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\HYDE2021\Data repository\"/>
    </mc:Choice>
  </mc:AlternateContent>
  <xr:revisionPtr revIDLastSave="0" documentId="13_ncr:1_{80634400-6DF6-46B0-938A-5F7AEB4A1082}" xr6:coauthVersionLast="47" xr6:coauthVersionMax="47" xr10:uidLastSave="{00000000-0000-0000-0000-000000000000}"/>
  <bookViews>
    <workbookView xWindow="19090" yWindow="-110" windowWidth="25820" windowHeight="14020" activeTab="5" xr2:uid="{DD1F7CD8-F90D-49EC-859E-012480FA76AA}"/>
  </bookViews>
  <sheets>
    <sheet name="Background (calibration)" sheetId="2" r:id="rId1"/>
    <sheet name="Calibration_1" sheetId="4" r:id="rId2"/>
    <sheet name="Calibration_2" sheetId="5" r:id="rId3"/>
    <sheet name="Calibration" sheetId="3" r:id="rId4"/>
    <sheet name="Norway spruce reactivity" sheetId="1" r:id="rId5"/>
    <sheet name="Reactivity Modelling" sheetId="6" r:id="rId6"/>
  </sheets>
  <definedNames>
    <definedName name="_xlnm._FilterDatabase" localSheetId="0" hidden="1">'Background (calibration)'!$C$1:$C$1422</definedName>
    <definedName name="_xlnm._FilterDatabase" localSheetId="4" hidden="1">'Norway spruce reactivity'!$B$1:$B$5007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D9" i="3"/>
  <c r="C9" i="3"/>
  <c r="W8" i="3"/>
  <c r="U8" i="3"/>
  <c r="E8" i="3"/>
  <c r="D8" i="3"/>
  <c r="C8" i="3"/>
  <c r="X7" i="3"/>
  <c r="W7" i="3"/>
  <c r="V7" i="3"/>
  <c r="U7" i="3"/>
  <c r="E7" i="3"/>
  <c r="D7" i="3"/>
  <c r="C7" i="3"/>
  <c r="X6" i="3"/>
  <c r="W6" i="3"/>
  <c r="V6" i="3"/>
  <c r="U6" i="3"/>
  <c r="E6" i="3"/>
  <c r="D6" i="3"/>
  <c r="C6" i="3"/>
  <c r="E5" i="3"/>
  <c r="D5" i="3"/>
  <c r="C5" i="3"/>
  <c r="S4" i="3"/>
  <c r="C1419" i="2" l="1"/>
  <c r="B1419" i="2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447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</calcChain>
</file>

<file path=xl/sharedStrings.xml><?xml version="1.0" encoding="utf-8"?>
<sst xmlns="http://schemas.openxmlformats.org/spreadsheetml/2006/main" count="49" uniqueCount="44">
  <si>
    <t>dO3 (ppb)</t>
  </si>
  <si>
    <t>ozone concentration (ppb)</t>
  </si>
  <si>
    <t>corrected_dO3 (ppb)</t>
  </si>
  <si>
    <t>Lamp level %</t>
  </si>
  <si>
    <r>
      <t>Sampling line temperature (</t>
    </r>
    <r>
      <rPr>
        <b/>
        <sz val="11"/>
        <color theme="1"/>
        <rFont val="Tahoma"/>
        <family val="2"/>
      </rPr>
      <t>℃</t>
    </r>
    <r>
      <rPr>
        <b/>
        <sz val="11"/>
        <color theme="1"/>
        <rFont val="Calibri"/>
        <family val="2"/>
      </rPr>
      <t>)</t>
    </r>
  </si>
  <si>
    <t>Sampling line RH (%)</t>
  </si>
  <si>
    <t>Reactor temperature (℃)</t>
  </si>
  <si>
    <t>Time (UTC+2)</t>
  </si>
  <si>
    <t>Time</t>
  </si>
  <si>
    <t>dO3</t>
  </si>
  <si>
    <t>o3_conc</t>
  </si>
  <si>
    <t>Average</t>
  </si>
  <si>
    <t xml:space="preserve">Compounds in standard: Alpha pinene, 3- carene, limonene, 1,8-cineole. </t>
  </si>
  <si>
    <t>1 ppb=</t>
  </si>
  <si>
    <t>molec cm­3</t>
  </si>
  <si>
    <t>Calculated Reactivity</t>
  </si>
  <si>
    <t>Meaured Reactivity</t>
  </si>
  <si>
    <r>
      <t>Reaction Rate K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(cm3 molec.-1 s-1) 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</si>
  <si>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27.55 ppb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</si>
  <si>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82.64 ppb</t>
    </r>
  </si>
  <si>
    <t>time</t>
  </si>
  <si>
    <t>dilution (d)</t>
  </si>
  <si>
    <t>Alpha pinene</t>
  </si>
  <si>
    <t>Calibration Flow</t>
  </si>
  <si>
    <t>Cal_concentration</t>
  </si>
  <si>
    <t>3- carene</t>
  </si>
  <si>
    <t xml:space="preserve"> limonene</t>
  </si>
  <si>
    <t xml:space="preserve">1,8-cineole. </t>
  </si>
  <si>
    <r>
      <t>Total O</t>
    </r>
    <r>
      <rPr>
        <vertAlign val="sub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Reactivity (s-1)</t>
    </r>
  </si>
  <si>
    <t>differential ozone (ppb)</t>
  </si>
  <si>
    <t>ozone concentration_1 (ppb)</t>
  </si>
  <si>
    <t>ozone concentration_2 (ppb)</t>
  </si>
  <si>
    <t>Differential ozone_1 (ppb)</t>
  </si>
  <si>
    <t>Differential ozone_2 (ppb)</t>
  </si>
  <si>
    <r>
      <t>reactivity_1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</si>
  <si>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reactivity_2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</si>
  <si>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 with dilution_1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</si>
  <si>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 with dilution_2 (s</t>
    </r>
    <r>
      <rPr>
        <vertAlign val="superscript"/>
        <sz val="10"/>
        <color rgb="FF000000"/>
        <rFont val="Arial"/>
        <family val="2"/>
      </rPr>
      <t>-1</t>
    </r>
    <r>
      <rPr>
        <sz val="10"/>
        <color rgb="FF000000"/>
        <rFont val="Arial"/>
        <family val="2"/>
      </rPr>
      <t>)</t>
    </r>
  </si>
  <si>
    <r>
      <t>Reactivity_normalised 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s</t>
    </r>
    <r>
      <rPr>
        <b/>
        <vertAlign val="superscript"/>
        <sz val="11"/>
        <color theme="1"/>
        <rFont val="Calibri"/>
        <family val="2"/>
        <scheme val="minor"/>
      </rPr>
      <t>−2</t>
    </r>
    <r>
      <rPr>
        <b/>
        <sz val="11"/>
        <color theme="1"/>
        <rFont val="Calibri"/>
        <family val="2"/>
        <scheme val="minor"/>
      </rPr>
      <t xml:space="preserve"> g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)</t>
    </r>
  </si>
  <si>
    <r>
      <t>Reactivity_normalised (fast reacting compound)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s</t>
    </r>
    <r>
      <rPr>
        <b/>
        <vertAlign val="superscript"/>
        <sz val="11"/>
        <color theme="1"/>
        <rFont val="Calibri"/>
        <family val="2"/>
        <scheme val="minor"/>
      </rPr>
      <t>−2</t>
    </r>
    <r>
      <rPr>
        <b/>
        <sz val="11"/>
        <color theme="1"/>
        <rFont val="Calibri"/>
        <family val="2"/>
        <scheme val="minor"/>
      </rPr>
      <t xml:space="preserve"> g</t>
    </r>
    <r>
      <rPr>
        <b/>
        <vertAlign val="superscript"/>
        <sz val="11"/>
        <color theme="1"/>
        <rFont val="Calibri"/>
        <family val="2"/>
        <scheme val="minor"/>
      </rPr>
      <t>−1</t>
    </r>
    <r>
      <rPr>
        <b/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</si>
  <si>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0"/>
        <color rgb="FF000000"/>
        <rFont val="Arial"/>
        <family val="2"/>
      </rPr>
      <t>O3</t>
    </r>
    <r>
      <rPr>
        <sz val="10"/>
        <color rgb="FF000000"/>
        <rFont val="Arial"/>
        <family val="2"/>
      </rPr>
      <t xml:space="preserve"> at 55.1 ppb</t>
    </r>
  </si>
  <si>
    <t>Time (s)</t>
  </si>
  <si>
    <t>Ozone (ppb)</t>
  </si>
  <si>
    <t>C15H24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</si>
</sst>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\ hh:mm:ss"/>
    <numFmt numFmtId="165" formatCode="0.000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Calibri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1"/>
      <color theme="1"/>
      <name val="Arial Nova"/>
      <family val="2"/>
    </font>
    <font>
      <vertAlign val="superscript"/>
      <sz val="10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164" fontId="1" fillId="0" borderId="1" xfId="0" applyNumberFormat="1" applyFont="1" applyBorder="1" applyAlignment="1">
      <alignment horizontal="center" vertical="top"/>
    </xf>
    <xf numFmtId="11" fontId="0" fillId="0" borderId="0" xfId="0" applyNumberFormat="1"/>
    <xf numFmtId="22" fontId="0" fillId="0" borderId="0" xfId="0" applyNumberFormat="1"/>
    <xf numFmtId="0" fontId="5" fillId="0" borderId="0" xfId="1" applyFont="1"/>
    <xf numFmtId="0" fontId="4" fillId="0" borderId="0" xfId="1"/>
    <xf numFmtId="11" fontId="4" fillId="0" borderId="0" xfId="1" applyNumberFormat="1"/>
    <xf numFmtId="0" fontId="6" fillId="0" borderId="0" xfId="1" applyFont="1"/>
    <xf numFmtId="11" fontId="8" fillId="0" borderId="0" xfId="1" applyNumberFormat="1" applyFont="1"/>
    <xf numFmtId="2" fontId="5" fillId="0" borderId="0" xfId="1" applyNumberFormat="1" applyFont="1"/>
    <xf numFmtId="11" fontId="5" fillId="0" borderId="0" xfId="1" applyNumberFormat="1" applyFont="1"/>
    <xf numFmtId="9" fontId="0" fillId="0" borderId="0" xfId="2" applyFont="1"/>
    <xf numFmtId="11" fontId="6" fillId="0" borderId="0" xfId="1" applyNumberFormat="1" applyFont="1"/>
    <xf numFmtId="22" fontId="4" fillId="0" borderId="0" xfId="1" applyNumberFormat="1"/>
    <xf numFmtId="165" fontId="4" fillId="0" borderId="0" xfId="1" applyNumberFormat="1"/>
    <xf numFmtId="16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0" fillId="0" borderId="0" xfId="0" applyNumberFormat="1"/>
    <xf numFmtId="166" fontId="0" fillId="0" borderId="0" xfId="0" applyNumberFormat="1"/>
    <xf numFmtId="0" fontId="5" fillId="0" borderId="0" xfId="1" applyFont="1"/>
  </cellXfs>
  <cellStyles count="3">
    <cellStyle name="Normal" xfId="0" builtinId="0"/>
    <cellStyle name="Normal 2" xfId="1" xr:uid="{4E28A25D-2C21-45C2-B243-D87AAE45CBB7}"/>
    <cellStyle name="Percent 2" xfId="2" xr:uid="{4F2A2781-2C97-442A-B307-BFC41BB2D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'Background (calibration)'!$C$1</c:f>
              <c:strCache>
                <c:ptCount val="1"/>
                <c:pt idx="0">
                  <c:v>o3_conc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'Background (calibration)'!$A$2:$A$1422</c:f>
              <c:strCache>
                <c:ptCount val="1418"/>
                <c:pt idx="0">
                  <c:v>19/10/2021 18:00</c:v>
                </c:pt>
                <c:pt idx="1">
                  <c:v>19/10/2021 18:00</c:v>
                </c:pt>
                <c:pt idx="2">
                  <c:v>19/10/2021 18:01</c:v>
                </c:pt>
                <c:pt idx="3">
                  <c:v>19/10/2021 18:01</c:v>
                </c:pt>
                <c:pt idx="4">
                  <c:v>19/10/2021 18:02</c:v>
                </c:pt>
                <c:pt idx="5">
                  <c:v>19/10/2021 18:02</c:v>
                </c:pt>
                <c:pt idx="6">
                  <c:v>19/10/2021 18:03</c:v>
                </c:pt>
                <c:pt idx="7">
                  <c:v>19/10/2021 18:03</c:v>
                </c:pt>
                <c:pt idx="8">
                  <c:v>19/10/2021 18:04</c:v>
                </c:pt>
                <c:pt idx="9">
                  <c:v>19/10/2021 18:05</c:v>
                </c:pt>
                <c:pt idx="10">
                  <c:v>19/10/2021 18:05</c:v>
                </c:pt>
                <c:pt idx="11">
                  <c:v>19/10/2021 18:06</c:v>
                </c:pt>
                <c:pt idx="12">
                  <c:v>19/10/2021 18:06</c:v>
                </c:pt>
                <c:pt idx="13">
                  <c:v>19/10/2021 18:07</c:v>
                </c:pt>
                <c:pt idx="14">
                  <c:v>19/10/2021 18:07</c:v>
                </c:pt>
                <c:pt idx="15">
                  <c:v>19/10/2021 18:08</c:v>
                </c:pt>
                <c:pt idx="16">
                  <c:v>19/10/2021 18:08</c:v>
                </c:pt>
                <c:pt idx="17">
                  <c:v>19/10/2021 18:09</c:v>
                </c:pt>
                <c:pt idx="18">
                  <c:v>19/10/2021 18:10</c:v>
                </c:pt>
                <c:pt idx="19">
                  <c:v>19/10/2021 18:10</c:v>
                </c:pt>
                <c:pt idx="20">
                  <c:v>19/10/2021 18:11</c:v>
                </c:pt>
                <c:pt idx="21">
                  <c:v>19/10/2021 18:11</c:v>
                </c:pt>
                <c:pt idx="22">
                  <c:v>19/10/2021 18:12</c:v>
                </c:pt>
                <c:pt idx="23">
                  <c:v>19/10/2021 18:12</c:v>
                </c:pt>
                <c:pt idx="24">
                  <c:v>19/10/2021 18:13</c:v>
                </c:pt>
                <c:pt idx="25">
                  <c:v>19/10/2021 18:13</c:v>
                </c:pt>
                <c:pt idx="26">
                  <c:v>19/10/2021 18:14</c:v>
                </c:pt>
                <c:pt idx="27">
                  <c:v>19/10/2021 18:15</c:v>
                </c:pt>
                <c:pt idx="28">
                  <c:v>19/10/2021 18:15</c:v>
                </c:pt>
                <c:pt idx="29">
                  <c:v>19/10/2021 18:16</c:v>
                </c:pt>
                <c:pt idx="30">
                  <c:v>19/10/2021 18:16</c:v>
                </c:pt>
                <c:pt idx="31">
                  <c:v>19/10/2021 18:17</c:v>
                </c:pt>
                <c:pt idx="32">
                  <c:v>19/10/2021 18:17</c:v>
                </c:pt>
                <c:pt idx="33">
                  <c:v>19/10/2021 18:18</c:v>
                </c:pt>
                <c:pt idx="34">
                  <c:v>19/10/2021 18:18</c:v>
                </c:pt>
                <c:pt idx="35">
                  <c:v>19/10/2021 18:19</c:v>
                </c:pt>
                <c:pt idx="36">
                  <c:v>19/10/2021 18:19</c:v>
                </c:pt>
                <c:pt idx="37">
                  <c:v>19/10/2021 18:20</c:v>
                </c:pt>
                <c:pt idx="38">
                  <c:v>19/10/2021 18:21</c:v>
                </c:pt>
                <c:pt idx="39">
                  <c:v>19/10/2021 18:21</c:v>
                </c:pt>
                <c:pt idx="40">
                  <c:v>19/10/2021 18:22</c:v>
                </c:pt>
                <c:pt idx="41">
                  <c:v>19/10/2021 18:22</c:v>
                </c:pt>
                <c:pt idx="42">
                  <c:v>19/10/2021 18:23</c:v>
                </c:pt>
                <c:pt idx="43">
                  <c:v>19/10/2021 18:23</c:v>
                </c:pt>
                <c:pt idx="44">
                  <c:v>19/10/2021 18:24</c:v>
                </c:pt>
                <c:pt idx="45">
                  <c:v>19/10/2021 18:24</c:v>
                </c:pt>
                <c:pt idx="46">
                  <c:v>19/10/2021 18:25</c:v>
                </c:pt>
                <c:pt idx="47">
                  <c:v>19/10/2021 18:26</c:v>
                </c:pt>
                <c:pt idx="48">
                  <c:v>19/10/2021 18:26</c:v>
                </c:pt>
                <c:pt idx="49">
                  <c:v>19/10/2021 18:27</c:v>
                </c:pt>
                <c:pt idx="50">
                  <c:v>19/10/2021 18:27</c:v>
                </c:pt>
                <c:pt idx="51">
                  <c:v>19/10/2021 18:28</c:v>
                </c:pt>
                <c:pt idx="52">
                  <c:v>19/10/2021 18:28</c:v>
                </c:pt>
                <c:pt idx="53">
                  <c:v>19/10/2021 18:29</c:v>
                </c:pt>
                <c:pt idx="54">
                  <c:v>19/10/2021 18:29</c:v>
                </c:pt>
                <c:pt idx="55">
                  <c:v>19/10/2021 18:30</c:v>
                </c:pt>
                <c:pt idx="56">
                  <c:v>19/10/2021 18:30</c:v>
                </c:pt>
                <c:pt idx="57">
                  <c:v>19/10/2021 18:31</c:v>
                </c:pt>
                <c:pt idx="58">
                  <c:v>19/10/2021 18:32</c:v>
                </c:pt>
                <c:pt idx="59">
                  <c:v>19/10/2021 18:32</c:v>
                </c:pt>
                <c:pt idx="60">
                  <c:v>19/10/2021 18:33</c:v>
                </c:pt>
                <c:pt idx="61">
                  <c:v>19/10/2021 18:33</c:v>
                </c:pt>
                <c:pt idx="62">
                  <c:v>19/10/2021 18:34</c:v>
                </c:pt>
                <c:pt idx="63">
                  <c:v>19/10/2021 18:34</c:v>
                </c:pt>
                <c:pt idx="64">
                  <c:v>19/10/2021 18:35</c:v>
                </c:pt>
                <c:pt idx="65">
                  <c:v>19/10/2021 18:35</c:v>
                </c:pt>
                <c:pt idx="66">
                  <c:v>19/10/2021 18:36</c:v>
                </c:pt>
                <c:pt idx="67">
                  <c:v>19/10/2021 18:37</c:v>
                </c:pt>
                <c:pt idx="68">
                  <c:v>19/10/2021 18:37</c:v>
                </c:pt>
                <c:pt idx="69">
                  <c:v>19/10/2021 18:38</c:v>
                </c:pt>
                <c:pt idx="70">
                  <c:v>19/10/2021 18:38</c:v>
                </c:pt>
                <c:pt idx="71">
                  <c:v>19/10/2021 18:39</c:v>
                </c:pt>
                <c:pt idx="72">
                  <c:v>19/10/2021 18:39</c:v>
                </c:pt>
                <c:pt idx="73">
                  <c:v>19/10/2021 18:40</c:v>
                </c:pt>
                <c:pt idx="74">
                  <c:v>19/10/2021 18:40</c:v>
                </c:pt>
                <c:pt idx="75">
                  <c:v>19/10/2021 18:41</c:v>
                </c:pt>
                <c:pt idx="76">
                  <c:v>19/10/2021 18:41</c:v>
                </c:pt>
                <c:pt idx="77">
                  <c:v>19/10/2021 18:42</c:v>
                </c:pt>
                <c:pt idx="78">
                  <c:v>19/10/2021 18:43</c:v>
                </c:pt>
                <c:pt idx="79">
                  <c:v>19/10/2021 18:43</c:v>
                </c:pt>
                <c:pt idx="80">
                  <c:v>19/10/2021 18:44</c:v>
                </c:pt>
                <c:pt idx="81">
                  <c:v>19/10/2021 18:44</c:v>
                </c:pt>
                <c:pt idx="82">
                  <c:v>19/10/2021 18:45</c:v>
                </c:pt>
                <c:pt idx="83">
                  <c:v>19/10/2021 18:45</c:v>
                </c:pt>
                <c:pt idx="84">
                  <c:v>19/10/2021 18:46</c:v>
                </c:pt>
                <c:pt idx="85">
                  <c:v>19/10/2021 18:46</c:v>
                </c:pt>
                <c:pt idx="86">
                  <c:v>19/10/2021 18:47</c:v>
                </c:pt>
                <c:pt idx="87">
                  <c:v>19/10/2021 18:48</c:v>
                </c:pt>
                <c:pt idx="88">
                  <c:v>19/10/2021 18:48</c:v>
                </c:pt>
                <c:pt idx="89">
                  <c:v>19/10/2021 18:49</c:v>
                </c:pt>
                <c:pt idx="90">
                  <c:v>19/10/2021 18:49</c:v>
                </c:pt>
                <c:pt idx="91">
                  <c:v>19/10/2021 18:50</c:v>
                </c:pt>
                <c:pt idx="92">
                  <c:v>19/10/2021 18:50</c:v>
                </c:pt>
                <c:pt idx="93">
                  <c:v>19/10/2021 18:51</c:v>
                </c:pt>
                <c:pt idx="94">
                  <c:v>19/10/2021 18:51</c:v>
                </c:pt>
                <c:pt idx="95">
                  <c:v>19/10/2021 18:52</c:v>
                </c:pt>
                <c:pt idx="96">
                  <c:v>19/10/2021 18:53</c:v>
                </c:pt>
                <c:pt idx="97">
                  <c:v>19/10/2021 18:53</c:v>
                </c:pt>
                <c:pt idx="98">
                  <c:v>19/10/2021 18:54</c:v>
                </c:pt>
                <c:pt idx="99">
                  <c:v>19/10/2021 18:54</c:v>
                </c:pt>
                <c:pt idx="100">
                  <c:v>19/10/2021 18:55</c:v>
                </c:pt>
                <c:pt idx="101">
                  <c:v>19/10/2021 18:55</c:v>
                </c:pt>
                <c:pt idx="102">
                  <c:v>19/10/2021 18:56</c:v>
                </c:pt>
                <c:pt idx="103">
                  <c:v>19/10/2021 18:56</c:v>
                </c:pt>
                <c:pt idx="104">
                  <c:v>19/10/2021 18:57</c:v>
                </c:pt>
                <c:pt idx="105">
                  <c:v>19/10/2021 18:57</c:v>
                </c:pt>
                <c:pt idx="106">
                  <c:v>19/10/2021 18:58</c:v>
                </c:pt>
                <c:pt idx="107">
                  <c:v>19/10/2021 18:59</c:v>
                </c:pt>
                <c:pt idx="108">
                  <c:v>19/10/2021 18:59</c:v>
                </c:pt>
                <c:pt idx="109">
                  <c:v>19/10/2021 19:00</c:v>
                </c:pt>
                <c:pt idx="110">
                  <c:v>19/10/2021 19:00</c:v>
                </c:pt>
                <c:pt idx="111">
                  <c:v>19/10/2021 19:01</c:v>
                </c:pt>
                <c:pt idx="112">
                  <c:v>19/10/2021 19:01</c:v>
                </c:pt>
                <c:pt idx="113">
                  <c:v>19/10/2021 19:02</c:v>
                </c:pt>
                <c:pt idx="114">
                  <c:v>19/10/2021 19:02</c:v>
                </c:pt>
                <c:pt idx="115">
                  <c:v>19/10/2021 19:03</c:v>
                </c:pt>
                <c:pt idx="116">
                  <c:v>19/10/2021 19:04</c:v>
                </c:pt>
                <c:pt idx="117">
                  <c:v>19/10/2021 19:04</c:v>
                </c:pt>
                <c:pt idx="118">
                  <c:v>19/10/2021 19:05</c:v>
                </c:pt>
                <c:pt idx="119">
                  <c:v>19/10/2021 19:05</c:v>
                </c:pt>
                <c:pt idx="120">
                  <c:v>19/10/2021 19:06</c:v>
                </c:pt>
                <c:pt idx="121">
                  <c:v>19/10/2021 19:06</c:v>
                </c:pt>
                <c:pt idx="122">
                  <c:v>19/10/2021 19:07</c:v>
                </c:pt>
                <c:pt idx="123">
                  <c:v>19/10/2021 19:07</c:v>
                </c:pt>
                <c:pt idx="124">
                  <c:v>19/10/2021 19:08</c:v>
                </c:pt>
                <c:pt idx="125">
                  <c:v>19/10/2021 19:08</c:v>
                </c:pt>
                <c:pt idx="126">
                  <c:v>19/10/2021 19:09</c:v>
                </c:pt>
                <c:pt idx="127">
                  <c:v>19/10/2021 19:10</c:v>
                </c:pt>
                <c:pt idx="128">
                  <c:v>19/10/2021 19:10</c:v>
                </c:pt>
                <c:pt idx="129">
                  <c:v>19/10/2021 19:11</c:v>
                </c:pt>
                <c:pt idx="130">
                  <c:v>19/10/2021 19:11</c:v>
                </c:pt>
                <c:pt idx="131">
                  <c:v>19/10/2021 19:12</c:v>
                </c:pt>
                <c:pt idx="132">
                  <c:v>19/10/2021 19:12</c:v>
                </c:pt>
                <c:pt idx="133">
                  <c:v>19/10/2021 19:13</c:v>
                </c:pt>
                <c:pt idx="134">
                  <c:v>19/10/2021 19:13</c:v>
                </c:pt>
                <c:pt idx="135">
                  <c:v>19/10/2021 19:14</c:v>
                </c:pt>
                <c:pt idx="136">
                  <c:v>19/10/2021 19:15</c:v>
                </c:pt>
                <c:pt idx="137">
                  <c:v>19/10/2021 19:15</c:v>
                </c:pt>
                <c:pt idx="138">
                  <c:v>19/10/2021 19:16</c:v>
                </c:pt>
                <c:pt idx="139">
                  <c:v>19/10/2021 19:16</c:v>
                </c:pt>
                <c:pt idx="140">
                  <c:v>19/10/2021 19:17</c:v>
                </c:pt>
                <c:pt idx="141">
                  <c:v>19/10/2021 19:17</c:v>
                </c:pt>
                <c:pt idx="142">
                  <c:v>19/10/2021 19:18</c:v>
                </c:pt>
                <c:pt idx="143">
                  <c:v>19/10/2021 19:18</c:v>
                </c:pt>
                <c:pt idx="144">
                  <c:v>19/10/2021 19:19</c:v>
                </c:pt>
                <c:pt idx="145">
                  <c:v>19/10/2021 19:20</c:v>
                </c:pt>
                <c:pt idx="146">
                  <c:v>19/10/2021 19:20</c:v>
                </c:pt>
                <c:pt idx="147">
                  <c:v>19/10/2021 19:21</c:v>
                </c:pt>
                <c:pt idx="148">
                  <c:v>19/10/2021 19:21</c:v>
                </c:pt>
                <c:pt idx="149">
                  <c:v>19/10/2021 19:22</c:v>
                </c:pt>
                <c:pt idx="150">
                  <c:v>19/10/2021 19:22</c:v>
                </c:pt>
                <c:pt idx="151">
                  <c:v>19/10/2021 19:23</c:v>
                </c:pt>
                <c:pt idx="152">
                  <c:v>19/10/2021 19:23</c:v>
                </c:pt>
                <c:pt idx="153">
                  <c:v>19/10/2021 19:24</c:v>
                </c:pt>
                <c:pt idx="154">
                  <c:v>19/10/2021 19:24</c:v>
                </c:pt>
                <c:pt idx="155">
                  <c:v>19/10/2021 19:25</c:v>
                </c:pt>
                <c:pt idx="156">
                  <c:v>19/10/2021 19:26</c:v>
                </c:pt>
                <c:pt idx="157">
                  <c:v>19/10/2021 19:26</c:v>
                </c:pt>
                <c:pt idx="158">
                  <c:v>19/10/2021 19:27</c:v>
                </c:pt>
                <c:pt idx="159">
                  <c:v>19/10/2021 19:27</c:v>
                </c:pt>
                <c:pt idx="160">
                  <c:v>19/10/2021 19:28</c:v>
                </c:pt>
                <c:pt idx="161">
                  <c:v>19/10/2021 19:28</c:v>
                </c:pt>
                <c:pt idx="162">
                  <c:v>19/10/2021 19:29</c:v>
                </c:pt>
                <c:pt idx="163">
                  <c:v>19/10/2021 19:29</c:v>
                </c:pt>
                <c:pt idx="164">
                  <c:v>19/10/2021 19:30</c:v>
                </c:pt>
                <c:pt idx="165">
                  <c:v>19/10/2021 19:31</c:v>
                </c:pt>
                <c:pt idx="166">
                  <c:v>19/10/2021 19:31</c:v>
                </c:pt>
                <c:pt idx="167">
                  <c:v>19/10/2021 19:32</c:v>
                </c:pt>
                <c:pt idx="168">
                  <c:v>19/10/2021 19:32</c:v>
                </c:pt>
                <c:pt idx="169">
                  <c:v>19/10/2021 19:33</c:v>
                </c:pt>
                <c:pt idx="170">
                  <c:v>19/10/2021 19:33</c:v>
                </c:pt>
                <c:pt idx="171">
                  <c:v>19/10/2021 19:34</c:v>
                </c:pt>
                <c:pt idx="172">
                  <c:v>19/10/2021 19:34</c:v>
                </c:pt>
                <c:pt idx="173">
                  <c:v>19/10/2021 19:35</c:v>
                </c:pt>
                <c:pt idx="174">
                  <c:v>19/10/2021 19:35</c:v>
                </c:pt>
                <c:pt idx="175">
                  <c:v>19/10/2021 19:36</c:v>
                </c:pt>
                <c:pt idx="176">
                  <c:v>19/10/2021 19:37</c:v>
                </c:pt>
                <c:pt idx="177">
                  <c:v>19/10/2021 19:37</c:v>
                </c:pt>
                <c:pt idx="178">
                  <c:v>19/10/2021 19:38</c:v>
                </c:pt>
                <c:pt idx="179">
                  <c:v>19/10/2021 19:38</c:v>
                </c:pt>
                <c:pt idx="180">
                  <c:v>19/10/2021 19:39</c:v>
                </c:pt>
                <c:pt idx="181">
                  <c:v>19/10/2021 19:39</c:v>
                </c:pt>
                <c:pt idx="182">
                  <c:v>19/10/2021 19:40</c:v>
                </c:pt>
                <c:pt idx="183">
                  <c:v>19/10/2021 19:40</c:v>
                </c:pt>
                <c:pt idx="184">
                  <c:v>19/10/2021 19:41</c:v>
                </c:pt>
                <c:pt idx="185">
                  <c:v>19/10/2021 19:42</c:v>
                </c:pt>
                <c:pt idx="186">
                  <c:v>19/10/2021 19:42</c:v>
                </c:pt>
                <c:pt idx="187">
                  <c:v>19/10/2021 19:43</c:v>
                </c:pt>
                <c:pt idx="188">
                  <c:v>19/10/2021 19:43</c:v>
                </c:pt>
                <c:pt idx="189">
                  <c:v>19/10/2021 19:44</c:v>
                </c:pt>
                <c:pt idx="190">
                  <c:v>19/10/2021 19:44</c:v>
                </c:pt>
                <c:pt idx="191">
                  <c:v>19/10/2021 19:45</c:v>
                </c:pt>
                <c:pt idx="192">
                  <c:v>19/10/2021 19:45</c:v>
                </c:pt>
                <c:pt idx="193">
                  <c:v>19/10/2021 19:46</c:v>
                </c:pt>
                <c:pt idx="194">
                  <c:v>19/10/2021 19:47</c:v>
                </c:pt>
                <c:pt idx="195">
                  <c:v>19/10/2021 19:47</c:v>
                </c:pt>
                <c:pt idx="208">
                  <c:v>19/10/2021 19:54</c:v>
                </c:pt>
                <c:pt idx="209">
                  <c:v>19/10/2021 19:55</c:v>
                </c:pt>
                <c:pt idx="210">
                  <c:v>19/10/2021 19:55</c:v>
                </c:pt>
                <c:pt idx="211">
                  <c:v>19/10/2021 19:56</c:v>
                </c:pt>
                <c:pt idx="212">
                  <c:v>19/10/2021 19:56</c:v>
                </c:pt>
                <c:pt idx="213">
                  <c:v>19/10/2021 19:57</c:v>
                </c:pt>
                <c:pt idx="214">
                  <c:v>19/10/2021 19:58</c:v>
                </c:pt>
                <c:pt idx="215">
                  <c:v>19/10/2021 19:58</c:v>
                </c:pt>
                <c:pt idx="216">
                  <c:v>19/10/2021 19:59</c:v>
                </c:pt>
                <c:pt idx="217">
                  <c:v>19/10/2021 19:59</c:v>
                </c:pt>
                <c:pt idx="218">
                  <c:v>19/10/2021 20:00</c:v>
                </c:pt>
                <c:pt idx="219">
                  <c:v>19/10/2021 20:00</c:v>
                </c:pt>
                <c:pt idx="220">
                  <c:v>19/10/2021 20:01</c:v>
                </c:pt>
                <c:pt idx="221">
                  <c:v>19/10/2021 20:01</c:v>
                </c:pt>
                <c:pt idx="222">
                  <c:v>19/10/2021 20:02</c:v>
                </c:pt>
                <c:pt idx="223">
                  <c:v>19/10/2021 20:02</c:v>
                </c:pt>
                <c:pt idx="224">
                  <c:v>19/10/2021 20:03</c:v>
                </c:pt>
                <c:pt idx="225">
                  <c:v>19/10/2021 20:04</c:v>
                </c:pt>
                <c:pt idx="226">
                  <c:v>19/10/2021 20:04</c:v>
                </c:pt>
                <c:pt idx="227">
                  <c:v>19/10/2021 20:05</c:v>
                </c:pt>
                <c:pt idx="228">
                  <c:v>19/10/2021 20:05</c:v>
                </c:pt>
                <c:pt idx="229">
                  <c:v>19/10/2021 20:06</c:v>
                </c:pt>
                <c:pt idx="230">
                  <c:v>19/10/2021 20:06</c:v>
                </c:pt>
                <c:pt idx="231">
                  <c:v>19/10/2021 20:07</c:v>
                </c:pt>
                <c:pt idx="232">
                  <c:v>19/10/2021 20:07</c:v>
                </c:pt>
                <c:pt idx="233">
                  <c:v>19/10/2021 20:08</c:v>
                </c:pt>
                <c:pt idx="234">
                  <c:v>19/10/2021 20:09</c:v>
                </c:pt>
                <c:pt idx="235">
                  <c:v>19/10/2021 20:09</c:v>
                </c:pt>
                <c:pt idx="236">
                  <c:v>19/10/2021 20:10</c:v>
                </c:pt>
                <c:pt idx="237">
                  <c:v>19/10/2021 20:10</c:v>
                </c:pt>
                <c:pt idx="238">
                  <c:v>19/10/2021 20:11</c:v>
                </c:pt>
                <c:pt idx="239">
                  <c:v>19/10/2021 20:11</c:v>
                </c:pt>
                <c:pt idx="240">
                  <c:v>19/10/2021 20:12</c:v>
                </c:pt>
                <c:pt idx="241">
                  <c:v>19/10/2021 20:12</c:v>
                </c:pt>
                <c:pt idx="242">
                  <c:v>19/10/2021 20:13</c:v>
                </c:pt>
                <c:pt idx="243">
                  <c:v>19/10/2021 20:14</c:v>
                </c:pt>
                <c:pt idx="244">
                  <c:v>19/10/2021 20:14</c:v>
                </c:pt>
                <c:pt idx="245">
                  <c:v>19/10/2021 20:15</c:v>
                </c:pt>
                <c:pt idx="246">
                  <c:v>19/10/2021 20:15</c:v>
                </c:pt>
                <c:pt idx="247">
                  <c:v>19/10/2021 20:16</c:v>
                </c:pt>
                <c:pt idx="248">
                  <c:v>19/10/2021 20:16</c:v>
                </c:pt>
                <c:pt idx="249">
                  <c:v>19/10/2021 20:17</c:v>
                </c:pt>
                <c:pt idx="250">
                  <c:v>19/10/2021 20:17</c:v>
                </c:pt>
                <c:pt idx="251">
                  <c:v>19/10/2021 20:18</c:v>
                </c:pt>
                <c:pt idx="252">
                  <c:v>19/10/2021 20:18</c:v>
                </c:pt>
                <c:pt idx="253">
                  <c:v>19/10/2021 20:19</c:v>
                </c:pt>
                <c:pt idx="254">
                  <c:v>19/10/2021 20:20</c:v>
                </c:pt>
                <c:pt idx="255">
                  <c:v>19/10/2021 20:20</c:v>
                </c:pt>
                <c:pt idx="256">
                  <c:v>19/10/2021 20:21</c:v>
                </c:pt>
                <c:pt idx="257">
                  <c:v>19/10/2021 20:21</c:v>
                </c:pt>
                <c:pt idx="258">
                  <c:v>19/10/2021 20:22</c:v>
                </c:pt>
                <c:pt idx="259">
                  <c:v>19/10/2021 20:22</c:v>
                </c:pt>
                <c:pt idx="260">
                  <c:v>19/10/2021 20:23</c:v>
                </c:pt>
                <c:pt idx="261">
                  <c:v>19/10/2021 20:23</c:v>
                </c:pt>
                <c:pt idx="262">
                  <c:v>19/10/2021 20:24</c:v>
                </c:pt>
                <c:pt idx="263">
                  <c:v>19/10/2021 20:25</c:v>
                </c:pt>
                <c:pt idx="264">
                  <c:v>19/10/2021 20:25</c:v>
                </c:pt>
                <c:pt idx="265">
                  <c:v>19/10/2021 20:26</c:v>
                </c:pt>
                <c:pt idx="266">
                  <c:v>19/10/2021 20:26</c:v>
                </c:pt>
                <c:pt idx="267">
                  <c:v>19/10/2021 20:27</c:v>
                </c:pt>
                <c:pt idx="268">
                  <c:v>19/10/2021 20:27</c:v>
                </c:pt>
                <c:pt idx="269">
                  <c:v>19/10/2021 20:28</c:v>
                </c:pt>
                <c:pt idx="270">
                  <c:v>19/10/2021 20:28</c:v>
                </c:pt>
                <c:pt idx="271">
                  <c:v>19/10/2021 20:29</c:v>
                </c:pt>
                <c:pt idx="272">
                  <c:v>19/10/2021 20:29</c:v>
                </c:pt>
                <c:pt idx="273">
                  <c:v>19/10/2021 20:30</c:v>
                </c:pt>
                <c:pt idx="274">
                  <c:v>19/10/2021 20:31</c:v>
                </c:pt>
                <c:pt idx="275">
                  <c:v>19/10/2021 20:31</c:v>
                </c:pt>
                <c:pt idx="276">
                  <c:v>19/10/2021 20:32</c:v>
                </c:pt>
                <c:pt idx="277">
                  <c:v>19/10/2021 20:32</c:v>
                </c:pt>
                <c:pt idx="278">
                  <c:v>19/10/2021 20:33</c:v>
                </c:pt>
                <c:pt idx="279">
                  <c:v>19/10/2021 20:33</c:v>
                </c:pt>
                <c:pt idx="280">
                  <c:v>19/10/2021 20:34</c:v>
                </c:pt>
                <c:pt idx="281">
                  <c:v>19/10/2021 20:34</c:v>
                </c:pt>
                <c:pt idx="282">
                  <c:v>19/10/2021 20:35</c:v>
                </c:pt>
                <c:pt idx="283">
                  <c:v>19/10/2021 20:36</c:v>
                </c:pt>
                <c:pt idx="284">
                  <c:v>19/10/2021 20:36</c:v>
                </c:pt>
                <c:pt idx="285">
                  <c:v>19/10/2021 20:37</c:v>
                </c:pt>
                <c:pt idx="286">
                  <c:v>19/10/2021 20:37</c:v>
                </c:pt>
                <c:pt idx="287">
                  <c:v>19/10/2021 20:38</c:v>
                </c:pt>
                <c:pt idx="288">
                  <c:v>19/10/2021 20:38</c:v>
                </c:pt>
                <c:pt idx="289">
                  <c:v>19/10/2021 20:39</c:v>
                </c:pt>
                <c:pt idx="290">
                  <c:v>19/10/2021 20:39</c:v>
                </c:pt>
                <c:pt idx="291">
                  <c:v>19/10/2021 20:40</c:v>
                </c:pt>
                <c:pt idx="292">
                  <c:v>19/10/2021 20:40</c:v>
                </c:pt>
                <c:pt idx="293">
                  <c:v>19/10/2021 20:41</c:v>
                </c:pt>
                <c:pt idx="294">
                  <c:v>19/10/2021 20:42</c:v>
                </c:pt>
                <c:pt idx="295">
                  <c:v>19/10/2021 20:42</c:v>
                </c:pt>
                <c:pt idx="296">
                  <c:v>19/10/2021 20:43</c:v>
                </c:pt>
                <c:pt idx="297">
                  <c:v>19/10/2021 20:43</c:v>
                </c:pt>
                <c:pt idx="298">
                  <c:v>19/10/2021 20:44</c:v>
                </c:pt>
                <c:pt idx="299">
                  <c:v>19/10/2021 20:44</c:v>
                </c:pt>
                <c:pt idx="300">
                  <c:v>19/10/2021 20:45</c:v>
                </c:pt>
                <c:pt idx="301">
                  <c:v>19/10/2021 20:45</c:v>
                </c:pt>
                <c:pt idx="302">
                  <c:v>19/10/2021 20:46</c:v>
                </c:pt>
                <c:pt idx="303">
                  <c:v>19/10/2021 20:47</c:v>
                </c:pt>
                <c:pt idx="304">
                  <c:v>19/10/2021 20:47</c:v>
                </c:pt>
                <c:pt idx="305">
                  <c:v>19/10/2021 20:48</c:v>
                </c:pt>
                <c:pt idx="306">
                  <c:v>19/10/2021 20:48</c:v>
                </c:pt>
                <c:pt idx="307">
                  <c:v>19/10/2021 20:49</c:v>
                </c:pt>
                <c:pt idx="308">
                  <c:v>19/10/2021 20:49</c:v>
                </c:pt>
                <c:pt idx="309">
                  <c:v>19/10/2021 20:50</c:v>
                </c:pt>
                <c:pt idx="310">
                  <c:v>19/10/2021 20:50</c:v>
                </c:pt>
                <c:pt idx="311">
                  <c:v>19/10/2021 20:51</c:v>
                </c:pt>
                <c:pt idx="312">
                  <c:v>19/10/2021 20:52</c:v>
                </c:pt>
                <c:pt idx="313">
                  <c:v>19/10/2021 20:52</c:v>
                </c:pt>
                <c:pt idx="314">
                  <c:v>19/10/2021 20:53</c:v>
                </c:pt>
                <c:pt idx="315">
                  <c:v>19/10/2021 20:53</c:v>
                </c:pt>
                <c:pt idx="316">
                  <c:v>19/10/2021 20:54</c:v>
                </c:pt>
                <c:pt idx="317">
                  <c:v>19/10/2021 20:54</c:v>
                </c:pt>
                <c:pt idx="318">
                  <c:v>19/10/2021 20:55</c:v>
                </c:pt>
                <c:pt idx="319">
                  <c:v>19/10/2021 20:55</c:v>
                </c:pt>
                <c:pt idx="320">
                  <c:v>19/10/2021 20:56</c:v>
                </c:pt>
                <c:pt idx="321">
                  <c:v>19/10/2021 20:56</c:v>
                </c:pt>
                <c:pt idx="322">
                  <c:v>19/10/2021 20:57</c:v>
                </c:pt>
                <c:pt idx="323">
                  <c:v>19/10/2021 20:58</c:v>
                </c:pt>
                <c:pt idx="324">
                  <c:v>19/10/2021 20:58</c:v>
                </c:pt>
                <c:pt idx="325">
                  <c:v>19/10/2021 20:59</c:v>
                </c:pt>
                <c:pt idx="326">
                  <c:v>19/10/2021 20:59</c:v>
                </c:pt>
                <c:pt idx="327">
                  <c:v>19/10/2021 21:00</c:v>
                </c:pt>
                <c:pt idx="328">
                  <c:v>19/10/2021 21:00</c:v>
                </c:pt>
                <c:pt idx="329">
                  <c:v>19/10/2021 21:01</c:v>
                </c:pt>
                <c:pt idx="330">
                  <c:v>19/10/2021 21:01</c:v>
                </c:pt>
                <c:pt idx="331">
                  <c:v>19/10/2021 21:02</c:v>
                </c:pt>
                <c:pt idx="332">
                  <c:v>19/10/2021 21:03</c:v>
                </c:pt>
                <c:pt idx="333">
                  <c:v>19/10/2021 21:03</c:v>
                </c:pt>
                <c:pt idx="334">
                  <c:v>19/10/2021 21:04</c:v>
                </c:pt>
                <c:pt idx="335">
                  <c:v>19/10/2021 21:04</c:v>
                </c:pt>
                <c:pt idx="336">
                  <c:v>19/10/2021 21:05</c:v>
                </c:pt>
                <c:pt idx="337">
                  <c:v>19/10/2021 21:05</c:v>
                </c:pt>
                <c:pt idx="338">
                  <c:v>19/10/2021 21:06</c:v>
                </c:pt>
                <c:pt idx="339">
                  <c:v>19/10/2021 21:06</c:v>
                </c:pt>
                <c:pt idx="340">
                  <c:v>19/10/2021 21:07</c:v>
                </c:pt>
                <c:pt idx="341">
                  <c:v>19/10/2021 21:07</c:v>
                </c:pt>
                <c:pt idx="342">
                  <c:v>19/10/2021 21:08</c:v>
                </c:pt>
                <c:pt idx="343">
                  <c:v>19/10/2021 21:09</c:v>
                </c:pt>
                <c:pt idx="344">
                  <c:v>19/10/2021 21:09</c:v>
                </c:pt>
                <c:pt idx="345">
                  <c:v>19/10/2021 21:10</c:v>
                </c:pt>
                <c:pt idx="346">
                  <c:v>19/10/2021 21:10</c:v>
                </c:pt>
                <c:pt idx="347">
                  <c:v>19/10/2021 21:11</c:v>
                </c:pt>
                <c:pt idx="348">
                  <c:v>19/10/2021 21:11</c:v>
                </c:pt>
                <c:pt idx="349">
                  <c:v>19/10/2021 21:12</c:v>
                </c:pt>
                <c:pt idx="350">
                  <c:v>19/10/2021 21:12</c:v>
                </c:pt>
                <c:pt idx="351">
                  <c:v>19/10/2021 21:13</c:v>
                </c:pt>
                <c:pt idx="352">
                  <c:v>19/10/2021 21:14</c:v>
                </c:pt>
                <c:pt idx="353">
                  <c:v>19/10/2021 21:14</c:v>
                </c:pt>
                <c:pt idx="354">
                  <c:v>19/10/2021 21:15</c:v>
                </c:pt>
                <c:pt idx="355">
                  <c:v>19/10/2021 21:15</c:v>
                </c:pt>
                <c:pt idx="356">
                  <c:v>19/10/2021 21:16</c:v>
                </c:pt>
                <c:pt idx="357">
                  <c:v>19/10/2021 21:16</c:v>
                </c:pt>
                <c:pt idx="358">
                  <c:v>19/10/2021 21:17</c:v>
                </c:pt>
                <c:pt idx="359">
                  <c:v>19/10/2021 21:17</c:v>
                </c:pt>
                <c:pt idx="360">
                  <c:v>19/10/2021 21:18</c:v>
                </c:pt>
                <c:pt idx="361">
                  <c:v>19/10/2021 21:19</c:v>
                </c:pt>
                <c:pt idx="362">
                  <c:v>19/10/2021 21:19</c:v>
                </c:pt>
                <c:pt idx="363">
                  <c:v>19/10/2021 21:20</c:v>
                </c:pt>
                <c:pt idx="364">
                  <c:v>19/10/2021 21:20</c:v>
                </c:pt>
                <c:pt idx="365">
                  <c:v>19/10/2021 21:21</c:v>
                </c:pt>
                <c:pt idx="366">
                  <c:v>19/10/2021 21:21</c:v>
                </c:pt>
                <c:pt idx="367">
                  <c:v>19/10/2021 21:22</c:v>
                </c:pt>
                <c:pt idx="368">
                  <c:v>19/10/2021 21:22</c:v>
                </c:pt>
                <c:pt idx="369">
                  <c:v>19/10/2021 21:23</c:v>
                </c:pt>
                <c:pt idx="370">
                  <c:v>19/10/2021 21:23</c:v>
                </c:pt>
                <c:pt idx="371">
                  <c:v>19/10/2021 21:24</c:v>
                </c:pt>
                <c:pt idx="372">
                  <c:v>19/10/2021 21:25</c:v>
                </c:pt>
                <c:pt idx="373">
                  <c:v>19/10/2021 21:25</c:v>
                </c:pt>
                <c:pt idx="374">
                  <c:v>19/10/2021 21:26</c:v>
                </c:pt>
                <c:pt idx="375">
                  <c:v>19/10/2021 21:26</c:v>
                </c:pt>
                <c:pt idx="376">
                  <c:v>19/10/2021 21:27</c:v>
                </c:pt>
                <c:pt idx="377">
                  <c:v>19/10/2021 21:27</c:v>
                </c:pt>
                <c:pt idx="378">
                  <c:v>19/10/2021 21:28</c:v>
                </c:pt>
                <c:pt idx="379">
                  <c:v>19/10/2021 21:28</c:v>
                </c:pt>
                <c:pt idx="380">
                  <c:v>19/10/2021 21:29</c:v>
                </c:pt>
                <c:pt idx="381">
                  <c:v>19/10/2021 21:30</c:v>
                </c:pt>
                <c:pt idx="382">
                  <c:v>19/10/2021 21:30</c:v>
                </c:pt>
                <c:pt idx="383">
                  <c:v>19/10/2021 21:31</c:v>
                </c:pt>
                <c:pt idx="384">
                  <c:v>19/10/2021 21:31</c:v>
                </c:pt>
                <c:pt idx="385">
                  <c:v>19/10/2021 21:32</c:v>
                </c:pt>
                <c:pt idx="386">
                  <c:v>19/10/2021 21:32</c:v>
                </c:pt>
                <c:pt idx="387">
                  <c:v>19/10/2021 21:33</c:v>
                </c:pt>
                <c:pt idx="388">
                  <c:v>19/10/2021 21:33</c:v>
                </c:pt>
                <c:pt idx="389">
                  <c:v>19/10/2021 21:34</c:v>
                </c:pt>
                <c:pt idx="390">
                  <c:v>19/10/2021 21:34</c:v>
                </c:pt>
                <c:pt idx="391">
                  <c:v>19/10/2021 21:35</c:v>
                </c:pt>
                <c:pt idx="392">
                  <c:v>19/10/2021 21:36</c:v>
                </c:pt>
                <c:pt idx="393">
                  <c:v>19/10/2021 21:36</c:v>
                </c:pt>
                <c:pt idx="394">
                  <c:v>19/10/2021 21:37</c:v>
                </c:pt>
                <c:pt idx="395">
                  <c:v>19/10/2021 21:37</c:v>
                </c:pt>
                <c:pt idx="396">
                  <c:v>19/10/2021 21:38</c:v>
                </c:pt>
                <c:pt idx="397">
                  <c:v>19/10/2021 21:38</c:v>
                </c:pt>
                <c:pt idx="398">
                  <c:v>19/10/2021 21:39</c:v>
                </c:pt>
                <c:pt idx="399">
                  <c:v>19/10/2021 21:39</c:v>
                </c:pt>
                <c:pt idx="400">
                  <c:v>19/10/2021 21:40</c:v>
                </c:pt>
                <c:pt idx="401">
                  <c:v>19/10/2021 21:41</c:v>
                </c:pt>
                <c:pt idx="402">
                  <c:v>19/10/2021 21:41</c:v>
                </c:pt>
                <c:pt idx="403">
                  <c:v>19/10/2021 21:42</c:v>
                </c:pt>
                <c:pt idx="404">
                  <c:v>19/10/2021 21:42</c:v>
                </c:pt>
                <c:pt idx="405">
                  <c:v>19/10/2021 21:43</c:v>
                </c:pt>
                <c:pt idx="406">
                  <c:v>19/10/2021 21:43</c:v>
                </c:pt>
                <c:pt idx="407">
                  <c:v>19/10/2021 21:44</c:v>
                </c:pt>
                <c:pt idx="408">
                  <c:v>19/10/2021 21:44</c:v>
                </c:pt>
                <c:pt idx="409">
                  <c:v>19/10/2021 21:45</c:v>
                </c:pt>
                <c:pt idx="410">
                  <c:v>19/10/2021 21:46</c:v>
                </c:pt>
                <c:pt idx="411">
                  <c:v>19/10/2021 21:46</c:v>
                </c:pt>
                <c:pt idx="412">
                  <c:v>19/10/2021 21:47</c:v>
                </c:pt>
                <c:pt idx="413">
                  <c:v>19/10/2021 21:47</c:v>
                </c:pt>
                <c:pt idx="414">
                  <c:v>19/10/2021 21:48</c:v>
                </c:pt>
                <c:pt idx="415">
                  <c:v>19/10/2021 21:48</c:v>
                </c:pt>
                <c:pt idx="416">
                  <c:v>19/10/2021 21:49</c:v>
                </c:pt>
                <c:pt idx="417">
                  <c:v>19/10/2021 21:49</c:v>
                </c:pt>
                <c:pt idx="418">
                  <c:v>19/10/2021 21:50</c:v>
                </c:pt>
                <c:pt idx="419">
                  <c:v>19/10/2021 21:50</c:v>
                </c:pt>
                <c:pt idx="420">
                  <c:v>19/10/2021 21:51</c:v>
                </c:pt>
                <c:pt idx="421">
                  <c:v>19/10/2021 21:52</c:v>
                </c:pt>
                <c:pt idx="422">
                  <c:v>19/10/2021 21:52</c:v>
                </c:pt>
                <c:pt idx="423">
                  <c:v>19/10/2021 21:53</c:v>
                </c:pt>
                <c:pt idx="424">
                  <c:v>19/10/2021 21:53</c:v>
                </c:pt>
                <c:pt idx="425">
                  <c:v>19/10/2021 21:54</c:v>
                </c:pt>
                <c:pt idx="426">
                  <c:v>19/10/2021 21:54</c:v>
                </c:pt>
                <c:pt idx="427">
                  <c:v>19/10/2021 21:55</c:v>
                </c:pt>
                <c:pt idx="428">
                  <c:v>19/10/2021 21:55</c:v>
                </c:pt>
                <c:pt idx="429">
                  <c:v>19/10/2021 21:56</c:v>
                </c:pt>
                <c:pt idx="430">
                  <c:v>19/10/2021 21:57</c:v>
                </c:pt>
                <c:pt idx="431">
                  <c:v>19/10/2021 21:57</c:v>
                </c:pt>
                <c:pt idx="432">
                  <c:v>19/10/2021 21:58</c:v>
                </c:pt>
                <c:pt idx="433">
                  <c:v>19/10/2021 21:58</c:v>
                </c:pt>
                <c:pt idx="434">
                  <c:v>19/10/2021 21:59</c:v>
                </c:pt>
                <c:pt idx="435">
                  <c:v>19/10/2021 21:59</c:v>
                </c:pt>
                <c:pt idx="436">
                  <c:v>19/10/2021 22:00</c:v>
                </c:pt>
                <c:pt idx="437">
                  <c:v>19/10/2021 22:00</c:v>
                </c:pt>
                <c:pt idx="438">
                  <c:v>19/10/2021 22:01</c:v>
                </c:pt>
                <c:pt idx="439">
                  <c:v>19/10/2021 22:01</c:v>
                </c:pt>
                <c:pt idx="440">
                  <c:v>19/10/2021 22:02</c:v>
                </c:pt>
                <c:pt idx="441">
                  <c:v>19/10/2021 22:03</c:v>
                </c:pt>
                <c:pt idx="442">
                  <c:v>19/10/2021 22:03</c:v>
                </c:pt>
                <c:pt idx="443">
                  <c:v>19/10/2021 22:04</c:v>
                </c:pt>
                <c:pt idx="444">
                  <c:v>19/10/2021 22:04</c:v>
                </c:pt>
                <c:pt idx="445">
                  <c:v>19/10/2021 22:05</c:v>
                </c:pt>
                <c:pt idx="446">
                  <c:v>19/10/2021 22:05</c:v>
                </c:pt>
                <c:pt idx="447">
                  <c:v>19/10/2021 22:06</c:v>
                </c:pt>
                <c:pt idx="448">
                  <c:v>19/10/2021 22:06</c:v>
                </c:pt>
                <c:pt idx="449">
                  <c:v>19/10/2021 22:07</c:v>
                </c:pt>
                <c:pt idx="450">
                  <c:v>19/10/2021 22:08</c:v>
                </c:pt>
                <c:pt idx="451">
                  <c:v>19/10/2021 22:08</c:v>
                </c:pt>
                <c:pt idx="452">
                  <c:v>19/10/2021 22:09</c:v>
                </c:pt>
                <c:pt idx="453">
                  <c:v>19/10/2021 22:09</c:v>
                </c:pt>
                <c:pt idx="454">
                  <c:v>19/10/2021 22:10</c:v>
                </c:pt>
                <c:pt idx="455">
                  <c:v>19/10/2021 22:10</c:v>
                </c:pt>
                <c:pt idx="456">
                  <c:v>19/10/2021 22:11</c:v>
                </c:pt>
                <c:pt idx="457">
                  <c:v>19/10/2021 22:11</c:v>
                </c:pt>
                <c:pt idx="458">
                  <c:v>19/10/2021 22:12</c:v>
                </c:pt>
                <c:pt idx="459">
                  <c:v>19/10/2021 22:13</c:v>
                </c:pt>
                <c:pt idx="460">
                  <c:v>19/10/2021 22:13</c:v>
                </c:pt>
                <c:pt idx="461">
                  <c:v>19/10/2021 22:14</c:v>
                </c:pt>
                <c:pt idx="462">
                  <c:v>19/10/2021 22:14</c:v>
                </c:pt>
                <c:pt idx="463">
                  <c:v>19/10/2021 22:15</c:v>
                </c:pt>
                <c:pt idx="464">
                  <c:v>19/10/2021 22:15</c:v>
                </c:pt>
                <c:pt idx="465">
                  <c:v>19/10/2021 22:16</c:v>
                </c:pt>
                <c:pt idx="466">
                  <c:v>19/10/2021 22:16</c:v>
                </c:pt>
                <c:pt idx="467">
                  <c:v>19/10/2021 22:17</c:v>
                </c:pt>
                <c:pt idx="468">
                  <c:v>19/10/2021 22:17</c:v>
                </c:pt>
                <c:pt idx="469">
                  <c:v>19/10/2021 22:18</c:v>
                </c:pt>
                <c:pt idx="470">
                  <c:v>19/10/2021 22:19</c:v>
                </c:pt>
                <c:pt idx="471">
                  <c:v>19/10/2021 22:19</c:v>
                </c:pt>
                <c:pt idx="472">
                  <c:v>19/10/2021 22:20</c:v>
                </c:pt>
                <c:pt idx="473">
                  <c:v>19/10/2021 22:20</c:v>
                </c:pt>
                <c:pt idx="474">
                  <c:v>19/10/2021 22:21</c:v>
                </c:pt>
                <c:pt idx="475">
                  <c:v>19/10/2021 22:21</c:v>
                </c:pt>
                <c:pt idx="476">
                  <c:v>19/10/2021 22:22</c:v>
                </c:pt>
                <c:pt idx="477">
                  <c:v>19/10/2021 22:22</c:v>
                </c:pt>
                <c:pt idx="478">
                  <c:v>19/10/2021 22:23</c:v>
                </c:pt>
                <c:pt idx="479">
                  <c:v>19/10/2021 22:24</c:v>
                </c:pt>
                <c:pt idx="480">
                  <c:v>19/10/2021 22:24</c:v>
                </c:pt>
                <c:pt idx="481">
                  <c:v>19/10/2021 22:25</c:v>
                </c:pt>
                <c:pt idx="482">
                  <c:v>19/10/2021 22:25</c:v>
                </c:pt>
                <c:pt idx="483">
                  <c:v>19/10/2021 22:26</c:v>
                </c:pt>
                <c:pt idx="484">
                  <c:v>19/10/2021 22:26</c:v>
                </c:pt>
                <c:pt idx="485">
                  <c:v>19/10/2021 22:27</c:v>
                </c:pt>
                <c:pt idx="486">
                  <c:v>19/10/2021 22:27</c:v>
                </c:pt>
                <c:pt idx="487">
                  <c:v>19/10/2021 22:28</c:v>
                </c:pt>
                <c:pt idx="488">
                  <c:v>19/10/2021 22:28</c:v>
                </c:pt>
                <c:pt idx="489">
                  <c:v>19/10/2021 22:29</c:v>
                </c:pt>
                <c:pt idx="490">
                  <c:v>19/10/2021 22:30</c:v>
                </c:pt>
                <c:pt idx="491">
                  <c:v>19/10/2021 22:30</c:v>
                </c:pt>
                <c:pt idx="492">
                  <c:v>19/10/2021 22:31</c:v>
                </c:pt>
                <c:pt idx="493">
                  <c:v>19/10/2021 22:31</c:v>
                </c:pt>
                <c:pt idx="494">
                  <c:v>19/10/2021 22:32</c:v>
                </c:pt>
                <c:pt idx="495">
                  <c:v>19/10/2021 22:32</c:v>
                </c:pt>
                <c:pt idx="496">
                  <c:v>19/10/2021 22:33</c:v>
                </c:pt>
                <c:pt idx="497">
                  <c:v>19/10/2021 22:33</c:v>
                </c:pt>
                <c:pt idx="498">
                  <c:v>19/10/2021 22:34</c:v>
                </c:pt>
                <c:pt idx="499">
                  <c:v>19/10/2021 22:35</c:v>
                </c:pt>
                <c:pt idx="500">
                  <c:v>19/10/2021 22:35</c:v>
                </c:pt>
                <c:pt idx="501">
                  <c:v>19/10/2021 22:36</c:v>
                </c:pt>
                <c:pt idx="502">
                  <c:v>19/10/2021 22:36</c:v>
                </c:pt>
                <c:pt idx="503">
                  <c:v>19/10/2021 22:37</c:v>
                </c:pt>
                <c:pt idx="504">
                  <c:v>19/10/2021 22:37</c:v>
                </c:pt>
                <c:pt idx="505">
                  <c:v>19/10/2021 22:38</c:v>
                </c:pt>
                <c:pt idx="506">
                  <c:v>19/10/2021 22:38</c:v>
                </c:pt>
                <c:pt idx="507">
                  <c:v>19/10/2021 22:39</c:v>
                </c:pt>
                <c:pt idx="508">
                  <c:v>19/10/2021 22:40</c:v>
                </c:pt>
                <c:pt idx="509">
                  <c:v>19/10/2021 22:40</c:v>
                </c:pt>
                <c:pt idx="510">
                  <c:v>19/10/2021 22:41</c:v>
                </c:pt>
                <c:pt idx="511">
                  <c:v>19/10/2021 22:41</c:v>
                </c:pt>
                <c:pt idx="512">
                  <c:v>19/10/2021 22:42</c:v>
                </c:pt>
                <c:pt idx="513">
                  <c:v>19/10/2021 22:42</c:v>
                </c:pt>
                <c:pt idx="514">
                  <c:v>19/10/2021 22:43</c:v>
                </c:pt>
                <c:pt idx="515">
                  <c:v>19/10/2021 22:43</c:v>
                </c:pt>
                <c:pt idx="516">
                  <c:v>19/10/2021 22:44</c:v>
                </c:pt>
                <c:pt idx="517">
                  <c:v>19/10/2021 22:44</c:v>
                </c:pt>
                <c:pt idx="518">
                  <c:v>19/10/2021 22:45</c:v>
                </c:pt>
                <c:pt idx="519">
                  <c:v>19/10/2021 22:46</c:v>
                </c:pt>
                <c:pt idx="520">
                  <c:v>19/10/2021 22:46</c:v>
                </c:pt>
                <c:pt idx="521">
                  <c:v>19/10/2021 22:47</c:v>
                </c:pt>
                <c:pt idx="522">
                  <c:v>19/10/2021 22:47</c:v>
                </c:pt>
                <c:pt idx="523">
                  <c:v>19/10/2021 22:48</c:v>
                </c:pt>
                <c:pt idx="524">
                  <c:v>19/10/2021 22:48</c:v>
                </c:pt>
                <c:pt idx="525">
                  <c:v>19/10/2021 22:49</c:v>
                </c:pt>
                <c:pt idx="526">
                  <c:v>19/10/2021 22:49</c:v>
                </c:pt>
                <c:pt idx="527">
                  <c:v>19/10/2021 22:50</c:v>
                </c:pt>
                <c:pt idx="528">
                  <c:v>19/10/2021 22:51</c:v>
                </c:pt>
                <c:pt idx="529">
                  <c:v>19/10/2021 22:51</c:v>
                </c:pt>
                <c:pt idx="530">
                  <c:v>19/10/2021 22:52</c:v>
                </c:pt>
                <c:pt idx="531">
                  <c:v>19/10/2021 22:52</c:v>
                </c:pt>
                <c:pt idx="532">
                  <c:v>19/10/2021 22:53</c:v>
                </c:pt>
                <c:pt idx="533">
                  <c:v>19/10/2021 22:53</c:v>
                </c:pt>
                <c:pt idx="534">
                  <c:v>19/10/2021 22:54</c:v>
                </c:pt>
                <c:pt idx="535">
                  <c:v>19/10/2021 22:54</c:v>
                </c:pt>
                <c:pt idx="536">
                  <c:v>19/10/2021 22:55</c:v>
                </c:pt>
                <c:pt idx="537">
                  <c:v>19/10/2021 22:55</c:v>
                </c:pt>
                <c:pt idx="538">
                  <c:v>19/10/2021 22:56</c:v>
                </c:pt>
                <c:pt idx="539">
                  <c:v>19/10/2021 22:57</c:v>
                </c:pt>
                <c:pt idx="540">
                  <c:v>19/10/2021 22:57</c:v>
                </c:pt>
                <c:pt idx="541">
                  <c:v>19/10/2021 22:58</c:v>
                </c:pt>
                <c:pt idx="542">
                  <c:v>19/10/2021 22:58</c:v>
                </c:pt>
                <c:pt idx="543">
                  <c:v>19/10/2021 22:59</c:v>
                </c:pt>
                <c:pt idx="544">
                  <c:v>19/10/2021 22:59</c:v>
                </c:pt>
                <c:pt idx="545">
                  <c:v>19/10/2021 23:00</c:v>
                </c:pt>
                <c:pt idx="546">
                  <c:v>19/10/2021 23:00</c:v>
                </c:pt>
                <c:pt idx="547">
                  <c:v>19/10/2021 23:01</c:v>
                </c:pt>
                <c:pt idx="548">
                  <c:v>19/10/2021 23:02</c:v>
                </c:pt>
                <c:pt idx="549">
                  <c:v>19/10/2021 23:02</c:v>
                </c:pt>
                <c:pt idx="550">
                  <c:v>19/10/2021 23:03</c:v>
                </c:pt>
                <c:pt idx="551">
                  <c:v>19/10/2021 23:03</c:v>
                </c:pt>
                <c:pt idx="552">
                  <c:v>19/10/2021 23:04</c:v>
                </c:pt>
                <c:pt idx="553">
                  <c:v>19/10/2021 23:04</c:v>
                </c:pt>
                <c:pt idx="554">
                  <c:v>19/10/2021 23:05</c:v>
                </c:pt>
                <c:pt idx="555">
                  <c:v>19/10/2021 23:05</c:v>
                </c:pt>
                <c:pt idx="556">
                  <c:v>19/10/2021 23:06</c:v>
                </c:pt>
                <c:pt idx="557">
                  <c:v>19/10/2021 23:07</c:v>
                </c:pt>
                <c:pt idx="558">
                  <c:v>19/10/2021 23:07</c:v>
                </c:pt>
                <c:pt idx="559">
                  <c:v>19/10/2021 23:08</c:v>
                </c:pt>
                <c:pt idx="560">
                  <c:v>19/10/2021 23:08</c:v>
                </c:pt>
                <c:pt idx="561">
                  <c:v>19/10/2021 23:09</c:v>
                </c:pt>
                <c:pt idx="562">
                  <c:v>19/10/2021 23:09</c:v>
                </c:pt>
                <c:pt idx="563">
                  <c:v>19/10/2021 23:10</c:v>
                </c:pt>
                <c:pt idx="564">
                  <c:v>19/10/2021 23:10</c:v>
                </c:pt>
                <c:pt idx="565">
                  <c:v>19/10/2021 23:11</c:v>
                </c:pt>
                <c:pt idx="566">
                  <c:v>19/10/2021 23:11</c:v>
                </c:pt>
                <c:pt idx="567">
                  <c:v>19/10/2021 23:12</c:v>
                </c:pt>
                <c:pt idx="568">
                  <c:v>19/10/2021 23:13</c:v>
                </c:pt>
                <c:pt idx="569">
                  <c:v>19/10/2021 23:13</c:v>
                </c:pt>
                <c:pt idx="570">
                  <c:v>19/10/2021 23:14</c:v>
                </c:pt>
                <c:pt idx="571">
                  <c:v>19/10/2021 23:14</c:v>
                </c:pt>
                <c:pt idx="572">
                  <c:v>19/10/2021 23:15</c:v>
                </c:pt>
                <c:pt idx="573">
                  <c:v>19/10/2021 23:15</c:v>
                </c:pt>
                <c:pt idx="574">
                  <c:v>19/10/2021 23:16</c:v>
                </c:pt>
                <c:pt idx="575">
                  <c:v>19/10/2021 23:16</c:v>
                </c:pt>
                <c:pt idx="576">
                  <c:v>19/10/2021 23:17</c:v>
                </c:pt>
                <c:pt idx="577">
                  <c:v>19/10/2021 23:18</c:v>
                </c:pt>
                <c:pt idx="578">
                  <c:v>19/10/2021 23:18</c:v>
                </c:pt>
                <c:pt idx="579">
                  <c:v>19/10/2021 23:19</c:v>
                </c:pt>
                <c:pt idx="580">
                  <c:v>19/10/2021 23:19</c:v>
                </c:pt>
                <c:pt idx="581">
                  <c:v>19/10/2021 23:20</c:v>
                </c:pt>
                <c:pt idx="582">
                  <c:v>19/10/2021 23:20</c:v>
                </c:pt>
                <c:pt idx="583">
                  <c:v>19/10/2021 23:21</c:v>
                </c:pt>
                <c:pt idx="584">
                  <c:v>19/10/2021 23:21</c:v>
                </c:pt>
                <c:pt idx="585">
                  <c:v>19/10/2021 23:22</c:v>
                </c:pt>
                <c:pt idx="586">
                  <c:v>19/10/2021 23:22</c:v>
                </c:pt>
                <c:pt idx="587">
                  <c:v>19/10/2021 23:23</c:v>
                </c:pt>
                <c:pt idx="588">
                  <c:v>19/10/2021 23:24</c:v>
                </c:pt>
                <c:pt idx="589">
                  <c:v>19/10/2021 23:24</c:v>
                </c:pt>
                <c:pt idx="590">
                  <c:v>19/10/2021 23:25</c:v>
                </c:pt>
                <c:pt idx="591">
                  <c:v>19/10/2021 23:25</c:v>
                </c:pt>
                <c:pt idx="592">
                  <c:v>19/10/2021 23:26</c:v>
                </c:pt>
                <c:pt idx="593">
                  <c:v>19/10/2021 23:26</c:v>
                </c:pt>
                <c:pt idx="594">
                  <c:v>19/10/2021 23:27</c:v>
                </c:pt>
                <c:pt idx="595">
                  <c:v>19/10/2021 23:27</c:v>
                </c:pt>
                <c:pt idx="596">
                  <c:v>19/10/2021 23:28</c:v>
                </c:pt>
                <c:pt idx="597">
                  <c:v>19/10/2021 23:29</c:v>
                </c:pt>
                <c:pt idx="598">
                  <c:v>19/10/2021 23:29</c:v>
                </c:pt>
                <c:pt idx="599">
                  <c:v>19/10/2021 23:30</c:v>
                </c:pt>
                <c:pt idx="600">
                  <c:v>19/10/2021 23:30</c:v>
                </c:pt>
                <c:pt idx="601">
                  <c:v>19/10/2021 23:31</c:v>
                </c:pt>
                <c:pt idx="602">
                  <c:v>19/10/2021 23:31</c:v>
                </c:pt>
                <c:pt idx="603">
                  <c:v>19/10/2021 23:32</c:v>
                </c:pt>
                <c:pt idx="604">
                  <c:v>19/10/2021 23:32</c:v>
                </c:pt>
                <c:pt idx="605">
                  <c:v>19/10/2021 23:33</c:v>
                </c:pt>
                <c:pt idx="606">
                  <c:v>19/10/2021 23:33</c:v>
                </c:pt>
                <c:pt idx="607">
                  <c:v>19/10/2021 23:34</c:v>
                </c:pt>
                <c:pt idx="608">
                  <c:v>19/10/2021 23:35</c:v>
                </c:pt>
                <c:pt idx="609">
                  <c:v>19/10/2021 23:35</c:v>
                </c:pt>
                <c:pt idx="610">
                  <c:v>19/10/2021 23:36</c:v>
                </c:pt>
                <c:pt idx="611">
                  <c:v>19/10/2021 23:36</c:v>
                </c:pt>
                <c:pt idx="612">
                  <c:v>19/10/2021 23:37</c:v>
                </c:pt>
                <c:pt idx="613">
                  <c:v>19/10/2021 23:37</c:v>
                </c:pt>
                <c:pt idx="614">
                  <c:v>19/10/2021 23:38</c:v>
                </c:pt>
                <c:pt idx="615">
                  <c:v>19/10/2021 23:38</c:v>
                </c:pt>
                <c:pt idx="616">
                  <c:v>19/10/2021 23:39</c:v>
                </c:pt>
                <c:pt idx="617">
                  <c:v>19/10/2021 23:40</c:v>
                </c:pt>
                <c:pt idx="618">
                  <c:v>19/10/2021 23:40</c:v>
                </c:pt>
                <c:pt idx="619">
                  <c:v>19/10/2021 23:41</c:v>
                </c:pt>
                <c:pt idx="620">
                  <c:v>19/10/2021 23:41</c:v>
                </c:pt>
                <c:pt idx="621">
                  <c:v>19/10/2021 23:42</c:v>
                </c:pt>
                <c:pt idx="622">
                  <c:v>19/10/2021 23:42</c:v>
                </c:pt>
                <c:pt idx="623">
                  <c:v>19/10/2021 23:43</c:v>
                </c:pt>
                <c:pt idx="624">
                  <c:v>19/10/2021 23:43</c:v>
                </c:pt>
                <c:pt idx="625">
                  <c:v>19/10/2021 23:44</c:v>
                </c:pt>
                <c:pt idx="626">
                  <c:v>19/10/2021 23:45</c:v>
                </c:pt>
                <c:pt idx="627">
                  <c:v>19/10/2021 23:45</c:v>
                </c:pt>
                <c:pt idx="628">
                  <c:v>19/10/2021 23:46</c:v>
                </c:pt>
                <c:pt idx="629">
                  <c:v>19/10/2021 23:46</c:v>
                </c:pt>
                <c:pt idx="630">
                  <c:v>19/10/2021 23:47</c:v>
                </c:pt>
                <c:pt idx="631">
                  <c:v>19/10/2021 23:47</c:v>
                </c:pt>
                <c:pt idx="632">
                  <c:v>19/10/2021 23:48</c:v>
                </c:pt>
                <c:pt idx="633">
                  <c:v>19/10/2021 23:48</c:v>
                </c:pt>
                <c:pt idx="634">
                  <c:v>19/10/2021 23:49</c:v>
                </c:pt>
                <c:pt idx="635">
                  <c:v>19/10/2021 23:49</c:v>
                </c:pt>
                <c:pt idx="636">
                  <c:v>19/10/2021 23:50</c:v>
                </c:pt>
                <c:pt idx="637">
                  <c:v>19/10/2021 23:51</c:v>
                </c:pt>
                <c:pt idx="638">
                  <c:v>19/10/2021 23:51</c:v>
                </c:pt>
                <c:pt idx="639">
                  <c:v>19/10/2021 23:52</c:v>
                </c:pt>
                <c:pt idx="640">
                  <c:v>19/10/2021 23:52</c:v>
                </c:pt>
                <c:pt idx="641">
                  <c:v>19/10/2021 23:53</c:v>
                </c:pt>
                <c:pt idx="642">
                  <c:v>19/10/2021 23:53</c:v>
                </c:pt>
                <c:pt idx="643">
                  <c:v>19/10/2021 23:54</c:v>
                </c:pt>
                <c:pt idx="644">
                  <c:v>19/10/2021 23:54</c:v>
                </c:pt>
                <c:pt idx="645">
                  <c:v>19/10/2021 23:55</c:v>
                </c:pt>
                <c:pt idx="646">
                  <c:v>19/10/2021 23:56</c:v>
                </c:pt>
                <c:pt idx="647">
                  <c:v>19/10/2021 23:56</c:v>
                </c:pt>
                <c:pt idx="648">
                  <c:v>19/10/2021 23:57</c:v>
                </c:pt>
                <c:pt idx="649">
                  <c:v>19/10/2021 23:57</c:v>
                </c:pt>
                <c:pt idx="650">
                  <c:v>19/10/2021 23:58</c:v>
                </c:pt>
                <c:pt idx="651">
                  <c:v>19/10/2021 23:58</c:v>
                </c:pt>
                <c:pt idx="652">
                  <c:v>19/10/2021 23:59</c:v>
                </c:pt>
                <c:pt idx="653">
                  <c:v>19/10/2021 23:59</c:v>
                </c:pt>
                <c:pt idx="654">
                  <c:v>20/10/2021 00:00</c:v>
                </c:pt>
                <c:pt idx="655">
                  <c:v>20/10/2021 00:01</c:v>
                </c:pt>
                <c:pt idx="656">
                  <c:v>20/10/2021 00:01</c:v>
                </c:pt>
                <c:pt idx="657">
                  <c:v>20/10/2021 00:02</c:v>
                </c:pt>
                <c:pt idx="658">
                  <c:v>20/10/2021 00:02</c:v>
                </c:pt>
                <c:pt idx="659">
                  <c:v>20/10/2021 00:03</c:v>
                </c:pt>
                <c:pt idx="660">
                  <c:v>20/10/2021 00:03</c:v>
                </c:pt>
                <c:pt idx="661">
                  <c:v>20/10/2021 00:04</c:v>
                </c:pt>
                <c:pt idx="662">
                  <c:v>20/10/2021 00:04</c:v>
                </c:pt>
                <c:pt idx="663">
                  <c:v>20/10/2021 00:05</c:v>
                </c:pt>
                <c:pt idx="664">
                  <c:v>20/10/2021 00:05</c:v>
                </c:pt>
                <c:pt idx="665">
                  <c:v>20/10/2021 00:06</c:v>
                </c:pt>
                <c:pt idx="666">
                  <c:v>20/10/2021 00:07</c:v>
                </c:pt>
                <c:pt idx="667">
                  <c:v>20/10/2021 00:07</c:v>
                </c:pt>
                <c:pt idx="668">
                  <c:v>20/10/2021 00:08</c:v>
                </c:pt>
                <c:pt idx="669">
                  <c:v>20/10/2021 00:08</c:v>
                </c:pt>
                <c:pt idx="670">
                  <c:v>20/10/2021 00:09</c:v>
                </c:pt>
                <c:pt idx="671">
                  <c:v>20/10/2021 00:09</c:v>
                </c:pt>
                <c:pt idx="672">
                  <c:v>20/10/2021 00:10</c:v>
                </c:pt>
                <c:pt idx="673">
                  <c:v>20/10/2021 00:10</c:v>
                </c:pt>
                <c:pt idx="674">
                  <c:v>20/10/2021 00:11</c:v>
                </c:pt>
                <c:pt idx="675">
                  <c:v>20/10/2021 00:12</c:v>
                </c:pt>
                <c:pt idx="676">
                  <c:v>20/10/2021 00:12</c:v>
                </c:pt>
                <c:pt idx="677">
                  <c:v>20/10/2021 00:13</c:v>
                </c:pt>
                <c:pt idx="678">
                  <c:v>20/10/2021 00:13</c:v>
                </c:pt>
                <c:pt idx="679">
                  <c:v>20/10/2021 00:14</c:v>
                </c:pt>
                <c:pt idx="680">
                  <c:v>20/10/2021 00:14</c:v>
                </c:pt>
                <c:pt idx="681">
                  <c:v>20/10/2021 00:15</c:v>
                </c:pt>
                <c:pt idx="682">
                  <c:v>20/10/2021 00:15</c:v>
                </c:pt>
                <c:pt idx="683">
                  <c:v>20/10/2021 00:16</c:v>
                </c:pt>
                <c:pt idx="684">
                  <c:v>20/10/2021 00:16</c:v>
                </c:pt>
                <c:pt idx="685">
                  <c:v>20/10/2021 00:17</c:v>
                </c:pt>
                <c:pt idx="686">
                  <c:v>20/10/2021 00:18</c:v>
                </c:pt>
                <c:pt idx="687">
                  <c:v>20/10/2021 00:18</c:v>
                </c:pt>
                <c:pt idx="688">
                  <c:v>20/10/2021 00:19</c:v>
                </c:pt>
                <c:pt idx="689">
                  <c:v>20/10/2021 00:19</c:v>
                </c:pt>
                <c:pt idx="690">
                  <c:v>20/10/2021 00:20</c:v>
                </c:pt>
                <c:pt idx="691">
                  <c:v>20/10/2021 00:20</c:v>
                </c:pt>
                <c:pt idx="692">
                  <c:v>20/10/2021 00:21</c:v>
                </c:pt>
                <c:pt idx="693">
                  <c:v>20/10/2021 00:21</c:v>
                </c:pt>
                <c:pt idx="694">
                  <c:v>20/10/2021 00:22</c:v>
                </c:pt>
                <c:pt idx="695">
                  <c:v>20/10/2021 00:23</c:v>
                </c:pt>
                <c:pt idx="696">
                  <c:v>20/10/2021 00:23</c:v>
                </c:pt>
                <c:pt idx="697">
                  <c:v>20/10/2021 00:24</c:v>
                </c:pt>
                <c:pt idx="698">
                  <c:v>20/10/2021 00:24</c:v>
                </c:pt>
                <c:pt idx="699">
                  <c:v>20/10/2021 00:25</c:v>
                </c:pt>
                <c:pt idx="700">
                  <c:v>20/10/2021 00:25</c:v>
                </c:pt>
                <c:pt idx="701">
                  <c:v>20/10/2021 00:26</c:v>
                </c:pt>
                <c:pt idx="702">
                  <c:v>20/10/2021 00:26</c:v>
                </c:pt>
                <c:pt idx="703">
                  <c:v>20/10/2021 00:27</c:v>
                </c:pt>
                <c:pt idx="704">
                  <c:v>20/10/2021 00:27</c:v>
                </c:pt>
                <c:pt idx="705">
                  <c:v>20/10/2021 00:28</c:v>
                </c:pt>
                <c:pt idx="706">
                  <c:v>20/10/2021 00:29</c:v>
                </c:pt>
                <c:pt idx="707">
                  <c:v>20/10/2021 00:29</c:v>
                </c:pt>
                <c:pt idx="708">
                  <c:v>20/10/2021 00:30</c:v>
                </c:pt>
                <c:pt idx="709">
                  <c:v>20/10/2021 00:30</c:v>
                </c:pt>
                <c:pt idx="710">
                  <c:v>20/10/2021 00:31</c:v>
                </c:pt>
                <c:pt idx="711">
                  <c:v>20/10/2021 00:31</c:v>
                </c:pt>
                <c:pt idx="712">
                  <c:v>20/10/2021 00:32</c:v>
                </c:pt>
                <c:pt idx="713">
                  <c:v>20/10/2021 00:32</c:v>
                </c:pt>
                <c:pt idx="714">
                  <c:v>20/10/2021 00:33</c:v>
                </c:pt>
                <c:pt idx="715">
                  <c:v>20/10/2021 00:34</c:v>
                </c:pt>
                <c:pt idx="716">
                  <c:v>20/10/2021 00:34</c:v>
                </c:pt>
                <c:pt idx="717">
                  <c:v>20/10/2021 00:35</c:v>
                </c:pt>
                <c:pt idx="718">
                  <c:v>20/10/2021 00:35</c:v>
                </c:pt>
                <c:pt idx="719">
                  <c:v>20/10/2021 00:36</c:v>
                </c:pt>
                <c:pt idx="720">
                  <c:v>20/10/2021 00:36</c:v>
                </c:pt>
                <c:pt idx="721">
                  <c:v>20/10/2021 00:37</c:v>
                </c:pt>
                <c:pt idx="722">
                  <c:v>20/10/2021 00:37</c:v>
                </c:pt>
                <c:pt idx="723">
                  <c:v>20/10/2021 00:38</c:v>
                </c:pt>
                <c:pt idx="724">
                  <c:v>20/10/2021 00:39</c:v>
                </c:pt>
                <c:pt idx="725">
                  <c:v>20/10/2021 00:39</c:v>
                </c:pt>
                <c:pt idx="726">
                  <c:v>20/10/2021 00:40</c:v>
                </c:pt>
                <c:pt idx="727">
                  <c:v>20/10/2021 00:40</c:v>
                </c:pt>
                <c:pt idx="728">
                  <c:v>20/10/2021 00:41</c:v>
                </c:pt>
                <c:pt idx="729">
                  <c:v>20/10/2021 00:41</c:v>
                </c:pt>
                <c:pt idx="730">
                  <c:v>20/10/2021 00:42</c:v>
                </c:pt>
                <c:pt idx="731">
                  <c:v>20/10/2021 00:42</c:v>
                </c:pt>
                <c:pt idx="732">
                  <c:v>20/10/2021 00:43</c:v>
                </c:pt>
                <c:pt idx="733">
                  <c:v>20/10/2021 00:43</c:v>
                </c:pt>
                <c:pt idx="734">
                  <c:v>20/10/2021 00:44</c:v>
                </c:pt>
                <c:pt idx="735">
                  <c:v>20/10/2021 00:45</c:v>
                </c:pt>
                <c:pt idx="736">
                  <c:v>20/10/2021 00:45</c:v>
                </c:pt>
                <c:pt idx="737">
                  <c:v>20/10/2021 00:46</c:v>
                </c:pt>
                <c:pt idx="738">
                  <c:v>20/10/2021 00:46</c:v>
                </c:pt>
                <c:pt idx="739">
                  <c:v>20/10/2021 00:47</c:v>
                </c:pt>
                <c:pt idx="740">
                  <c:v>20/10/2021 00:47</c:v>
                </c:pt>
                <c:pt idx="741">
                  <c:v>20/10/2021 00:48</c:v>
                </c:pt>
                <c:pt idx="742">
                  <c:v>20/10/2021 00:48</c:v>
                </c:pt>
                <c:pt idx="743">
                  <c:v>20/10/2021 00:49</c:v>
                </c:pt>
                <c:pt idx="744">
                  <c:v>20/10/2021 00:50</c:v>
                </c:pt>
                <c:pt idx="745">
                  <c:v>20/10/2021 00:50</c:v>
                </c:pt>
                <c:pt idx="746">
                  <c:v>20/10/2021 00:51</c:v>
                </c:pt>
                <c:pt idx="747">
                  <c:v>20/10/2021 00:51</c:v>
                </c:pt>
                <c:pt idx="748">
                  <c:v>20/10/2021 00:52</c:v>
                </c:pt>
                <c:pt idx="749">
                  <c:v>20/10/2021 00:52</c:v>
                </c:pt>
                <c:pt idx="750">
                  <c:v>20/10/2021 00:53</c:v>
                </c:pt>
                <c:pt idx="751">
                  <c:v>20/10/2021 00:53</c:v>
                </c:pt>
                <c:pt idx="752">
                  <c:v>20/10/2021 00:54</c:v>
                </c:pt>
                <c:pt idx="753">
                  <c:v>20/10/2021 00:54</c:v>
                </c:pt>
                <c:pt idx="754">
                  <c:v>20/10/2021 00:55</c:v>
                </c:pt>
                <c:pt idx="755">
                  <c:v>20/10/2021 00:56</c:v>
                </c:pt>
                <c:pt idx="756">
                  <c:v>20/10/2021 00:56</c:v>
                </c:pt>
                <c:pt idx="757">
                  <c:v>20/10/2021 00:57</c:v>
                </c:pt>
                <c:pt idx="758">
                  <c:v>20/10/2021 00:57</c:v>
                </c:pt>
                <c:pt idx="759">
                  <c:v>20/10/2021 00:58</c:v>
                </c:pt>
                <c:pt idx="760">
                  <c:v>20/10/2021 00:58</c:v>
                </c:pt>
                <c:pt idx="761">
                  <c:v>20/10/2021 00:59</c:v>
                </c:pt>
                <c:pt idx="762">
                  <c:v>20/10/2021 00:59</c:v>
                </c:pt>
                <c:pt idx="763">
                  <c:v>20/10/2021 01:00</c:v>
                </c:pt>
                <c:pt idx="764">
                  <c:v>20/10/2021 01:01</c:v>
                </c:pt>
                <c:pt idx="765">
                  <c:v>20/10/2021 01:01</c:v>
                </c:pt>
                <c:pt idx="766">
                  <c:v>20/10/2021 01:02</c:v>
                </c:pt>
                <c:pt idx="767">
                  <c:v>20/10/2021 01:02</c:v>
                </c:pt>
                <c:pt idx="768">
                  <c:v>20/10/2021 01:03</c:v>
                </c:pt>
                <c:pt idx="769">
                  <c:v>20/10/2021 01:03</c:v>
                </c:pt>
                <c:pt idx="770">
                  <c:v>20/10/2021 01:04</c:v>
                </c:pt>
                <c:pt idx="771">
                  <c:v>20/10/2021 01:04</c:v>
                </c:pt>
                <c:pt idx="772">
                  <c:v>20/10/2021 01:05</c:v>
                </c:pt>
                <c:pt idx="773">
                  <c:v>20/10/2021 01:05</c:v>
                </c:pt>
                <c:pt idx="774">
                  <c:v>20/10/2021 01:06</c:v>
                </c:pt>
                <c:pt idx="775">
                  <c:v>20/10/2021 01:07</c:v>
                </c:pt>
                <c:pt idx="776">
                  <c:v>20/10/2021 01:07</c:v>
                </c:pt>
                <c:pt idx="777">
                  <c:v>20/10/2021 01:08</c:v>
                </c:pt>
                <c:pt idx="778">
                  <c:v>20/10/2021 01:08</c:v>
                </c:pt>
                <c:pt idx="779">
                  <c:v>20/10/2021 01:09</c:v>
                </c:pt>
                <c:pt idx="780">
                  <c:v>20/10/2021 01:09</c:v>
                </c:pt>
                <c:pt idx="781">
                  <c:v>20/10/2021 01:10</c:v>
                </c:pt>
                <c:pt idx="782">
                  <c:v>20/10/2021 01:10</c:v>
                </c:pt>
                <c:pt idx="783">
                  <c:v>20/10/2021 01:11</c:v>
                </c:pt>
                <c:pt idx="784">
                  <c:v>20/10/2021 01:12</c:v>
                </c:pt>
                <c:pt idx="785">
                  <c:v>20/10/2021 01:12</c:v>
                </c:pt>
                <c:pt idx="786">
                  <c:v>20/10/2021 01:13</c:v>
                </c:pt>
                <c:pt idx="787">
                  <c:v>20/10/2021 01:13</c:v>
                </c:pt>
                <c:pt idx="788">
                  <c:v>20/10/2021 01:14</c:v>
                </c:pt>
                <c:pt idx="789">
                  <c:v>20/10/2021 01:14</c:v>
                </c:pt>
                <c:pt idx="790">
                  <c:v>20/10/2021 01:15</c:v>
                </c:pt>
                <c:pt idx="791">
                  <c:v>20/10/2021 01:15</c:v>
                </c:pt>
                <c:pt idx="792">
                  <c:v>20/10/2021 01:16</c:v>
                </c:pt>
                <c:pt idx="793">
                  <c:v>20/10/2021 01:17</c:v>
                </c:pt>
                <c:pt idx="794">
                  <c:v>20/10/2021 01:17</c:v>
                </c:pt>
                <c:pt idx="795">
                  <c:v>20/10/2021 01:18</c:v>
                </c:pt>
                <c:pt idx="796">
                  <c:v>20/10/2021 01:18</c:v>
                </c:pt>
                <c:pt idx="797">
                  <c:v>20/10/2021 01:19</c:v>
                </c:pt>
                <c:pt idx="798">
                  <c:v>20/10/2021 01:19</c:v>
                </c:pt>
                <c:pt idx="799">
                  <c:v>20/10/2021 01:20</c:v>
                </c:pt>
                <c:pt idx="800">
                  <c:v>20/10/2021 01:20</c:v>
                </c:pt>
                <c:pt idx="801">
                  <c:v>20/10/2021 01:21</c:v>
                </c:pt>
                <c:pt idx="802">
                  <c:v>20/10/2021 01:21</c:v>
                </c:pt>
                <c:pt idx="803">
                  <c:v>20/10/2021 01:22</c:v>
                </c:pt>
                <c:pt idx="804">
                  <c:v>20/10/2021 01:23</c:v>
                </c:pt>
                <c:pt idx="805">
                  <c:v>20/10/2021 01:23</c:v>
                </c:pt>
                <c:pt idx="806">
                  <c:v>20/10/2021 01:24</c:v>
                </c:pt>
                <c:pt idx="807">
                  <c:v>20/10/2021 01:24</c:v>
                </c:pt>
                <c:pt idx="808">
                  <c:v>20/10/2021 01:25</c:v>
                </c:pt>
                <c:pt idx="809">
                  <c:v>20/10/2021 01:25</c:v>
                </c:pt>
                <c:pt idx="810">
                  <c:v>20/10/2021 01:26</c:v>
                </c:pt>
                <c:pt idx="811">
                  <c:v>20/10/2021 01:26</c:v>
                </c:pt>
                <c:pt idx="812">
                  <c:v>20/10/2021 01:27</c:v>
                </c:pt>
                <c:pt idx="813">
                  <c:v>20/10/2021 01:28</c:v>
                </c:pt>
                <c:pt idx="814">
                  <c:v>20/10/2021 01:28</c:v>
                </c:pt>
                <c:pt idx="815">
                  <c:v>20/10/2021 01:29</c:v>
                </c:pt>
                <c:pt idx="816">
                  <c:v>20/10/2021 01:29</c:v>
                </c:pt>
                <c:pt idx="817">
                  <c:v>20/10/2021 01:30</c:v>
                </c:pt>
                <c:pt idx="818">
                  <c:v>20/10/2021 01:30</c:v>
                </c:pt>
                <c:pt idx="819">
                  <c:v>20/10/2021 01:31</c:v>
                </c:pt>
                <c:pt idx="820">
                  <c:v>20/10/2021 01:31</c:v>
                </c:pt>
                <c:pt idx="821">
                  <c:v>20/10/2021 01:32</c:v>
                </c:pt>
                <c:pt idx="822">
                  <c:v>20/10/2021 01:32</c:v>
                </c:pt>
                <c:pt idx="823">
                  <c:v>20/10/2021 01:33</c:v>
                </c:pt>
                <c:pt idx="824">
                  <c:v>20/10/2021 01:34</c:v>
                </c:pt>
                <c:pt idx="825">
                  <c:v>20/10/2021 01:34</c:v>
                </c:pt>
                <c:pt idx="826">
                  <c:v>20/10/2021 01:35</c:v>
                </c:pt>
                <c:pt idx="827">
                  <c:v>20/10/2021 01:35</c:v>
                </c:pt>
                <c:pt idx="828">
                  <c:v>20/10/2021 01:36</c:v>
                </c:pt>
                <c:pt idx="829">
                  <c:v>20/10/2021 01:36</c:v>
                </c:pt>
                <c:pt idx="830">
                  <c:v>20/10/2021 01:37</c:v>
                </c:pt>
                <c:pt idx="831">
                  <c:v>20/10/2021 01:37</c:v>
                </c:pt>
                <c:pt idx="832">
                  <c:v>20/10/2021 01:38</c:v>
                </c:pt>
                <c:pt idx="833">
                  <c:v>20/10/2021 01:39</c:v>
                </c:pt>
                <c:pt idx="834">
                  <c:v>20/10/2021 01:39</c:v>
                </c:pt>
                <c:pt idx="835">
                  <c:v>20/10/2021 01:40</c:v>
                </c:pt>
                <c:pt idx="836">
                  <c:v>20/10/2021 01:40</c:v>
                </c:pt>
                <c:pt idx="837">
                  <c:v>20/10/2021 01:41</c:v>
                </c:pt>
                <c:pt idx="838">
                  <c:v>20/10/2021 01:41</c:v>
                </c:pt>
                <c:pt idx="839">
                  <c:v>20/10/2021 01:42</c:v>
                </c:pt>
                <c:pt idx="840">
                  <c:v>20/10/2021 01:42</c:v>
                </c:pt>
                <c:pt idx="841">
                  <c:v>20/10/2021 01:43</c:v>
                </c:pt>
                <c:pt idx="842">
                  <c:v>20/10/2021 01:44</c:v>
                </c:pt>
                <c:pt idx="843">
                  <c:v>20/10/2021 01:44</c:v>
                </c:pt>
                <c:pt idx="844">
                  <c:v>20/10/2021 01:45</c:v>
                </c:pt>
                <c:pt idx="845">
                  <c:v>20/10/2021 01:45</c:v>
                </c:pt>
                <c:pt idx="846">
                  <c:v>20/10/2021 01:46</c:v>
                </c:pt>
                <c:pt idx="847">
                  <c:v>20/10/2021 01:46</c:v>
                </c:pt>
                <c:pt idx="848">
                  <c:v>20/10/2021 01:47</c:v>
                </c:pt>
                <c:pt idx="849">
                  <c:v>20/10/2021 01:47</c:v>
                </c:pt>
                <c:pt idx="850">
                  <c:v>20/10/2021 01:48</c:v>
                </c:pt>
                <c:pt idx="851">
                  <c:v>20/10/2021 01:48</c:v>
                </c:pt>
                <c:pt idx="852">
                  <c:v>20/10/2021 01:49</c:v>
                </c:pt>
                <c:pt idx="853">
                  <c:v>20/10/2021 01:50</c:v>
                </c:pt>
                <c:pt idx="854">
                  <c:v>20/10/2021 01:50</c:v>
                </c:pt>
                <c:pt idx="855">
                  <c:v>20/10/2021 01:51</c:v>
                </c:pt>
                <c:pt idx="856">
                  <c:v>20/10/2021 01:51</c:v>
                </c:pt>
                <c:pt idx="857">
                  <c:v>20/10/2021 01:52</c:v>
                </c:pt>
                <c:pt idx="858">
                  <c:v>20/10/2021 01:52</c:v>
                </c:pt>
                <c:pt idx="859">
                  <c:v>20/10/2021 01:53</c:v>
                </c:pt>
                <c:pt idx="860">
                  <c:v>20/10/2021 01:53</c:v>
                </c:pt>
                <c:pt idx="861">
                  <c:v>20/10/2021 01:54</c:v>
                </c:pt>
                <c:pt idx="862">
                  <c:v>20/10/2021 01:55</c:v>
                </c:pt>
                <c:pt idx="863">
                  <c:v>20/10/2021 01:55</c:v>
                </c:pt>
                <c:pt idx="864">
                  <c:v>20/10/2021 01:56</c:v>
                </c:pt>
                <c:pt idx="865">
                  <c:v>20/10/2021 01:56</c:v>
                </c:pt>
                <c:pt idx="866">
                  <c:v>20/10/2021 01:57</c:v>
                </c:pt>
                <c:pt idx="867">
                  <c:v>20/10/2021 01:57</c:v>
                </c:pt>
                <c:pt idx="868">
                  <c:v>20/10/2021 01:58</c:v>
                </c:pt>
                <c:pt idx="869">
                  <c:v>20/10/2021 01:58</c:v>
                </c:pt>
                <c:pt idx="870">
                  <c:v>20/10/2021 01:59</c:v>
                </c:pt>
                <c:pt idx="871">
                  <c:v>20/10/2021 01:59</c:v>
                </c:pt>
                <c:pt idx="872">
                  <c:v>20/10/2021 02:00</c:v>
                </c:pt>
                <c:pt idx="873">
                  <c:v>20/10/2021 02:01</c:v>
                </c:pt>
                <c:pt idx="874">
                  <c:v>20/10/2021 02:01</c:v>
                </c:pt>
                <c:pt idx="875">
                  <c:v>20/10/2021 02:02</c:v>
                </c:pt>
                <c:pt idx="876">
                  <c:v>20/10/2021 02:02</c:v>
                </c:pt>
                <c:pt idx="877">
                  <c:v>20/10/2021 02:03</c:v>
                </c:pt>
                <c:pt idx="878">
                  <c:v>20/10/2021 02:03</c:v>
                </c:pt>
                <c:pt idx="879">
                  <c:v>20/10/2021 02:04</c:v>
                </c:pt>
                <c:pt idx="880">
                  <c:v>20/10/2021 02:04</c:v>
                </c:pt>
                <c:pt idx="881">
                  <c:v>20/10/2021 02:05</c:v>
                </c:pt>
                <c:pt idx="882">
                  <c:v>20/10/2021 02:06</c:v>
                </c:pt>
                <c:pt idx="883">
                  <c:v>20/10/2021 02:06</c:v>
                </c:pt>
                <c:pt idx="884">
                  <c:v>20/10/2021 02:07</c:v>
                </c:pt>
                <c:pt idx="885">
                  <c:v>20/10/2021 02:07</c:v>
                </c:pt>
                <c:pt idx="886">
                  <c:v>20/10/2021 02:08</c:v>
                </c:pt>
                <c:pt idx="887">
                  <c:v>20/10/2021 02:08</c:v>
                </c:pt>
                <c:pt idx="888">
                  <c:v>20/10/2021 02:09</c:v>
                </c:pt>
                <c:pt idx="889">
                  <c:v>20/10/2021 02:09</c:v>
                </c:pt>
                <c:pt idx="890">
                  <c:v>20/10/2021 02:10</c:v>
                </c:pt>
                <c:pt idx="891">
                  <c:v>20/10/2021 02:10</c:v>
                </c:pt>
                <c:pt idx="892">
                  <c:v>20/10/2021 02:11</c:v>
                </c:pt>
                <c:pt idx="893">
                  <c:v>20/10/2021 02:12</c:v>
                </c:pt>
                <c:pt idx="894">
                  <c:v>20/10/2021 02:12</c:v>
                </c:pt>
                <c:pt idx="895">
                  <c:v>20/10/2021 02:13</c:v>
                </c:pt>
                <c:pt idx="896">
                  <c:v>20/10/2021 02:13</c:v>
                </c:pt>
                <c:pt idx="897">
                  <c:v>20/10/2021 02:14</c:v>
                </c:pt>
                <c:pt idx="898">
                  <c:v>20/10/2021 02:14</c:v>
                </c:pt>
                <c:pt idx="899">
                  <c:v>20/10/2021 02:15</c:v>
                </c:pt>
                <c:pt idx="900">
                  <c:v>20/10/2021 02:15</c:v>
                </c:pt>
                <c:pt idx="901">
                  <c:v>20/10/2021 02:16</c:v>
                </c:pt>
                <c:pt idx="902">
                  <c:v>20/10/2021 02:17</c:v>
                </c:pt>
                <c:pt idx="903">
                  <c:v>20/10/2021 02:17</c:v>
                </c:pt>
                <c:pt idx="904">
                  <c:v>20/10/2021 02:18</c:v>
                </c:pt>
                <c:pt idx="905">
                  <c:v>20/10/2021 02:18</c:v>
                </c:pt>
                <c:pt idx="906">
                  <c:v>20/10/2021 02:19</c:v>
                </c:pt>
                <c:pt idx="907">
                  <c:v>20/10/2021 02:19</c:v>
                </c:pt>
                <c:pt idx="908">
                  <c:v>20/10/2021 02:20</c:v>
                </c:pt>
                <c:pt idx="909">
                  <c:v>20/10/2021 02:20</c:v>
                </c:pt>
                <c:pt idx="910">
                  <c:v>20/10/2021 02:21</c:v>
                </c:pt>
                <c:pt idx="911">
                  <c:v>20/10/2021 02:22</c:v>
                </c:pt>
                <c:pt idx="912">
                  <c:v>20/10/2021 02:22</c:v>
                </c:pt>
                <c:pt idx="913">
                  <c:v>20/10/2021 02:23</c:v>
                </c:pt>
                <c:pt idx="914">
                  <c:v>20/10/2021 02:23</c:v>
                </c:pt>
                <c:pt idx="915">
                  <c:v>20/10/2021 02:24</c:v>
                </c:pt>
                <c:pt idx="916">
                  <c:v>20/10/2021 02:24</c:v>
                </c:pt>
                <c:pt idx="917">
                  <c:v>20/10/2021 02:25</c:v>
                </c:pt>
                <c:pt idx="918">
                  <c:v>20/10/2021 02:25</c:v>
                </c:pt>
                <c:pt idx="919">
                  <c:v>20/10/2021 02:26</c:v>
                </c:pt>
                <c:pt idx="920">
                  <c:v>20/10/2021 02:26</c:v>
                </c:pt>
                <c:pt idx="921">
                  <c:v>20/10/2021 02:27</c:v>
                </c:pt>
                <c:pt idx="922">
                  <c:v>20/10/2021 02:28</c:v>
                </c:pt>
                <c:pt idx="923">
                  <c:v>20/10/2021 02:28</c:v>
                </c:pt>
                <c:pt idx="924">
                  <c:v>20/10/2021 02:29</c:v>
                </c:pt>
                <c:pt idx="925">
                  <c:v>20/10/2021 02:29</c:v>
                </c:pt>
                <c:pt idx="926">
                  <c:v>20/10/2021 02:30</c:v>
                </c:pt>
                <c:pt idx="927">
                  <c:v>20/10/2021 02:30</c:v>
                </c:pt>
                <c:pt idx="928">
                  <c:v>20/10/2021 02:31</c:v>
                </c:pt>
                <c:pt idx="929">
                  <c:v>20/10/2021 02:31</c:v>
                </c:pt>
                <c:pt idx="930">
                  <c:v>20/10/2021 02:32</c:v>
                </c:pt>
                <c:pt idx="931">
                  <c:v>20/10/2021 02:33</c:v>
                </c:pt>
                <c:pt idx="932">
                  <c:v>20/10/2021 02:33</c:v>
                </c:pt>
                <c:pt idx="933">
                  <c:v>20/10/2021 02:34</c:v>
                </c:pt>
                <c:pt idx="934">
                  <c:v>20/10/2021 02:34</c:v>
                </c:pt>
                <c:pt idx="935">
                  <c:v>20/10/2021 02:35</c:v>
                </c:pt>
                <c:pt idx="936">
                  <c:v>20/10/2021 02:35</c:v>
                </c:pt>
                <c:pt idx="937">
                  <c:v>20/10/2021 02:36</c:v>
                </c:pt>
                <c:pt idx="938">
                  <c:v>20/10/2021 02:36</c:v>
                </c:pt>
                <c:pt idx="939">
                  <c:v>20/10/2021 02:37</c:v>
                </c:pt>
                <c:pt idx="940">
                  <c:v>20/10/2021 02:37</c:v>
                </c:pt>
                <c:pt idx="941">
                  <c:v>20/10/2021 02:38</c:v>
                </c:pt>
                <c:pt idx="942">
                  <c:v>20/10/2021 02:39</c:v>
                </c:pt>
                <c:pt idx="943">
                  <c:v>20/10/2021 02:39</c:v>
                </c:pt>
                <c:pt idx="944">
                  <c:v>20/10/2021 02:40</c:v>
                </c:pt>
                <c:pt idx="945">
                  <c:v>20/10/2021 02:40</c:v>
                </c:pt>
                <c:pt idx="946">
                  <c:v>20/10/2021 02:41</c:v>
                </c:pt>
                <c:pt idx="947">
                  <c:v>20/10/2021 02:41</c:v>
                </c:pt>
                <c:pt idx="948">
                  <c:v>20/10/2021 02:42</c:v>
                </c:pt>
                <c:pt idx="949">
                  <c:v>20/10/2021 02:42</c:v>
                </c:pt>
                <c:pt idx="950">
                  <c:v>20/10/2021 02:43</c:v>
                </c:pt>
                <c:pt idx="951">
                  <c:v>20/10/2021 02:44</c:v>
                </c:pt>
                <c:pt idx="952">
                  <c:v>20/10/2021 02:44</c:v>
                </c:pt>
                <c:pt idx="953">
                  <c:v>20/10/2021 02:45</c:v>
                </c:pt>
                <c:pt idx="954">
                  <c:v>20/10/2021 02:45</c:v>
                </c:pt>
                <c:pt idx="955">
                  <c:v>20/10/2021 02:46</c:v>
                </c:pt>
                <c:pt idx="956">
                  <c:v>20/10/2021 02:46</c:v>
                </c:pt>
                <c:pt idx="957">
                  <c:v>20/10/2021 02:47</c:v>
                </c:pt>
                <c:pt idx="958">
                  <c:v>20/10/2021 02:47</c:v>
                </c:pt>
                <c:pt idx="959">
                  <c:v>20/10/2021 02:48</c:v>
                </c:pt>
                <c:pt idx="960">
                  <c:v>20/10/2021 02:49</c:v>
                </c:pt>
                <c:pt idx="961">
                  <c:v>20/10/2021 02:49</c:v>
                </c:pt>
                <c:pt idx="962">
                  <c:v>20/10/2021 02:50</c:v>
                </c:pt>
                <c:pt idx="963">
                  <c:v>20/10/2021 02:50</c:v>
                </c:pt>
                <c:pt idx="964">
                  <c:v>20/10/2021 02:51</c:v>
                </c:pt>
                <c:pt idx="965">
                  <c:v>20/10/2021 02:51</c:v>
                </c:pt>
                <c:pt idx="966">
                  <c:v>20/10/2021 02:52</c:v>
                </c:pt>
                <c:pt idx="967">
                  <c:v>20/10/2021 02:52</c:v>
                </c:pt>
                <c:pt idx="968">
                  <c:v>20/10/2021 02:53</c:v>
                </c:pt>
                <c:pt idx="969">
                  <c:v>20/10/2021 02:53</c:v>
                </c:pt>
                <c:pt idx="970">
                  <c:v>20/10/2021 02:54</c:v>
                </c:pt>
                <c:pt idx="971">
                  <c:v>20/10/2021 02:55</c:v>
                </c:pt>
                <c:pt idx="972">
                  <c:v>20/10/2021 02:55</c:v>
                </c:pt>
                <c:pt idx="973">
                  <c:v>20/10/2021 02:56</c:v>
                </c:pt>
                <c:pt idx="974">
                  <c:v>20/10/2021 02:56</c:v>
                </c:pt>
                <c:pt idx="975">
                  <c:v>20/10/2021 02:57</c:v>
                </c:pt>
                <c:pt idx="976">
                  <c:v>20/10/2021 02:57</c:v>
                </c:pt>
                <c:pt idx="977">
                  <c:v>20/10/2021 02:58</c:v>
                </c:pt>
                <c:pt idx="978">
                  <c:v>20/10/2021 02:58</c:v>
                </c:pt>
                <c:pt idx="979">
                  <c:v>20/10/2021 02:59</c:v>
                </c:pt>
                <c:pt idx="980">
                  <c:v>20/10/2021 03:00</c:v>
                </c:pt>
                <c:pt idx="981">
                  <c:v>20/10/2021 03:00</c:v>
                </c:pt>
                <c:pt idx="982">
                  <c:v>20/10/2021 03:01</c:v>
                </c:pt>
                <c:pt idx="983">
                  <c:v>20/10/2021 03:01</c:v>
                </c:pt>
                <c:pt idx="984">
                  <c:v>20/10/2021 03:02</c:v>
                </c:pt>
                <c:pt idx="985">
                  <c:v>20/10/2021 03:02</c:v>
                </c:pt>
                <c:pt idx="986">
                  <c:v>20/10/2021 03:03</c:v>
                </c:pt>
                <c:pt idx="987">
                  <c:v>20/10/2021 03:03</c:v>
                </c:pt>
                <c:pt idx="988">
                  <c:v>20/10/2021 03:04</c:v>
                </c:pt>
                <c:pt idx="989">
                  <c:v>20/10/2021 03:04</c:v>
                </c:pt>
                <c:pt idx="990">
                  <c:v>20/10/2021 03:05</c:v>
                </c:pt>
                <c:pt idx="991">
                  <c:v>20/10/2021 03:06</c:v>
                </c:pt>
                <c:pt idx="992">
                  <c:v>20/10/2021 03:06</c:v>
                </c:pt>
                <c:pt idx="993">
                  <c:v>20/10/2021 03:07</c:v>
                </c:pt>
                <c:pt idx="994">
                  <c:v>20/10/2021 03:07</c:v>
                </c:pt>
                <c:pt idx="995">
                  <c:v>20/10/2021 03:08</c:v>
                </c:pt>
                <c:pt idx="996">
                  <c:v>20/10/2021 03:08</c:v>
                </c:pt>
                <c:pt idx="997">
                  <c:v>20/10/2021 03:09</c:v>
                </c:pt>
                <c:pt idx="998">
                  <c:v>20/10/2021 03:09</c:v>
                </c:pt>
                <c:pt idx="999">
                  <c:v>20/10/2021 03:10</c:v>
                </c:pt>
                <c:pt idx="1000">
                  <c:v>20/10/2021 03:11</c:v>
                </c:pt>
                <c:pt idx="1001">
                  <c:v>20/10/2021 03:11</c:v>
                </c:pt>
                <c:pt idx="1002">
                  <c:v>20/10/2021 03:12</c:v>
                </c:pt>
                <c:pt idx="1003">
                  <c:v>20/10/2021 03:12</c:v>
                </c:pt>
                <c:pt idx="1004">
                  <c:v>20/10/2021 03:13</c:v>
                </c:pt>
                <c:pt idx="1005">
                  <c:v>20/10/2021 03:13</c:v>
                </c:pt>
                <c:pt idx="1006">
                  <c:v>20/10/2021 03:14</c:v>
                </c:pt>
                <c:pt idx="1007">
                  <c:v>20/10/2021 03:14</c:v>
                </c:pt>
                <c:pt idx="1008">
                  <c:v>20/10/2021 03:15</c:v>
                </c:pt>
                <c:pt idx="1009">
                  <c:v>20/10/2021 03:16</c:v>
                </c:pt>
                <c:pt idx="1010">
                  <c:v>20/10/2021 03:16</c:v>
                </c:pt>
                <c:pt idx="1011">
                  <c:v>20/10/2021 03:17</c:v>
                </c:pt>
                <c:pt idx="1012">
                  <c:v>20/10/2021 03:17</c:v>
                </c:pt>
                <c:pt idx="1013">
                  <c:v>20/10/2021 03:18</c:v>
                </c:pt>
                <c:pt idx="1014">
                  <c:v>20/10/2021 03:18</c:v>
                </c:pt>
                <c:pt idx="1015">
                  <c:v>20/10/2021 03:19</c:v>
                </c:pt>
                <c:pt idx="1016">
                  <c:v>20/10/2021 03:19</c:v>
                </c:pt>
                <c:pt idx="1017">
                  <c:v>20/10/2021 03:20</c:v>
                </c:pt>
                <c:pt idx="1018">
                  <c:v>20/10/2021 03:20</c:v>
                </c:pt>
                <c:pt idx="1019">
                  <c:v>20/10/2021 03:21</c:v>
                </c:pt>
                <c:pt idx="1020">
                  <c:v>20/10/2021 03:22</c:v>
                </c:pt>
                <c:pt idx="1021">
                  <c:v>20/10/2021 03:22</c:v>
                </c:pt>
                <c:pt idx="1022">
                  <c:v>20/10/2021 03:23</c:v>
                </c:pt>
                <c:pt idx="1023">
                  <c:v>20/10/2021 03:23</c:v>
                </c:pt>
                <c:pt idx="1024">
                  <c:v>20/10/2021 03:24</c:v>
                </c:pt>
                <c:pt idx="1025">
                  <c:v>20/10/2021 03:24</c:v>
                </c:pt>
                <c:pt idx="1026">
                  <c:v>20/10/2021 03:25</c:v>
                </c:pt>
                <c:pt idx="1027">
                  <c:v>20/10/2021 03:25</c:v>
                </c:pt>
                <c:pt idx="1028">
                  <c:v>20/10/2021 03:26</c:v>
                </c:pt>
                <c:pt idx="1029">
                  <c:v>20/10/2021 03:27</c:v>
                </c:pt>
                <c:pt idx="1030">
                  <c:v>20/10/2021 03:27</c:v>
                </c:pt>
                <c:pt idx="1031">
                  <c:v>20/10/2021 03:28</c:v>
                </c:pt>
                <c:pt idx="1032">
                  <c:v>20/10/2021 03:28</c:v>
                </c:pt>
                <c:pt idx="1033">
                  <c:v>20/10/2021 03:29</c:v>
                </c:pt>
                <c:pt idx="1034">
                  <c:v>20/10/2021 03:29</c:v>
                </c:pt>
                <c:pt idx="1035">
                  <c:v>20/10/2021 03:30</c:v>
                </c:pt>
                <c:pt idx="1036">
                  <c:v>20/10/2021 03:30</c:v>
                </c:pt>
                <c:pt idx="1037">
                  <c:v>20/10/2021 03:31</c:v>
                </c:pt>
                <c:pt idx="1038">
                  <c:v>20/10/2021 03:31</c:v>
                </c:pt>
                <c:pt idx="1039">
                  <c:v>20/10/2021 03:32</c:v>
                </c:pt>
                <c:pt idx="1040">
                  <c:v>20/10/2021 03:33</c:v>
                </c:pt>
                <c:pt idx="1041">
                  <c:v>20/10/2021 03:33</c:v>
                </c:pt>
                <c:pt idx="1042">
                  <c:v>20/10/2021 03:34</c:v>
                </c:pt>
                <c:pt idx="1043">
                  <c:v>20/10/2021 03:34</c:v>
                </c:pt>
                <c:pt idx="1044">
                  <c:v>20/10/2021 03:35</c:v>
                </c:pt>
                <c:pt idx="1045">
                  <c:v>20/10/2021 03:35</c:v>
                </c:pt>
                <c:pt idx="1046">
                  <c:v>20/10/2021 03:36</c:v>
                </c:pt>
                <c:pt idx="1047">
                  <c:v>20/10/2021 03:36</c:v>
                </c:pt>
                <c:pt idx="1048">
                  <c:v>20/10/2021 03:37</c:v>
                </c:pt>
                <c:pt idx="1049">
                  <c:v>20/10/2021 03:38</c:v>
                </c:pt>
                <c:pt idx="1050">
                  <c:v>20/10/2021 03:38</c:v>
                </c:pt>
                <c:pt idx="1051">
                  <c:v>20/10/2021 03:39</c:v>
                </c:pt>
                <c:pt idx="1052">
                  <c:v>20/10/2021 03:39</c:v>
                </c:pt>
                <c:pt idx="1053">
                  <c:v>20/10/2021 03:40</c:v>
                </c:pt>
                <c:pt idx="1054">
                  <c:v>20/10/2021 03:40</c:v>
                </c:pt>
                <c:pt idx="1055">
                  <c:v>20/10/2021 03:41</c:v>
                </c:pt>
                <c:pt idx="1056">
                  <c:v>20/10/2021 03:41</c:v>
                </c:pt>
                <c:pt idx="1057">
                  <c:v>20/10/2021 03:42</c:v>
                </c:pt>
                <c:pt idx="1058">
                  <c:v>20/10/2021 03:42</c:v>
                </c:pt>
                <c:pt idx="1059">
                  <c:v>20/10/2021 03:43</c:v>
                </c:pt>
                <c:pt idx="1060">
                  <c:v>20/10/2021 03:44</c:v>
                </c:pt>
                <c:pt idx="1061">
                  <c:v>20/10/2021 03:44</c:v>
                </c:pt>
                <c:pt idx="1062">
                  <c:v>20/10/2021 03:45</c:v>
                </c:pt>
                <c:pt idx="1063">
                  <c:v>20/10/2021 03:45</c:v>
                </c:pt>
                <c:pt idx="1064">
                  <c:v>20/10/2021 03:46</c:v>
                </c:pt>
                <c:pt idx="1065">
                  <c:v>20/10/2021 03:46</c:v>
                </c:pt>
                <c:pt idx="1066">
                  <c:v>20/10/2021 03:47</c:v>
                </c:pt>
                <c:pt idx="1067">
                  <c:v>20/10/2021 03:47</c:v>
                </c:pt>
                <c:pt idx="1068">
                  <c:v>20/10/2021 03:48</c:v>
                </c:pt>
                <c:pt idx="1069">
                  <c:v>20/10/2021 03:49</c:v>
                </c:pt>
                <c:pt idx="1070">
                  <c:v>20/10/2021 03:49</c:v>
                </c:pt>
                <c:pt idx="1071">
                  <c:v>20/10/2021 03:50</c:v>
                </c:pt>
                <c:pt idx="1072">
                  <c:v>20/10/2021 03:50</c:v>
                </c:pt>
                <c:pt idx="1073">
                  <c:v>20/10/2021 03:51</c:v>
                </c:pt>
                <c:pt idx="1074">
                  <c:v>20/10/2021 03:51</c:v>
                </c:pt>
                <c:pt idx="1075">
                  <c:v>20/10/2021 03:52</c:v>
                </c:pt>
                <c:pt idx="1076">
                  <c:v>20/10/2021 03:52</c:v>
                </c:pt>
                <c:pt idx="1077">
                  <c:v>20/10/2021 03:53</c:v>
                </c:pt>
                <c:pt idx="1078">
                  <c:v>20/10/2021 03:54</c:v>
                </c:pt>
                <c:pt idx="1079">
                  <c:v>20/10/2021 03:54</c:v>
                </c:pt>
                <c:pt idx="1080">
                  <c:v>20/10/2021 03:55</c:v>
                </c:pt>
                <c:pt idx="1081">
                  <c:v>20/10/2021 03:55</c:v>
                </c:pt>
                <c:pt idx="1082">
                  <c:v>20/10/2021 03:56</c:v>
                </c:pt>
                <c:pt idx="1083">
                  <c:v>20/10/2021 03:56</c:v>
                </c:pt>
                <c:pt idx="1084">
                  <c:v>20/10/2021 03:57</c:v>
                </c:pt>
                <c:pt idx="1085">
                  <c:v>20/10/2021 03:57</c:v>
                </c:pt>
                <c:pt idx="1086">
                  <c:v>20/10/2021 03:58</c:v>
                </c:pt>
                <c:pt idx="1087">
                  <c:v>20/10/2021 03:58</c:v>
                </c:pt>
                <c:pt idx="1088">
                  <c:v>20/10/2021 03:59</c:v>
                </c:pt>
                <c:pt idx="1089">
                  <c:v>20/10/2021 04:00</c:v>
                </c:pt>
                <c:pt idx="1090">
                  <c:v>20/10/2021 04:00</c:v>
                </c:pt>
                <c:pt idx="1091">
                  <c:v>20/10/2021 04:01</c:v>
                </c:pt>
                <c:pt idx="1092">
                  <c:v>20/10/2021 04:01</c:v>
                </c:pt>
                <c:pt idx="1093">
                  <c:v>20/10/2021 04:02</c:v>
                </c:pt>
                <c:pt idx="1094">
                  <c:v>20/10/2021 04:02</c:v>
                </c:pt>
                <c:pt idx="1095">
                  <c:v>20/10/2021 04:03</c:v>
                </c:pt>
                <c:pt idx="1096">
                  <c:v>20/10/2021 04:03</c:v>
                </c:pt>
                <c:pt idx="1097">
                  <c:v>20/10/2021 04:04</c:v>
                </c:pt>
                <c:pt idx="1098">
                  <c:v>20/10/2021 04:05</c:v>
                </c:pt>
                <c:pt idx="1099">
                  <c:v>20/10/2021 04:05</c:v>
                </c:pt>
                <c:pt idx="1100">
                  <c:v>20/10/2021 04:06</c:v>
                </c:pt>
                <c:pt idx="1101">
                  <c:v>20/10/2021 04:06</c:v>
                </c:pt>
                <c:pt idx="1102">
                  <c:v>20/10/2021 04:07</c:v>
                </c:pt>
                <c:pt idx="1103">
                  <c:v>20/10/2021 04:07</c:v>
                </c:pt>
                <c:pt idx="1104">
                  <c:v>20/10/2021 04:08</c:v>
                </c:pt>
                <c:pt idx="1105">
                  <c:v>20/10/2021 04:08</c:v>
                </c:pt>
                <c:pt idx="1106">
                  <c:v>20/10/2021 04:09</c:v>
                </c:pt>
                <c:pt idx="1107">
                  <c:v>20/10/2021 04:09</c:v>
                </c:pt>
                <c:pt idx="1108">
                  <c:v>20/10/2021 04:10</c:v>
                </c:pt>
                <c:pt idx="1109">
                  <c:v>20/10/2021 04:11</c:v>
                </c:pt>
                <c:pt idx="1110">
                  <c:v>20/10/2021 04:11</c:v>
                </c:pt>
                <c:pt idx="1111">
                  <c:v>20/10/2021 04:12</c:v>
                </c:pt>
                <c:pt idx="1112">
                  <c:v>20/10/2021 04:12</c:v>
                </c:pt>
                <c:pt idx="1113">
                  <c:v>20/10/2021 04:13</c:v>
                </c:pt>
                <c:pt idx="1114">
                  <c:v>20/10/2021 04:13</c:v>
                </c:pt>
                <c:pt idx="1115">
                  <c:v>20/10/2021 04:14</c:v>
                </c:pt>
                <c:pt idx="1116">
                  <c:v>20/10/2021 04:14</c:v>
                </c:pt>
                <c:pt idx="1117">
                  <c:v>20/10/2021 04:15</c:v>
                </c:pt>
                <c:pt idx="1118">
                  <c:v>20/10/2021 04:16</c:v>
                </c:pt>
                <c:pt idx="1119">
                  <c:v>20/10/2021 04:16</c:v>
                </c:pt>
                <c:pt idx="1120">
                  <c:v>20/10/2021 04:17</c:v>
                </c:pt>
                <c:pt idx="1121">
                  <c:v>20/10/2021 04:17</c:v>
                </c:pt>
                <c:pt idx="1122">
                  <c:v>20/10/2021 04:18</c:v>
                </c:pt>
                <c:pt idx="1123">
                  <c:v>20/10/2021 04:18</c:v>
                </c:pt>
                <c:pt idx="1124">
                  <c:v>20/10/2021 04:19</c:v>
                </c:pt>
                <c:pt idx="1125">
                  <c:v>20/10/2021 04:19</c:v>
                </c:pt>
                <c:pt idx="1126">
                  <c:v>20/10/2021 04:20</c:v>
                </c:pt>
                <c:pt idx="1127">
                  <c:v>20/10/2021 04:21</c:v>
                </c:pt>
                <c:pt idx="1128">
                  <c:v>20/10/2021 04:21</c:v>
                </c:pt>
                <c:pt idx="1129">
                  <c:v>20/10/2021 04:22</c:v>
                </c:pt>
                <c:pt idx="1130">
                  <c:v>20/10/2021 04:22</c:v>
                </c:pt>
                <c:pt idx="1131">
                  <c:v>20/10/2021 04:23</c:v>
                </c:pt>
                <c:pt idx="1132">
                  <c:v>20/10/2021 04:23</c:v>
                </c:pt>
                <c:pt idx="1133">
                  <c:v>20/10/2021 04:24</c:v>
                </c:pt>
                <c:pt idx="1134">
                  <c:v>20/10/2021 04:24</c:v>
                </c:pt>
                <c:pt idx="1135">
                  <c:v>20/10/2021 04:25</c:v>
                </c:pt>
                <c:pt idx="1136">
                  <c:v>20/10/2021 04:25</c:v>
                </c:pt>
                <c:pt idx="1137">
                  <c:v>20/10/2021 04:26</c:v>
                </c:pt>
                <c:pt idx="1138">
                  <c:v>20/10/2021 04:27</c:v>
                </c:pt>
                <c:pt idx="1139">
                  <c:v>20/10/2021 04:27</c:v>
                </c:pt>
                <c:pt idx="1140">
                  <c:v>20/10/2021 04:28</c:v>
                </c:pt>
                <c:pt idx="1141">
                  <c:v>20/10/2021 04:28</c:v>
                </c:pt>
                <c:pt idx="1142">
                  <c:v>20/10/2021 04:29</c:v>
                </c:pt>
                <c:pt idx="1143">
                  <c:v>20/10/2021 04:29</c:v>
                </c:pt>
                <c:pt idx="1144">
                  <c:v>20/10/2021 04:30</c:v>
                </c:pt>
                <c:pt idx="1145">
                  <c:v>20/10/2021 04:30</c:v>
                </c:pt>
                <c:pt idx="1146">
                  <c:v>20/10/2021 04:31</c:v>
                </c:pt>
                <c:pt idx="1147">
                  <c:v>20/10/2021 04:32</c:v>
                </c:pt>
                <c:pt idx="1148">
                  <c:v>20/10/2021 04:32</c:v>
                </c:pt>
                <c:pt idx="1149">
                  <c:v>20/10/2021 04:33</c:v>
                </c:pt>
                <c:pt idx="1150">
                  <c:v>20/10/2021 04:33</c:v>
                </c:pt>
                <c:pt idx="1151">
                  <c:v>20/10/2021 04:34</c:v>
                </c:pt>
                <c:pt idx="1152">
                  <c:v>20/10/2021 04:34</c:v>
                </c:pt>
                <c:pt idx="1153">
                  <c:v>20/10/2021 04:35</c:v>
                </c:pt>
                <c:pt idx="1154">
                  <c:v>20/10/2021 04:35</c:v>
                </c:pt>
                <c:pt idx="1155">
                  <c:v>20/10/2021 04:36</c:v>
                </c:pt>
                <c:pt idx="1156">
                  <c:v>20/10/2021 04:36</c:v>
                </c:pt>
                <c:pt idx="1157">
                  <c:v>20/10/2021 04:37</c:v>
                </c:pt>
                <c:pt idx="1158">
                  <c:v>20/10/2021 04:38</c:v>
                </c:pt>
                <c:pt idx="1159">
                  <c:v>20/10/2021 04:38</c:v>
                </c:pt>
                <c:pt idx="1160">
                  <c:v>20/10/2021 04:39</c:v>
                </c:pt>
                <c:pt idx="1161">
                  <c:v>20/10/2021 04:39</c:v>
                </c:pt>
                <c:pt idx="1162">
                  <c:v>20/10/2021 04:40</c:v>
                </c:pt>
                <c:pt idx="1163">
                  <c:v>20/10/2021 04:40</c:v>
                </c:pt>
                <c:pt idx="1164">
                  <c:v>20/10/2021 04:41</c:v>
                </c:pt>
                <c:pt idx="1165">
                  <c:v>20/10/2021 04:41</c:v>
                </c:pt>
                <c:pt idx="1166">
                  <c:v>20/10/2021 04:42</c:v>
                </c:pt>
                <c:pt idx="1167">
                  <c:v>20/10/2021 04:43</c:v>
                </c:pt>
                <c:pt idx="1168">
                  <c:v>20/10/2021 04:43</c:v>
                </c:pt>
                <c:pt idx="1169">
                  <c:v>20/10/2021 04:44</c:v>
                </c:pt>
                <c:pt idx="1170">
                  <c:v>20/10/2021 04:44</c:v>
                </c:pt>
                <c:pt idx="1171">
                  <c:v>20/10/2021 04:45</c:v>
                </c:pt>
                <c:pt idx="1172">
                  <c:v>20/10/2021 04:45</c:v>
                </c:pt>
                <c:pt idx="1173">
                  <c:v>20/10/2021 04:46</c:v>
                </c:pt>
                <c:pt idx="1174">
                  <c:v>20/10/2021 04:46</c:v>
                </c:pt>
                <c:pt idx="1175">
                  <c:v>20/10/2021 04:47</c:v>
                </c:pt>
                <c:pt idx="1176">
                  <c:v>20/10/2021 04:48</c:v>
                </c:pt>
                <c:pt idx="1177">
                  <c:v>20/10/2021 04:48</c:v>
                </c:pt>
                <c:pt idx="1178">
                  <c:v>20/10/2021 04:49</c:v>
                </c:pt>
                <c:pt idx="1179">
                  <c:v>20/10/2021 04:49</c:v>
                </c:pt>
                <c:pt idx="1180">
                  <c:v>20/10/2021 04:50</c:v>
                </c:pt>
                <c:pt idx="1181">
                  <c:v>20/10/2021 04:50</c:v>
                </c:pt>
                <c:pt idx="1182">
                  <c:v>20/10/2021 04:51</c:v>
                </c:pt>
                <c:pt idx="1183">
                  <c:v>20/10/2021 04:51</c:v>
                </c:pt>
                <c:pt idx="1184">
                  <c:v>20/10/2021 04:52</c:v>
                </c:pt>
                <c:pt idx="1185">
                  <c:v>20/10/2021 04:52</c:v>
                </c:pt>
                <c:pt idx="1186">
                  <c:v>20/10/2021 04:53</c:v>
                </c:pt>
                <c:pt idx="1187">
                  <c:v>20/10/2021 04:54</c:v>
                </c:pt>
                <c:pt idx="1188">
                  <c:v>20/10/2021 04:54</c:v>
                </c:pt>
                <c:pt idx="1189">
                  <c:v>20/10/2021 04:55</c:v>
                </c:pt>
                <c:pt idx="1190">
                  <c:v>20/10/2021 04:55</c:v>
                </c:pt>
                <c:pt idx="1191">
                  <c:v>20/10/2021 04:56</c:v>
                </c:pt>
                <c:pt idx="1192">
                  <c:v>20/10/2021 04:56</c:v>
                </c:pt>
                <c:pt idx="1193">
                  <c:v>20/10/2021 04:57</c:v>
                </c:pt>
                <c:pt idx="1194">
                  <c:v>20/10/2021 04:57</c:v>
                </c:pt>
                <c:pt idx="1195">
                  <c:v>20/10/2021 04:58</c:v>
                </c:pt>
                <c:pt idx="1196">
                  <c:v>20/10/2021 04:59</c:v>
                </c:pt>
                <c:pt idx="1197">
                  <c:v>20/10/2021 04:59</c:v>
                </c:pt>
                <c:pt idx="1198">
                  <c:v>20/10/2021 05:00</c:v>
                </c:pt>
                <c:pt idx="1199">
                  <c:v>20/10/2021 05:00</c:v>
                </c:pt>
                <c:pt idx="1200">
                  <c:v>20/10/2021 05:01</c:v>
                </c:pt>
                <c:pt idx="1201">
                  <c:v>20/10/2021 05:01</c:v>
                </c:pt>
                <c:pt idx="1202">
                  <c:v>20/10/2021 05:02</c:v>
                </c:pt>
                <c:pt idx="1203">
                  <c:v>20/10/2021 05:02</c:v>
                </c:pt>
                <c:pt idx="1204">
                  <c:v>20/10/2021 05:03</c:v>
                </c:pt>
                <c:pt idx="1205">
                  <c:v>20/10/2021 05:03</c:v>
                </c:pt>
                <c:pt idx="1206">
                  <c:v>20/10/2021 05:04</c:v>
                </c:pt>
                <c:pt idx="1207">
                  <c:v>20/10/2021 05:05</c:v>
                </c:pt>
                <c:pt idx="1208">
                  <c:v>20/10/2021 05:05</c:v>
                </c:pt>
                <c:pt idx="1209">
                  <c:v>20/10/2021 05:06</c:v>
                </c:pt>
                <c:pt idx="1210">
                  <c:v>20/10/2021 05:06</c:v>
                </c:pt>
                <c:pt idx="1211">
                  <c:v>20/10/2021 05:07</c:v>
                </c:pt>
                <c:pt idx="1212">
                  <c:v>20/10/2021 05:07</c:v>
                </c:pt>
                <c:pt idx="1213">
                  <c:v>20/10/2021 05:08</c:v>
                </c:pt>
                <c:pt idx="1214">
                  <c:v>20/10/2021 05:08</c:v>
                </c:pt>
                <c:pt idx="1215">
                  <c:v>20/10/2021 05:09</c:v>
                </c:pt>
                <c:pt idx="1216">
                  <c:v>20/10/2021 05:10</c:v>
                </c:pt>
                <c:pt idx="1217">
                  <c:v>20/10/2021 05:10</c:v>
                </c:pt>
                <c:pt idx="1218">
                  <c:v>20/10/2021 05:11</c:v>
                </c:pt>
                <c:pt idx="1219">
                  <c:v>20/10/2021 05:11</c:v>
                </c:pt>
                <c:pt idx="1220">
                  <c:v>20/10/2021 05:12</c:v>
                </c:pt>
                <c:pt idx="1221">
                  <c:v>20/10/2021 05:12</c:v>
                </c:pt>
                <c:pt idx="1222">
                  <c:v>20/10/2021 05:13</c:v>
                </c:pt>
                <c:pt idx="1223">
                  <c:v>20/10/2021 05:13</c:v>
                </c:pt>
                <c:pt idx="1224">
                  <c:v>20/10/2021 05:14</c:v>
                </c:pt>
                <c:pt idx="1225">
                  <c:v>20/10/2021 05:15</c:v>
                </c:pt>
                <c:pt idx="1226">
                  <c:v>20/10/2021 05:15</c:v>
                </c:pt>
                <c:pt idx="1227">
                  <c:v>20/10/2021 05:16</c:v>
                </c:pt>
                <c:pt idx="1228">
                  <c:v>20/10/2021 05:16</c:v>
                </c:pt>
                <c:pt idx="1229">
                  <c:v>20/10/2021 05:17</c:v>
                </c:pt>
                <c:pt idx="1230">
                  <c:v>20/10/2021 05:17</c:v>
                </c:pt>
                <c:pt idx="1231">
                  <c:v>20/10/2021 05:18</c:v>
                </c:pt>
                <c:pt idx="1232">
                  <c:v>20/10/2021 05:18</c:v>
                </c:pt>
                <c:pt idx="1233">
                  <c:v>20/10/2021 05:19</c:v>
                </c:pt>
                <c:pt idx="1234">
                  <c:v>20/10/2021 05:19</c:v>
                </c:pt>
                <c:pt idx="1235">
                  <c:v>20/10/2021 05:20</c:v>
                </c:pt>
                <c:pt idx="1236">
                  <c:v>20/10/2021 05:21</c:v>
                </c:pt>
                <c:pt idx="1237">
                  <c:v>20/10/2021 05:21</c:v>
                </c:pt>
                <c:pt idx="1238">
                  <c:v>20/10/2021 05:22</c:v>
                </c:pt>
                <c:pt idx="1239">
                  <c:v>20/10/2021 05:22</c:v>
                </c:pt>
                <c:pt idx="1240">
                  <c:v>20/10/2021 05:23</c:v>
                </c:pt>
                <c:pt idx="1241">
                  <c:v>20/10/2021 05:23</c:v>
                </c:pt>
                <c:pt idx="1242">
                  <c:v>20/10/2021 05:24</c:v>
                </c:pt>
                <c:pt idx="1243">
                  <c:v>20/10/2021 05:24</c:v>
                </c:pt>
                <c:pt idx="1244">
                  <c:v>20/10/2021 05:25</c:v>
                </c:pt>
                <c:pt idx="1245">
                  <c:v>20/10/2021 05:26</c:v>
                </c:pt>
                <c:pt idx="1246">
                  <c:v>20/10/2021 05:26</c:v>
                </c:pt>
                <c:pt idx="1247">
                  <c:v>20/10/2021 05:27</c:v>
                </c:pt>
                <c:pt idx="1248">
                  <c:v>20/10/2021 05:27</c:v>
                </c:pt>
                <c:pt idx="1249">
                  <c:v>20/10/2021 05:28</c:v>
                </c:pt>
                <c:pt idx="1250">
                  <c:v>20/10/2021 05:28</c:v>
                </c:pt>
                <c:pt idx="1251">
                  <c:v>20/10/2021 05:29</c:v>
                </c:pt>
                <c:pt idx="1252">
                  <c:v>20/10/2021 05:29</c:v>
                </c:pt>
                <c:pt idx="1253">
                  <c:v>20/10/2021 05:30</c:v>
                </c:pt>
                <c:pt idx="1254">
                  <c:v>20/10/2021 05:30</c:v>
                </c:pt>
                <c:pt idx="1255">
                  <c:v>20/10/2021 05:31</c:v>
                </c:pt>
                <c:pt idx="1256">
                  <c:v>20/10/2021 05:32</c:v>
                </c:pt>
                <c:pt idx="1257">
                  <c:v>20/10/2021 05:32</c:v>
                </c:pt>
                <c:pt idx="1258">
                  <c:v>20/10/2021 05:33</c:v>
                </c:pt>
                <c:pt idx="1259">
                  <c:v>20/10/2021 05:33</c:v>
                </c:pt>
                <c:pt idx="1260">
                  <c:v>20/10/2021 05:34</c:v>
                </c:pt>
                <c:pt idx="1261">
                  <c:v>20/10/2021 05:34</c:v>
                </c:pt>
                <c:pt idx="1262">
                  <c:v>20/10/2021 05:35</c:v>
                </c:pt>
                <c:pt idx="1263">
                  <c:v>20/10/2021 05:35</c:v>
                </c:pt>
                <c:pt idx="1264">
                  <c:v>20/10/2021 05:36</c:v>
                </c:pt>
                <c:pt idx="1265">
                  <c:v>20/10/2021 05:37</c:v>
                </c:pt>
                <c:pt idx="1266">
                  <c:v>20/10/2021 05:37</c:v>
                </c:pt>
                <c:pt idx="1267">
                  <c:v>20/10/2021 05:38</c:v>
                </c:pt>
                <c:pt idx="1268">
                  <c:v>20/10/2021 05:38</c:v>
                </c:pt>
                <c:pt idx="1269">
                  <c:v>20/10/2021 05:39</c:v>
                </c:pt>
                <c:pt idx="1270">
                  <c:v>20/10/2021 05:39</c:v>
                </c:pt>
                <c:pt idx="1271">
                  <c:v>20/10/2021 05:40</c:v>
                </c:pt>
                <c:pt idx="1272">
                  <c:v>20/10/2021 05:40</c:v>
                </c:pt>
                <c:pt idx="1273">
                  <c:v>20/10/2021 05:41</c:v>
                </c:pt>
                <c:pt idx="1274">
                  <c:v>20/10/2021 05:41</c:v>
                </c:pt>
                <c:pt idx="1275">
                  <c:v>20/10/2021 05:42</c:v>
                </c:pt>
                <c:pt idx="1276">
                  <c:v>20/10/2021 05:43</c:v>
                </c:pt>
                <c:pt idx="1277">
                  <c:v>20/10/2021 05:43</c:v>
                </c:pt>
                <c:pt idx="1278">
                  <c:v>20/10/2021 05:44</c:v>
                </c:pt>
                <c:pt idx="1279">
                  <c:v>20/10/2021 05:44</c:v>
                </c:pt>
                <c:pt idx="1280">
                  <c:v>20/10/2021 05:45</c:v>
                </c:pt>
                <c:pt idx="1281">
                  <c:v>20/10/2021 05:45</c:v>
                </c:pt>
                <c:pt idx="1282">
                  <c:v>20/10/2021 05:46</c:v>
                </c:pt>
                <c:pt idx="1283">
                  <c:v>20/10/2021 05:46</c:v>
                </c:pt>
                <c:pt idx="1284">
                  <c:v>20/10/2021 05:47</c:v>
                </c:pt>
                <c:pt idx="1285">
                  <c:v>20/10/2021 05:48</c:v>
                </c:pt>
                <c:pt idx="1286">
                  <c:v>20/10/2021 05:48</c:v>
                </c:pt>
                <c:pt idx="1287">
                  <c:v>20/10/2021 05:49</c:v>
                </c:pt>
                <c:pt idx="1288">
                  <c:v>20/10/2021 05:49</c:v>
                </c:pt>
                <c:pt idx="1289">
                  <c:v>20/10/2021 05:50</c:v>
                </c:pt>
                <c:pt idx="1290">
                  <c:v>20/10/2021 05:50</c:v>
                </c:pt>
                <c:pt idx="1291">
                  <c:v>20/10/2021 05:51</c:v>
                </c:pt>
                <c:pt idx="1292">
                  <c:v>20/10/2021 05:51</c:v>
                </c:pt>
                <c:pt idx="1293">
                  <c:v>20/10/2021 05:52</c:v>
                </c:pt>
                <c:pt idx="1294">
                  <c:v>20/10/2021 05:53</c:v>
                </c:pt>
                <c:pt idx="1295">
                  <c:v>20/10/2021 05:53</c:v>
                </c:pt>
                <c:pt idx="1296">
                  <c:v>20/10/2021 05:54</c:v>
                </c:pt>
                <c:pt idx="1297">
                  <c:v>20/10/2021 05:54</c:v>
                </c:pt>
                <c:pt idx="1298">
                  <c:v>20/10/2021 05:55</c:v>
                </c:pt>
                <c:pt idx="1299">
                  <c:v>20/10/2021 05:55</c:v>
                </c:pt>
                <c:pt idx="1300">
                  <c:v>20/10/2021 05:56</c:v>
                </c:pt>
                <c:pt idx="1301">
                  <c:v>20/10/2021 05:56</c:v>
                </c:pt>
                <c:pt idx="1302">
                  <c:v>20/10/2021 05:57</c:v>
                </c:pt>
                <c:pt idx="1303">
                  <c:v>20/10/2021 05:57</c:v>
                </c:pt>
                <c:pt idx="1304">
                  <c:v>20/10/2021 05:58</c:v>
                </c:pt>
                <c:pt idx="1305">
                  <c:v>20/10/2021 05:59</c:v>
                </c:pt>
                <c:pt idx="1306">
                  <c:v>20/10/2021 05:59</c:v>
                </c:pt>
                <c:pt idx="1307">
                  <c:v>20/10/2021 06:00</c:v>
                </c:pt>
                <c:pt idx="1308">
                  <c:v>20/10/2021 06:00</c:v>
                </c:pt>
                <c:pt idx="1309">
                  <c:v>20/10/2021 06:01</c:v>
                </c:pt>
                <c:pt idx="1310">
                  <c:v>20/10/2021 06:01</c:v>
                </c:pt>
                <c:pt idx="1311">
                  <c:v>20/10/2021 06:02</c:v>
                </c:pt>
                <c:pt idx="1312">
                  <c:v>20/10/2021 06:02</c:v>
                </c:pt>
                <c:pt idx="1313">
                  <c:v>20/10/2021 06:03</c:v>
                </c:pt>
                <c:pt idx="1314">
                  <c:v>20/10/2021 06:04</c:v>
                </c:pt>
                <c:pt idx="1315">
                  <c:v>20/10/2021 06:04</c:v>
                </c:pt>
                <c:pt idx="1316">
                  <c:v>20/10/2021 06:05</c:v>
                </c:pt>
                <c:pt idx="1317">
                  <c:v>20/10/2021 06:05</c:v>
                </c:pt>
                <c:pt idx="1318">
                  <c:v>20/10/2021 06:06</c:v>
                </c:pt>
                <c:pt idx="1319">
                  <c:v>20/10/2021 06:06</c:v>
                </c:pt>
                <c:pt idx="1320">
                  <c:v>20/10/2021 06:07</c:v>
                </c:pt>
                <c:pt idx="1321">
                  <c:v>20/10/2021 06:07</c:v>
                </c:pt>
                <c:pt idx="1322">
                  <c:v>20/10/2021 06:08</c:v>
                </c:pt>
                <c:pt idx="1323">
                  <c:v>20/10/2021 06:08</c:v>
                </c:pt>
                <c:pt idx="1324">
                  <c:v>20/10/2021 06:09</c:v>
                </c:pt>
                <c:pt idx="1325">
                  <c:v>20/10/2021 06:10</c:v>
                </c:pt>
                <c:pt idx="1326">
                  <c:v>20/10/2021 06:10</c:v>
                </c:pt>
                <c:pt idx="1327">
                  <c:v>20/10/2021 06:11</c:v>
                </c:pt>
                <c:pt idx="1328">
                  <c:v>20/10/2021 06:11</c:v>
                </c:pt>
                <c:pt idx="1329">
                  <c:v>20/10/2021 06:12</c:v>
                </c:pt>
                <c:pt idx="1330">
                  <c:v>20/10/2021 06:12</c:v>
                </c:pt>
                <c:pt idx="1331">
                  <c:v>20/10/2021 06:13</c:v>
                </c:pt>
                <c:pt idx="1332">
                  <c:v>20/10/2021 06:13</c:v>
                </c:pt>
                <c:pt idx="1333">
                  <c:v>20/10/2021 06:14</c:v>
                </c:pt>
                <c:pt idx="1334">
                  <c:v>20/10/2021 06:15</c:v>
                </c:pt>
                <c:pt idx="1335">
                  <c:v>20/10/2021 06:15</c:v>
                </c:pt>
                <c:pt idx="1336">
                  <c:v>20/10/2021 06:16</c:v>
                </c:pt>
                <c:pt idx="1337">
                  <c:v>20/10/2021 06:16</c:v>
                </c:pt>
                <c:pt idx="1338">
                  <c:v>20/10/2021 06:17</c:v>
                </c:pt>
                <c:pt idx="1339">
                  <c:v>20/10/2021 06:17</c:v>
                </c:pt>
                <c:pt idx="1340">
                  <c:v>20/10/2021 06:18</c:v>
                </c:pt>
                <c:pt idx="1341">
                  <c:v>20/10/2021 06:18</c:v>
                </c:pt>
                <c:pt idx="1342">
                  <c:v>20/10/2021 06:19</c:v>
                </c:pt>
                <c:pt idx="1343">
                  <c:v>20/10/2021 06:20</c:v>
                </c:pt>
                <c:pt idx="1344">
                  <c:v>20/10/2021 06:20</c:v>
                </c:pt>
                <c:pt idx="1345">
                  <c:v>20/10/2021 06:21</c:v>
                </c:pt>
                <c:pt idx="1346">
                  <c:v>20/10/2021 06:21</c:v>
                </c:pt>
                <c:pt idx="1347">
                  <c:v>20/10/2021 06:22</c:v>
                </c:pt>
                <c:pt idx="1348">
                  <c:v>20/10/2021 06:22</c:v>
                </c:pt>
                <c:pt idx="1349">
                  <c:v>20/10/2021 06:23</c:v>
                </c:pt>
                <c:pt idx="1350">
                  <c:v>20/10/2021 06:23</c:v>
                </c:pt>
                <c:pt idx="1351">
                  <c:v>20/10/2021 06:24</c:v>
                </c:pt>
                <c:pt idx="1352">
                  <c:v>20/10/2021 06:24</c:v>
                </c:pt>
                <c:pt idx="1353">
                  <c:v>20/10/2021 06:25</c:v>
                </c:pt>
                <c:pt idx="1354">
                  <c:v>20/10/2021 06:26</c:v>
                </c:pt>
                <c:pt idx="1355">
                  <c:v>20/10/2021 06:26</c:v>
                </c:pt>
                <c:pt idx="1356">
                  <c:v>20/10/2021 06:27</c:v>
                </c:pt>
                <c:pt idx="1357">
                  <c:v>20/10/2021 06:27</c:v>
                </c:pt>
                <c:pt idx="1358">
                  <c:v>20/10/2021 06:28</c:v>
                </c:pt>
                <c:pt idx="1359">
                  <c:v>20/10/2021 06:28</c:v>
                </c:pt>
                <c:pt idx="1360">
                  <c:v>20/10/2021 06:29</c:v>
                </c:pt>
                <c:pt idx="1361">
                  <c:v>20/10/2021 06:29</c:v>
                </c:pt>
                <c:pt idx="1362">
                  <c:v>20/10/2021 06:30</c:v>
                </c:pt>
                <c:pt idx="1363">
                  <c:v>20/10/2021 06:31</c:v>
                </c:pt>
                <c:pt idx="1364">
                  <c:v>20/10/2021 06:31</c:v>
                </c:pt>
                <c:pt idx="1365">
                  <c:v>20/10/2021 06:32</c:v>
                </c:pt>
                <c:pt idx="1366">
                  <c:v>20/10/2021 06:32</c:v>
                </c:pt>
                <c:pt idx="1367">
                  <c:v>20/10/2021 06:33</c:v>
                </c:pt>
                <c:pt idx="1368">
                  <c:v>20/10/2021 06:33</c:v>
                </c:pt>
                <c:pt idx="1369">
                  <c:v>20/10/2021 06:34</c:v>
                </c:pt>
                <c:pt idx="1370">
                  <c:v>20/10/2021 06:34</c:v>
                </c:pt>
                <c:pt idx="1371">
                  <c:v>20/10/2021 06:35</c:v>
                </c:pt>
                <c:pt idx="1372">
                  <c:v>20/10/2021 06:35</c:v>
                </c:pt>
                <c:pt idx="1373">
                  <c:v>20/10/2021 06:36</c:v>
                </c:pt>
                <c:pt idx="1374">
                  <c:v>20/10/2021 06:37</c:v>
                </c:pt>
                <c:pt idx="1375">
                  <c:v>20/10/2021 06:37</c:v>
                </c:pt>
                <c:pt idx="1376">
                  <c:v>20/10/2021 06:38</c:v>
                </c:pt>
                <c:pt idx="1377">
                  <c:v>20/10/2021 06:38</c:v>
                </c:pt>
                <c:pt idx="1378">
                  <c:v>20/10/2021 06:39</c:v>
                </c:pt>
                <c:pt idx="1379">
                  <c:v>20/10/2021 06:39</c:v>
                </c:pt>
                <c:pt idx="1380">
                  <c:v>20/10/2021 06:40</c:v>
                </c:pt>
                <c:pt idx="1381">
                  <c:v>20/10/2021 06:40</c:v>
                </c:pt>
                <c:pt idx="1382">
                  <c:v>20/10/2021 06:41</c:v>
                </c:pt>
                <c:pt idx="1383">
                  <c:v>20/10/2021 06:42</c:v>
                </c:pt>
                <c:pt idx="1384">
                  <c:v>20/10/2021 06:42</c:v>
                </c:pt>
                <c:pt idx="1385">
                  <c:v>20/10/2021 06:43</c:v>
                </c:pt>
                <c:pt idx="1386">
                  <c:v>20/10/2021 06:43</c:v>
                </c:pt>
                <c:pt idx="1387">
                  <c:v>20/10/2021 06:44</c:v>
                </c:pt>
                <c:pt idx="1388">
                  <c:v>20/10/2021 06:44</c:v>
                </c:pt>
                <c:pt idx="1389">
                  <c:v>20/10/2021 06:45</c:v>
                </c:pt>
                <c:pt idx="1390">
                  <c:v>20/10/2021 06:45</c:v>
                </c:pt>
                <c:pt idx="1395">
                  <c:v>20/10/2021 06:48</c:v>
                </c:pt>
                <c:pt idx="1396">
                  <c:v>20/10/2021 06:49</c:v>
                </c:pt>
                <c:pt idx="1397">
                  <c:v>20/10/2021 06:49</c:v>
                </c:pt>
                <c:pt idx="1398">
                  <c:v>20/10/2021 06:50</c:v>
                </c:pt>
                <c:pt idx="1399">
                  <c:v>20/10/2021 06:50</c:v>
                </c:pt>
                <c:pt idx="1400">
                  <c:v>20/10/2021 06:51</c:v>
                </c:pt>
                <c:pt idx="1401">
                  <c:v>20/10/2021 06:51</c:v>
                </c:pt>
                <c:pt idx="1402">
                  <c:v>20/10/2021 06:52</c:v>
                </c:pt>
                <c:pt idx="1403">
                  <c:v>20/10/2021 06:53</c:v>
                </c:pt>
                <c:pt idx="1404">
                  <c:v>20/10/2021 06:53</c:v>
                </c:pt>
                <c:pt idx="1405">
                  <c:v>20/10/2021 06:54</c:v>
                </c:pt>
                <c:pt idx="1406">
                  <c:v>20/10/2021 06:54</c:v>
                </c:pt>
                <c:pt idx="1407">
                  <c:v>20/10/2021 06:55</c:v>
                </c:pt>
                <c:pt idx="1408">
                  <c:v>20/10/2021 06:55</c:v>
                </c:pt>
                <c:pt idx="1409">
                  <c:v>20/10/2021 06:56</c:v>
                </c:pt>
                <c:pt idx="1410">
                  <c:v>20/10/2021 06:56</c:v>
                </c:pt>
                <c:pt idx="1411">
                  <c:v>20/10/2021 06:57</c:v>
                </c:pt>
                <c:pt idx="1412">
                  <c:v>20/10/2021 06:58</c:v>
                </c:pt>
                <c:pt idx="1413">
                  <c:v>20/10/2021 06:58</c:v>
                </c:pt>
                <c:pt idx="1414">
                  <c:v>20/10/2021 06:59</c:v>
                </c:pt>
                <c:pt idx="1415">
                  <c:v>20/10/2021 06:59</c:v>
                </c:pt>
                <c:pt idx="1417">
                  <c:v>Average</c:v>
                </c:pt>
              </c:strCache>
            </c:strRef>
          </c:xVal>
          <c:yVal>
            <c:numRef>
              <c:f>'Background (calibration)'!$C$2:$C$1422</c:f>
              <c:numCache>
                <c:formatCode>General</c:formatCode>
                <c:ptCount val="1421"/>
                <c:pt idx="0">
                  <c:v>99.9</c:v>
                </c:pt>
                <c:pt idx="1">
                  <c:v>99.8</c:v>
                </c:pt>
                <c:pt idx="2">
                  <c:v>100.1</c:v>
                </c:pt>
                <c:pt idx="3">
                  <c:v>99.9</c:v>
                </c:pt>
                <c:pt idx="4">
                  <c:v>99.7</c:v>
                </c:pt>
                <c:pt idx="5">
                  <c:v>99.8</c:v>
                </c:pt>
                <c:pt idx="6">
                  <c:v>99.6</c:v>
                </c:pt>
                <c:pt idx="7">
                  <c:v>99.9</c:v>
                </c:pt>
                <c:pt idx="8">
                  <c:v>99.8</c:v>
                </c:pt>
                <c:pt idx="9">
                  <c:v>99.8</c:v>
                </c:pt>
                <c:pt idx="10">
                  <c:v>99.9</c:v>
                </c:pt>
                <c:pt idx="11">
                  <c:v>100</c:v>
                </c:pt>
                <c:pt idx="12">
                  <c:v>99.8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100</c:v>
                </c:pt>
                <c:pt idx="17">
                  <c:v>100</c:v>
                </c:pt>
                <c:pt idx="18">
                  <c:v>99.8</c:v>
                </c:pt>
                <c:pt idx="19">
                  <c:v>99.9</c:v>
                </c:pt>
                <c:pt idx="20">
                  <c:v>99.9</c:v>
                </c:pt>
                <c:pt idx="21">
                  <c:v>99.6</c:v>
                </c:pt>
                <c:pt idx="22">
                  <c:v>99.5</c:v>
                </c:pt>
                <c:pt idx="23">
                  <c:v>99.8</c:v>
                </c:pt>
                <c:pt idx="24">
                  <c:v>99.6</c:v>
                </c:pt>
                <c:pt idx="25">
                  <c:v>99.7</c:v>
                </c:pt>
                <c:pt idx="26">
                  <c:v>99.6</c:v>
                </c:pt>
                <c:pt idx="27">
                  <c:v>99.8</c:v>
                </c:pt>
                <c:pt idx="28">
                  <c:v>99.8</c:v>
                </c:pt>
                <c:pt idx="29">
                  <c:v>99.7</c:v>
                </c:pt>
                <c:pt idx="30">
                  <c:v>99.8</c:v>
                </c:pt>
                <c:pt idx="31">
                  <c:v>99.9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99.8</c:v>
                </c:pt>
                <c:pt idx="36">
                  <c:v>99.7</c:v>
                </c:pt>
                <c:pt idx="37">
                  <c:v>99.8</c:v>
                </c:pt>
                <c:pt idx="38">
                  <c:v>99.7</c:v>
                </c:pt>
                <c:pt idx="39">
                  <c:v>99.9</c:v>
                </c:pt>
                <c:pt idx="40">
                  <c:v>99.7</c:v>
                </c:pt>
                <c:pt idx="41">
                  <c:v>99.6</c:v>
                </c:pt>
                <c:pt idx="42">
                  <c:v>99.9</c:v>
                </c:pt>
                <c:pt idx="43">
                  <c:v>99.8</c:v>
                </c:pt>
                <c:pt idx="44">
                  <c:v>99.8</c:v>
                </c:pt>
                <c:pt idx="45">
                  <c:v>99.7</c:v>
                </c:pt>
                <c:pt idx="46">
                  <c:v>99.6</c:v>
                </c:pt>
                <c:pt idx="47">
                  <c:v>99.7</c:v>
                </c:pt>
                <c:pt idx="48">
                  <c:v>99.8</c:v>
                </c:pt>
                <c:pt idx="49">
                  <c:v>99.7</c:v>
                </c:pt>
                <c:pt idx="50">
                  <c:v>99.7</c:v>
                </c:pt>
                <c:pt idx="51">
                  <c:v>99.8</c:v>
                </c:pt>
                <c:pt idx="52">
                  <c:v>99.8</c:v>
                </c:pt>
                <c:pt idx="53">
                  <c:v>99.8</c:v>
                </c:pt>
                <c:pt idx="54">
                  <c:v>99.5</c:v>
                </c:pt>
                <c:pt idx="55">
                  <c:v>99.6</c:v>
                </c:pt>
                <c:pt idx="56">
                  <c:v>99.9</c:v>
                </c:pt>
                <c:pt idx="57">
                  <c:v>99.6</c:v>
                </c:pt>
                <c:pt idx="58">
                  <c:v>99.5</c:v>
                </c:pt>
                <c:pt idx="59">
                  <c:v>99.8</c:v>
                </c:pt>
                <c:pt idx="60">
                  <c:v>99.6</c:v>
                </c:pt>
                <c:pt idx="61">
                  <c:v>99.4</c:v>
                </c:pt>
                <c:pt idx="62">
                  <c:v>99.5</c:v>
                </c:pt>
                <c:pt idx="63">
                  <c:v>99.6</c:v>
                </c:pt>
                <c:pt idx="64">
                  <c:v>99.4</c:v>
                </c:pt>
                <c:pt idx="65">
                  <c:v>99.4</c:v>
                </c:pt>
                <c:pt idx="66">
                  <c:v>99.4</c:v>
                </c:pt>
                <c:pt idx="67">
                  <c:v>99.5</c:v>
                </c:pt>
                <c:pt idx="68">
                  <c:v>99.6</c:v>
                </c:pt>
                <c:pt idx="69">
                  <c:v>99.7</c:v>
                </c:pt>
                <c:pt idx="70">
                  <c:v>99.7</c:v>
                </c:pt>
                <c:pt idx="71">
                  <c:v>99.6</c:v>
                </c:pt>
                <c:pt idx="72">
                  <c:v>99.4</c:v>
                </c:pt>
                <c:pt idx="73">
                  <c:v>99.5</c:v>
                </c:pt>
                <c:pt idx="74">
                  <c:v>99.7</c:v>
                </c:pt>
                <c:pt idx="75">
                  <c:v>99.5</c:v>
                </c:pt>
                <c:pt idx="76">
                  <c:v>99.5</c:v>
                </c:pt>
                <c:pt idx="77">
                  <c:v>99.8</c:v>
                </c:pt>
                <c:pt idx="78">
                  <c:v>99.7</c:v>
                </c:pt>
                <c:pt idx="79">
                  <c:v>99.5</c:v>
                </c:pt>
                <c:pt idx="80">
                  <c:v>99.7</c:v>
                </c:pt>
                <c:pt idx="81">
                  <c:v>99.6</c:v>
                </c:pt>
                <c:pt idx="82">
                  <c:v>99.8</c:v>
                </c:pt>
                <c:pt idx="83">
                  <c:v>99.7</c:v>
                </c:pt>
                <c:pt idx="84">
                  <c:v>99.4</c:v>
                </c:pt>
                <c:pt idx="85">
                  <c:v>99.5</c:v>
                </c:pt>
                <c:pt idx="86">
                  <c:v>99.7</c:v>
                </c:pt>
                <c:pt idx="87">
                  <c:v>99.8</c:v>
                </c:pt>
                <c:pt idx="88">
                  <c:v>99.8</c:v>
                </c:pt>
                <c:pt idx="89">
                  <c:v>99.6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99.6</c:v>
                </c:pt>
                <c:pt idx="95">
                  <c:v>99.5</c:v>
                </c:pt>
                <c:pt idx="96">
                  <c:v>99.3</c:v>
                </c:pt>
                <c:pt idx="97">
                  <c:v>99.3</c:v>
                </c:pt>
                <c:pt idx="98">
                  <c:v>99.2</c:v>
                </c:pt>
                <c:pt idx="99">
                  <c:v>99.2</c:v>
                </c:pt>
                <c:pt idx="100">
                  <c:v>99.6</c:v>
                </c:pt>
                <c:pt idx="101">
                  <c:v>99.5</c:v>
                </c:pt>
                <c:pt idx="102">
                  <c:v>99.6</c:v>
                </c:pt>
                <c:pt idx="103">
                  <c:v>99.6</c:v>
                </c:pt>
                <c:pt idx="104">
                  <c:v>99.4</c:v>
                </c:pt>
                <c:pt idx="105">
                  <c:v>99.4</c:v>
                </c:pt>
                <c:pt idx="106">
                  <c:v>99.5</c:v>
                </c:pt>
                <c:pt idx="107">
                  <c:v>99.4</c:v>
                </c:pt>
                <c:pt idx="108">
                  <c:v>99.5</c:v>
                </c:pt>
                <c:pt idx="109">
                  <c:v>99.5</c:v>
                </c:pt>
                <c:pt idx="110">
                  <c:v>99.5</c:v>
                </c:pt>
                <c:pt idx="111">
                  <c:v>99.5</c:v>
                </c:pt>
                <c:pt idx="112">
                  <c:v>99.4</c:v>
                </c:pt>
                <c:pt idx="113">
                  <c:v>99.2</c:v>
                </c:pt>
                <c:pt idx="114">
                  <c:v>99.3</c:v>
                </c:pt>
                <c:pt idx="115">
                  <c:v>99.3</c:v>
                </c:pt>
                <c:pt idx="116">
                  <c:v>99.4</c:v>
                </c:pt>
                <c:pt idx="117">
                  <c:v>99.4</c:v>
                </c:pt>
                <c:pt idx="118">
                  <c:v>99.4</c:v>
                </c:pt>
                <c:pt idx="119">
                  <c:v>99.4</c:v>
                </c:pt>
                <c:pt idx="120">
                  <c:v>99.4</c:v>
                </c:pt>
                <c:pt idx="121">
                  <c:v>99.5</c:v>
                </c:pt>
                <c:pt idx="122">
                  <c:v>99.2</c:v>
                </c:pt>
                <c:pt idx="123">
                  <c:v>99.3</c:v>
                </c:pt>
                <c:pt idx="124">
                  <c:v>99.3</c:v>
                </c:pt>
                <c:pt idx="125">
                  <c:v>99.5</c:v>
                </c:pt>
                <c:pt idx="126">
                  <c:v>99.4</c:v>
                </c:pt>
                <c:pt idx="127">
                  <c:v>99.2</c:v>
                </c:pt>
                <c:pt idx="128">
                  <c:v>99.4</c:v>
                </c:pt>
                <c:pt idx="129">
                  <c:v>99.3</c:v>
                </c:pt>
                <c:pt idx="130">
                  <c:v>99.3</c:v>
                </c:pt>
                <c:pt idx="131">
                  <c:v>99.3</c:v>
                </c:pt>
                <c:pt idx="132">
                  <c:v>99.2</c:v>
                </c:pt>
                <c:pt idx="133">
                  <c:v>99.3</c:v>
                </c:pt>
                <c:pt idx="134">
                  <c:v>99.3</c:v>
                </c:pt>
                <c:pt idx="135">
                  <c:v>99.4</c:v>
                </c:pt>
                <c:pt idx="136">
                  <c:v>99.3</c:v>
                </c:pt>
                <c:pt idx="137">
                  <c:v>99.4</c:v>
                </c:pt>
                <c:pt idx="138">
                  <c:v>99.3</c:v>
                </c:pt>
                <c:pt idx="139">
                  <c:v>99.1</c:v>
                </c:pt>
                <c:pt idx="140">
                  <c:v>99.2</c:v>
                </c:pt>
                <c:pt idx="141">
                  <c:v>99.3</c:v>
                </c:pt>
                <c:pt idx="142">
                  <c:v>99.3</c:v>
                </c:pt>
                <c:pt idx="143">
                  <c:v>99.3</c:v>
                </c:pt>
                <c:pt idx="144">
                  <c:v>99.2</c:v>
                </c:pt>
                <c:pt idx="145">
                  <c:v>99.1</c:v>
                </c:pt>
                <c:pt idx="146">
                  <c:v>99.4</c:v>
                </c:pt>
                <c:pt idx="147">
                  <c:v>99.2</c:v>
                </c:pt>
                <c:pt idx="148">
                  <c:v>99.1</c:v>
                </c:pt>
                <c:pt idx="149">
                  <c:v>99.1</c:v>
                </c:pt>
                <c:pt idx="150">
                  <c:v>99.2</c:v>
                </c:pt>
                <c:pt idx="151">
                  <c:v>99.2</c:v>
                </c:pt>
                <c:pt idx="152">
                  <c:v>99.2</c:v>
                </c:pt>
                <c:pt idx="153">
                  <c:v>99</c:v>
                </c:pt>
                <c:pt idx="154">
                  <c:v>99.1</c:v>
                </c:pt>
                <c:pt idx="155">
                  <c:v>99.2</c:v>
                </c:pt>
                <c:pt idx="156">
                  <c:v>99.3</c:v>
                </c:pt>
                <c:pt idx="157">
                  <c:v>99.4</c:v>
                </c:pt>
                <c:pt idx="158">
                  <c:v>99.5</c:v>
                </c:pt>
                <c:pt idx="159">
                  <c:v>99.5</c:v>
                </c:pt>
                <c:pt idx="160">
                  <c:v>99.4</c:v>
                </c:pt>
                <c:pt idx="161">
                  <c:v>99.3</c:v>
                </c:pt>
                <c:pt idx="162">
                  <c:v>99.2</c:v>
                </c:pt>
                <c:pt idx="163">
                  <c:v>99.3</c:v>
                </c:pt>
                <c:pt idx="164">
                  <c:v>99.2</c:v>
                </c:pt>
                <c:pt idx="165">
                  <c:v>99.2</c:v>
                </c:pt>
                <c:pt idx="166">
                  <c:v>99.1</c:v>
                </c:pt>
                <c:pt idx="167">
                  <c:v>99.2</c:v>
                </c:pt>
                <c:pt idx="168">
                  <c:v>99.3</c:v>
                </c:pt>
                <c:pt idx="169">
                  <c:v>99.3</c:v>
                </c:pt>
                <c:pt idx="170">
                  <c:v>99.1</c:v>
                </c:pt>
                <c:pt idx="171">
                  <c:v>99.1</c:v>
                </c:pt>
                <c:pt idx="172">
                  <c:v>99.3</c:v>
                </c:pt>
                <c:pt idx="173">
                  <c:v>99.1</c:v>
                </c:pt>
                <c:pt idx="174">
                  <c:v>99.1</c:v>
                </c:pt>
                <c:pt idx="175">
                  <c:v>99.3</c:v>
                </c:pt>
                <c:pt idx="176">
                  <c:v>99.2</c:v>
                </c:pt>
                <c:pt idx="177">
                  <c:v>99.3</c:v>
                </c:pt>
                <c:pt idx="178">
                  <c:v>99.2</c:v>
                </c:pt>
                <c:pt idx="179">
                  <c:v>99.3</c:v>
                </c:pt>
                <c:pt idx="180">
                  <c:v>99.5</c:v>
                </c:pt>
                <c:pt idx="181">
                  <c:v>99.4</c:v>
                </c:pt>
                <c:pt idx="182">
                  <c:v>99.3</c:v>
                </c:pt>
                <c:pt idx="183">
                  <c:v>99.5</c:v>
                </c:pt>
                <c:pt idx="184">
                  <c:v>99.6</c:v>
                </c:pt>
                <c:pt idx="185">
                  <c:v>99.3</c:v>
                </c:pt>
                <c:pt idx="186">
                  <c:v>99.4</c:v>
                </c:pt>
                <c:pt idx="187">
                  <c:v>99.5</c:v>
                </c:pt>
                <c:pt idx="188">
                  <c:v>99.4</c:v>
                </c:pt>
                <c:pt idx="189">
                  <c:v>99.4</c:v>
                </c:pt>
                <c:pt idx="190">
                  <c:v>99.3</c:v>
                </c:pt>
                <c:pt idx="191">
                  <c:v>99.2</c:v>
                </c:pt>
                <c:pt idx="192">
                  <c:v>99.4</c:v>
                </c:pt>
                <c:pt idx="193">
                  <c:v>99.4</c:v>
                </c:pt>
                <c:pt idx="194">
                  <c:v>99.2</c:v>
                </c:pt>
                <c:pt idx="195">
                  <c:v>99.1</c:v>
                </c:pt>
                <c:pt idx="208">
                  <c:v>100.4</c:v>
                </c:pt>
                <c:pt idx="209">
                  <c:v>100.5</c:v>
                </c:pt>
                <c:pt idx="210">
                  <c:v>100.4</c:v>
                </c:pt>
                <c:pt idx="211">
                  <c:v>100.3</c:v>
                </c:pt>
                <c:pt idx="212">
                  <c:v>100.3</c:v>
                </c:pt>
                <c:pt idx="213">
                  <c:v>100.4</c:v>
                </c:pt>
                <c:pt idx="214">
                  <c:v>100.4</c:v>
                </c:pt>
                <c:pt idx="215">
                  <c:v>100.3</c:v>
                </c:pt>
                <c:pt idx="216">
                  <c:v>100.2</c:v>
                </c:pt>
                <c:pt idx="217">
                  <c:v>100.2</c:v>
                </c:pt>
                <c:pt idx="218">
                  <c:v>100.4</c:v>
                </c:pt>
                <c:pt idx="219">
                  <c:v>100.3</c:v>
                </c:pt>
                <c:pt idx="220">
                  <c:v>100.4</c:v>
                </c:pt>
                <c:pt idx="221">
                  <c:v>100.4</c:v>
                </c:pt>
                <c:pt idx="222">
                  <c:v>100.1</c:v>
                </c:pt>
                <c:pt idx="223">
                  <c:v>100.2</c:v>
                </c:pt>
                <c:pt idx="224">
                  <c:v>100.3</c:v>
                </c:pt>
                <c:pt idx="225">
                  <c:v>100.2</c:v>
                </c:pt>
                <c:pt idx="226">
                  <c:v>100.2</c:v>
                </c:pt>
                <c:pt idx="227">
                  <c:v>100.2</c:v>
                </c:pt>
                <c:pt idx="228">
                  <c:v>100.3</c:v>
                </c:pt>
                <c:pt idx="229">
                  <c:v>100.4</c:v>
                </c:pt>
                <c:pt idx="230">
                  <c:v>100.5</c:v>
                </c:pt>
                <c:pt idx="231">
                  <c:v>100.3</c:v>
                </c:pt>
                <c:pt idx="232">
                  <c:v>100.4</c:v>
                </c:pt>
                <c:pt idx="233">
                  <c:v>100.3</c:v>
                </c:pt>
                <c:pt idx="234">
                  <c:v>100.1</c:v>
                </c:pt>
                <c:pt idx="235">
                  <c:v>100.2</c:v>
                </c:pt>
                <c:pt idx="236">
                  <c:v>100.3</c:v>
                </c:pt>
                <c:pt idx="237">
                  <c:v>100.4</c:v>
                </c:pt>
                <c:pt idx="238">
                  <c:v>100.5</c:v>
                </c:pt>
                <c:pt idx="239">
                  <c:v>100.3</c:v>
                </c:pt>
                <c:pt idx="240">
                  <c:v>100.2</c:v>
                </c:pt>
                <c:pt idx="241">
                  <c:v>100.1</c:v>
                </c:pt>
                <c:pt idx="242">
                  <c:v>100</c:v>
                </c:pt>
                <c:pt idx="243">
                  <c:v>100.2</c:v>
                </c:pt>
                <c:pt idx="244">
                  <c:v>100.5</c:v>
                </c:pt>
                <c:pt idx="245">
                  <c:v>100.4</c:v>
                </c:pt>
                <c:pt idx="246">
                  <c:v>100.5</c:v>
                </c:pt>
                <c:pt idx="247">
                  <c:v>100.6</c:v>
                </c:pt>
                <c:pt idx="248">
                  <c:v>100.2</c:v>
                </c:pt>
                <c:pt idx="249">
                  <c:v>100.2</c:v>
                </c:pt>
                <c:pt idx="250">
                  <c:v>100.2</c:v>
                </c:pt>
                <c:pt idx="251">
                  <c:v>100.2</c:v>
                </c:pt>
                <c:pt idx="252">
                  <c:v>100.4</c:v>
                </c:pt>
                <c:pt idx="253">
                  <c:v>100.2</c:v>
                </c:pt>
                <c:pt idx="254">
                  <c:v>100.3</c:v>
                </c:pt>
                <c:pt idx="255">
                  <c:v>100.4</c:v>
                </c:pt>
                <c:pt idx="256">
                  <c:v>100.4</c:v>
                </c:pt>
                <c:pt idx="257">
                  <c:v>100.3</c:v>
                </c:pt>
                <c:pt idx="258">
                  <c:v>100.3</c:v>
                </c:pt>
                <c:pt idx="259">
                  <c:v>100.2</c:v>
                </c:pt>
                <c:pt idx="260">
                  <c:v>100.1</c:v>
                </c:pt>
                <c:pt idx="261">
                  <c:v>100.1</c:v>
                </c:pt>
                <c:pt idx="262">
                  <c:v>100.2</c:v>
                </c:pt>
                <c:pt idx="263">
                  <c:v>100.2</c:v>
                </c:pt>
                <c:pt idx="264">
                  <c:v>100.1</c:v>
                </c:pt>
                <c:pt idx="265">
                  <c:v>100.2</c:v>
                </c:pt>
                <c:pt idx="266">
                  <c:v>100.3</c:v>
                </c:pt>
                <c:pt idx="267">
                  <c:v>100.3</c:v>
                </c:pt>
                <c:pt idx="268">
                  <c:v>100.2</c:v>
                </c:pt>
                <c:pt idx="269">
                  <c:v>100.2</c:v>
                </c:pt>
                <c:pt idx="270">
                  <c:v>100.3</c:v>
                </c:pt>
                <c:pt idx="271">
                  <c:v>100.2</c:v>
                </c:pt>
                <c:pt idx="272">
                  <c:v>100.2</c:v>
                </c:pt>
                <c:pt idx="273">
                  <c:v>100.4</c:v>
                </c:pt>
                <c:pt idx="274">
                  <c:v>100.4</c:v>
                </c:pt>
                <c:pt idx="275">
                  <c:v>100.5</c:v>
                </c:pt>
                <c:pt idx="276">
                  <c:v>100.5</c:v>
                </c:pt>
                <c:pt idx="277">
                  <c:v>100.3</c:v>
                </c:pt>
                <c:pt idx="278">
                  <c:v>100.3</c:v>
                </c:pt>
                <c:pt idx="279">
                  <c:v>100.3</c:v>
                </c:pt>
                <c:pt idx="280">
                  <c:v>100.3</c:v>
                </c:pt>
                <c:pt idx="281">
                  <c:v>100.2</c:v>
                </c:pt>
                <c:pt idx="282">
                  <c:v>100.3</c:v>
                </c:pt>
                <c:pt idx="283">
                  <c:v>100.2</c:v>
                </c:pt>
                <c:pt idx="284">
                  <c:v>100.2</c:v>
                </c:pt>
                <c:pt idx="285">
                  <c:v>100.2</c:v>
                </c:pt>
                <c:pt idx="286">
                  <c:v>100</c:v>
                </c:pt>
                <c:pt idx="287">
                  <c:v>100.1</c:v>
                </c:pt>
                <c:pt idx="288">
                  <c:v>100.2</c:v>
                </c:pt>
                <c:pt idx="289">
                  <c:v>100</c:v>
                </c:pt>
                <c:pt idx="290">
                  <c:v>100.2</c:v>
                </c:pt>
                <c:pt idx="291">
                  <c:v>100.2</c:v>
                </c:pt>
                <c:pt idx="292">
                  <c:v>100.2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100.2</c:v>
                </c:pt>
                <c:pt idx="297">
                  <c:v>100.3</c:v>
                </c:pt>
                <c:pt idx="298">
                  <c:v>100.3</c:v>
                </c:pt>
                <c:pt idx="299">
                  <c:v>100.2</c:v>
                </c:pt>
                <c:pt idx="300">
                  <c:v>100.1</c:v>
                </c:pt>
                <c:pt idx="301">
                  <c:v>100.4</c:v>
                </c:pt>
                <c:pt idx="302">
                  <c:v>100.4</c:v>
                </c:pt>
                <c:pt idx="303">
                  <c:v>100.2</c:v>
                </c:pt>
                <c:pt idx="304">
                  <c:v>100.3</c:v>
                </c:pt>
                <c:pt idx="305">
                  <c:v>100.2</c:v>
                </c:pt>
                <c:pt idx="306">
                  <c:v>100.2</c:v>
                </c:pt>
                <c:pt idx="307">
                  <c:v>100.2</c:v>
                </c:pt>
                <c:pt idx="308">
                  <c:v>100</c:v>
                </c:pt>
                <c:pt idx="309">
                  <c:v>100</c:v>
                </c:pt>
                <c:pt idx="310">
                  <c:v>100.2</c:v>
                </c:pt>
                <c:pt idx="311">
                  <c:v>100.2</c:v>
                </c:pt>
                <c:pt idx="312">
                  <c:v>100</c:v>
                </c:pt>
                <c:pt idx="313">
                  <c:v>99.9</c:v>
                </c:pt>
                <c:pt idx="314">
                  <c:v>99.9</c:v>
                </c:pt>
                <c:pt idx="315">
                  <c:v>99.8</c:v>
                </c:pt>
                <c:pt idx="316">
                  <c:v>100.1</c:v>
                </c:pt>
                <c:pt idx="317">
                  <c:v>100.2</c:v>
                </c:pt>
                <c:pt idx="318">
                  <c:v>100.2</c:v>
                </c:pt>
                <c:pt idx="319">
                  <c:v>100.1</c:v>
                </c:pt>
                <c:pt idx="320">
                  <c:v>100.1</c:v>
                </c:pt>
                <c:pt idx="321">
                  <c:v>100.2</c:v>
                </c:pt>
                <c:pt idx="322">
                  <c:v>100</c:v>
                </c:pt>
                <c:pt idx="323">
                  <c:v>100.1</c:v>
                </c:pt>
                <c:pt idx="324">
                  <c:v>100.3</c:v>
                </c:pt>
                <c:pt idx="325">
                  <c:v>100.2</c:v>
                </c:pt>
                <c:pt idx="326">
                  <c:v>100.2</c:v>
                </c:pt>
                <c:pt idx="327">
                  <c:v>100.4</c:v>
                </c:pt>
                <c:pt idx="328">
                  <c:v>100.6</c:v>
                </c:pt>
                <c:pt idx="329">
                  <c:v>100.4</c:v>
                </c:pt>
                <c:pt idx="330">
                  <c:v>100.2</c:v>
                </c:pt>
                <c:pt idx="331">
                  <c:v>100</c:v>
                </c:pt>
                <c:pt idx="332">
                  <c:v>100.2</c:v>
                </c:pt>
                <c:pt idx="333">
                  <c:v>100.3</c:v>
                </c:pt>
                <c:pt idx="334">
                  <c:v>100</c:v>
                </c:pt>
                <c:pt idx="335">
                  <c:v>100</c:v>
                </c:pt>
                <c:pt idx="336">
                  <c:v>100.2</c:v>
                </c:pt>
                <c:pt idx="337">
                  <c:v>100.1</c:v>
                </c:pt>
                <c:pt idx="338">
                  <c:v>100</c:v>
                </c:pt>
                <c:pt idx="339">
                  <c:v>100</c:v>
                </c:pt>
                <c:pt idx="340">
                  <c:v>100.1</c:v>
                </c:pt>
                <c:pt idx="341">
                  <c:v>100.1</c:v>
                </c:pt>
                <c:pt idx="342">
                  <c:v>100</c:v>
                </c:pt>
                <c:pt idx="343">
                  <c:v>100</c:v>
                </c:pt>
                <c:pt idx="344">
                  <c:v>100.1</c:v>
                </c:pt>
                <c:pt idx="345">
                  <c:v>99.9</c:v>
                </c:pt>
                <c:pt idx="346">
                  <c:v>99.8</c:v>
                </c:pt>
                <c:pt idx="347">
                  <c:v>100.1</c:v>
                </c:pt>
                <c:pt idx="348">
                  <c:v>100.2</c:v>
                </c:pt>
                <c:pt idx="349">
                  <c:v>100.1</c:v>
                </c:pt>
                <c:pt idx="350">
                  <c:v>100.3</c:v>
                </c:pt>
                <c:pt idx="351">
                  <c:v>100.3</c:v>
                </c:pt>
                <c:pt idx="352">
                  <c:v>100.2</c:v>
                </c:pt>
                <c:pt idx="353">
                  <c:v>100.1</c:v>
                </c:pt>
                <c:pt idx="354">
                  <c:v>100.2</c:v>
                </c:pt>
                <c:pt idx="355">
                  <c:v>100.2</c:v>
                </c:pt>
                <c:pt idx="356">
                  <c:v>100.2</c:v>
                </c:pt>
                <c:pt idx="357">
                  <c:v>100</c:v>
                </c:pt>
                <c:pt idx="358">
                  <c:v>100</c:v>
                </c:pt>
                <c:pt idx="359">
                  <c:v>100.1</c:v>
                </c:pt>
                <c:pt idx="360">
                  <c:v>100</c:v>
                </c:pt>
                <c:pt idx="361">
                  <c:v>99.9</c:v>
                </c:pt>
                <c:pt idx="362">
                  <c:v>99.9</c:v>
                </c:pt>
                <c:pt idx="363">
                  <c:v>99.9</c:v>
                </c:pt>
                <c:pt idx="364">
                  <c:v>99.9</c:v>
                </c:pt>
                <c:pt idx="365">
                  <c:v>100.3</c:v>
                </c:pt>
                <c:pt idx="366">
                  <c:v>100.1</c:v>
                </c:pt>
                <c:pt idx="367">
                  <c:v>100.1</c:v>
                </c:pt>
                <c:pt idx="368">
                  <c:v>100.2</c:v>
                </c:pt>
                <c:pt idx="369">
                  <c:v>100</c:v>
                </c:pt>
                <c:pt idx="370">
                  <c:v>100</c:v>
                </c:pt>
                <c:pt idx="371">
                  <c:v>100.1</c:v>
                </c:pt>
                <c:pt idx="372">
                  <c:v>100.1</c:v>
                </c:pt>
                <c:pt idx="373">
                  <c:v>100.1</c:v>
                </c:pt>
                <c:pt idx="374">
                  <c:v>100.2</c:v>
                </c:pt>
                <c:pt idx="375">
                  <c:v>100.1</c:v>
                </c:pt>
                <c:pt idx="376">
                  <c:v>100.2</c:v>
                </c:pt>
                <c:pt idx="377">
                  <c:v>100.3</c:v>
                </c:pt>
                <c:pt idx="378">
                  <c:v>99.9</c:v>
                </c:pt>
                <c:pt idx="379">
                  <c:v>100</c:v>
                </c:pt>
                <c:pt idx="380">
                  <c:v>100.2</c:v>
                </c:pt>
                <c:pt idx="381">
                  <c:v>100.1</c:v>
                </c:pt>
                <c:pt idx="382">
                  <c:v>100.3</c:v>
                </c:pt>
                <c:pt idx="383">
                  <c:v>99.9</c:v>
                </c:pt>
                <c:pt idx="384">
                  <c:v>100</c:v>
                </c:pt>
                <c:pt idx="385">
                  <c:v>100.1</c:v>
                </c:pt>
                <c:pt idx="386">
                  <c:v>100</c:v>
                </c:pt>
                <c:pt idx="387">
                  <c:v>100.2</c:v>
                </c:pt>
                <c:pt idx="388">
                  <c:v>100.1</c:v>
                </c:pt>
                <c:pt idx="389">
                  <c:v>100.1</c:v>
                </c:pt>
                <c:pt idx="390">
                  <c:v>100.1</c:v>
                </c:pt>
                <c:pt idx="391">
                  <c:v>99.9</c:v>
                </c:pt>
                <c:pt idx="392">
                  <c:v>100</c:v>
                </c:pt>
                <c:pt idx="393">
                  <c:v>99.9</c:v>
                </c:pt>
                <c:pt idx="394">
                  <c:v>99.9</c:v>
                </c:pt>
                <c:pt idx="395">
                  <c:v>100</c:v>
                </c:pt>
                <c:pt idx="396">
                  <c:v>100.1</c:v>
                </c:pt>
                <c:pt idx="397">
                  <c:v>100</c:v>
                </c:pt>
                <c:pt idx="398">
                  <c:v>100.1</c:v>
                </c:pt>
                <c:pt idx="399">
                  <c:v>100.1</c:v>
                </c:pt>
                <c:pt idx="400">
                  <c:v>100.1</c:v>
                </c:pt>
                <c:pt idx="401">
                  <c:v>100.3</c:v>
                </c:pt>
                <c:pt idx="402">
                  <c:v>100.5</c:v>
                </c:pt>
                <c:pt idx="403">
                  <c:v>100.4</c:v>
                </c:pt>
                <c:pt idx="404">
                  <c:v>100.1</c:v>
                </c:pt>
                <c:pt idx="405">
                  <c:v>100.3</c:v>
                </c:pt>
                <c:pt idx="406">
                  <c:v>100.4</c:v>
                </c:pt>
                <c:pt idx="407">
                  <c:v>100.3</c:v>
                </c:pt>
                <c:pt idx="408">
                  <c:v>100.4</c:v>
                </c:pt>
                <c:pt idx="409">
                  <c:v>100.1</c:v>
                </c:pt>
                <c:pt idx="410">
                  <c:v>100</c:v>
                </c:pt>
                <c:pt idx="411">
                  <c:v>100.1</c:v>
                </c:pt>
                <c:pt idx="412">
                  <c:v>100</c:v>
                </c:pt>
                <c:pt idx="413">
                  <c:v>100.1</c:v>
                </c:pt>
                <c:pt idx="414">
                  <c:v>100.2</c:v>
                </c:pt>
                <c:pt idx="415">
                  <c:v>100.1</c:v>
                </c:pt>
                <c:pt idx="416">
                  <c:v>100</c:v>
                </c:pt>
                <c:pt idx="417">
                  <c:v>100.1</c:v>
                </c:pt>
                <c:pt idx="418">
                  <c:v>100.1</c:v>
                </c:pt>
                <c:pt idx="419">
                  <c:v>100.2</c:v>
                </c:pt>
                <c:pt idx="420">
                  <c:v>100.2</c:v>
                </c:pt>
                <c:pt idx="421">
                  <c:v>100.1</c:v>
                </c:pt>
                <c:pt idx="422">
                  <c:v>100</c:v>
                </c:pt>
                <c:pt idx="423">
                  <c:v>100</c:v>
                </c:pt>
                <c:pt idx="424">
                  <c:v>100.2</c:v>
                </c:pt>
                <c:pt idx="425">
                  <c:v>100.2</c:v>
                </c:pt>
                <c:pt idx="426">
                  <c:v>100</c:v>
                </c:pt>
                <c:pt idx="427">
                  <c:v>100.1</c:v>
                </c:pt>
                <c:pt idx="428">
                  <c:v>100.1</c:v>
                </c:pt>
                <c:pt idx="429">
                  <c:v>100.1</c:v>
                </c:pt>
                <c:pt idx="430">
                  <c:v>100.2</c:v>
                </c:pt>
                <c:pt idx="431">
                  <c:v>100.3</c:v>
                </c:pt>
                <c:pt idx="432">
                  <c:v>100.1</c:v>
                </c:pt>
                <c:pt idx="433">
                  <c:v>100.2</c:v>
                </c:pt>
                <c:pt idx="434">
                  <c:v>100.1</c:v>
                </c:pt>
                <c:pt idx="435">
                  <c:v>100</c:v>
                </c:pt>
                <c:pt idx="436">
                  <c:v>100.1</c:v>
                </c:pt>
                <c:pt idx="437">
                  <c:v>100.4</c:v>
                </c:pt>
                <c:pt idx="438">
                  <c:v>100.2</c:v>
                </c:pt>
                <c:pt idx="439">
                  <c:v>100</c:v>
                </c:pt>
                <c:pt idx="440">
                  <c:v>100</c:v>
                </c:pt>
                <c:pt idx="441">
                  <c:v>99.9</c:v>
                </c:pt>
                <c:pt idx="442">
                  <c:v>100</c:v>
                </c:pt>
                <c:pt idx="443">
                  <c:v>100</c:v>
                </c:pt>
                <c:pt idx="444">
                  <c:v>99.9</c:v>
                </c:pt>
                <c:pt idx="445">
                  <c:v>100.1</c:v>
                </c:pt>
                <c:pt idx="446">
                  <c:v>100.2</c:v>
                </c:pt>
                <c:pt idx="447">
                  <c:v>100.2</c:v>
                </c:pt>
                <c:pt idx="448">
                  <c:v>100.2</c:v>
                </c:pt>
                <c:pt idx="449">
                  <c:v>100.2</c:v>
                </c:pt>
                <c:pt idx="450">
                  <c:v>100.3</c:v>
                </c:pt>
                <c:pt idx="451">
                  <c:v>100.3</c:v>
                </c:pt>
                <c:pt idx="452">
                  <c:v>100.2</c:v>
                </c:pt>
                <c:pt idx="453">
                  <c:v>100.3</c:v>
                </c:pt>
                <c:pt idx="454">
                  <c:v>100.3</c:v>
                </c:pt>
                <c:pt idx="455">
                  <c:v>100.1</c:v>
                </c:pt>
                <c:pt idx="456">
                  <c:v>100.3</c:v>
                </c:pt>
                <c:pt idx="457">
                  <c:v>100.1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99.9</c:v>
                </c:pt>
                <c:pt idx="462">
                  <c:v>100.1</c:v>
                </c:pt>
                <c:pt idx="463">
                  <c:v>100.3</c:v>
                </c:pt>
                <c:pt idx="464">
                  <c:v>100.2</c:v>
                </c:pt>
                <c:pt idx="465">
                  <c:v>100.2</c:v>
                </c:pt>
                <c:pt idx="466">
                  <c:v>100.1</c:v>
                </c:pt>
                <c:pt idx="467">
                  <c:v>99.9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100.1</c:v>
                </c:pt>
                <c:pt idx="473">
                  <c:v>100.2</c:v>
                </c:pt>
                <c:pt idx="474">
                  <c:v>100.2</c:v>
                </c:pt>
                <c:pt idx="475">
                  <c:v>100.2</c:v>
                </c:pt>
                <c:pt idx="476">
                  <c:v>100.1</c:v>
                </c:pt>
                <c:pt idx="477">
                  <c:v>100.1</c:v>
                </c:pt>
                <c:pt idx="478">
                  <c:v>100</c:v>
                </c:pt>
                <c:pt idx="479">
                  <c:v>100.2</c:v>
                </c:pt>
                <c:pt idx="480">
                  <c:v>100.4</c:v>
                </c:pt>
                <c:pt idx="481">
                  <c:v>100.4</c:v>
                </c:pt>
                <c:pt idx="482">
                  <c:v>100.3</c:v>
                </c:pt>
                <c:pt idx="483">
                  <c:v>100.1</c:v>
                </c:pt>
                <c:pt idx="484">
                  <c:v>100.1</c:v>
                </c:pt>
                <c:pt idx="485">
                  <c:v>100.2</c:v>
                </c:pt>
                <c:pt idx="486">
                  <c:v>100</c:v>
                </c:pt>
                <c:pt idx="487">
                  <c:v>100.1</c:v>
                </c:pt>
                <c:pt idx="488">
                  <c:v>100.3</c:v>
                </c:pt>
                <c:pt idx="489">
                  <c:v>100.2</c:v>
                </c:pt>
                <c:pt idx="490">
                  <c:v>100.1</c:v>
                </c:pt>
                <c:pt idx="491">
                  <c:v>100.3</c:v>
                </c:pt>
                <c:pt idx="492">
                  <c:v>100.2</c:v>
                </c:pt>
                <c:pt idx="493">
                  <c:v>100.3</c:v>
                </c:pt>
                <c:pt idx="494">
                  <c:v>100.2</c:v>
                </c:pt>
                <c:pt idx="495">
                  <c:v>100</c:v>
                </c:pt>
                <c:pt idx="496">
                  <c:v>100</c:v>
                </c:pt>
                <c:pt idx="497">
                  <c:v>100.1</c:v>
                </c:pt>
                <c:pt idx="498">
                  <c:v>100.3</c:v>
                </c:pt>
                <c:pt idx="499">
                  <c:v>100.1</c:v>
                </c:pt>
                <c:pt idx="500">
                  <c:v>100.2</c:v>
                </c:pt>
                <c:pt idx="501">
                  <c:v>100.3</c:v>
                </c:pt>
                <c:pt idx="502">
                  <c:v>100.1</c:v>
                </c:pt>
                <c:pt idx="503">
                  <c:v>100.2</c:v>
                </c:pt>
                <c:pt idx="504">
                  <c:v>100.2</c:v>
                </c:pt>
                <c:pt idx="505">
                  <c:v>100.2</c:v>
                </c:pt>
                <c:pt idx="506">
                  <c:v>100.1</c:v>
                </c:pt>
                <c:pt idx="507">
                  <c:v>99.9</c:v>
                </c:pt>
                <c:pt idx="508">
                  <c:v>99.8</c:v>
                </c:pt>
                <c:pt idx="509">
                  <c:v>99.8</c:v>
                </c:pt>
                <c:pt idx="510">
                  <c:v>100</c:v>
                </c:pt>
                <c:pt idx="511">
                  <c:v>100.2</c:v>
                </c:pt>
                <c:pt idx="512">
                  <c:v>100.2</c:v>
                </c:pt>
                <c:pt idx="513">
                  <c:v>99.9</c:v>
                </c:pt>
                <c:pt idx="514">
                  <c:v>100</c:v>
                </c:pt>
                <c:pt idx="515">
                  <c:v>100.1</c:v>
                </c:pt>
                <c:pt idx="516">
                  <c:v>100.2</c:v>
                </c:pt>
                <c:pt idx="517">
                  <c:v>100.3</c:v>
                </c:pt>
                <c:pt idx="518">
                  <c:v>100.4</c:v>
                </c:pt>
                <c:pt idx="519">
                  <c:v>100</c:v>
                </c:pt>
                <c:pt idx="520">
                  <c:v>99.9</c:v>
                </c:pt>
                <c:pt idx="521">
                  <c:v>99.9</c:v>
                </c:pt>
                <c:pt idx="522">
                  <c:v>100</c:v>
                </c:pt>
                <c:pt idx="523">
                  <c:v>100.2</c:v>
                </c:pt>
                <c:pt idx="524">
                  <c:v>100.1</c:v>
                </c:pt>
                <c:pt idx="525">
                  <c:v>100</c:v>
                </c:pt>
                <c:pt idx="526">
                  <c:v>100.2</c:v>
                </c:pt>
                <c:pt idx="527">
                  <c:v>100.2</c:v>
                </c:pt>
                <c:pt idx="528">
                  <c:v>100</c:v>
                </c:pt>
                <c:pt idx="529">
                  <c:v>100.5</c:v>
                </c:pt>
                <c:pt idx="530">
                  <c:v>100.4</c:v>
                </c:pt>
                <c:pt idx="531">
                  <c:v>100.2</c:v>
                </c:pt>
                <c:pt idx="532">
                  <c:v>100.3</c:v>
                </c:pt>
                <c:pt idx="533">
                  <c:v>100.3</c:v>
                </c:pt>
                <c:pt idx="534">
                  <c:v>100.3</c:v>
                </c:pt>
                <c:pt idx="535">
                  <c:v>100.3</c:v>
                </c:pt>
                <c:pt idx="536">
                  <c:v>100.1</c:v>
                </c:pt>
                <c:pt idx="537">
                  <c:v>100</c:v>
                </c:pt>
                <c:pt idx="538">
                  <c:v>100.1</c:v>
                </c:pt>
                <c:pt idx="539">
                  <c:v>100</c:v>
                </c:pt>
                <c:pt idx="540">
                  <c:v>99.9</c:v>
                </c:pt>
                <c:pt idx="541">
                  <c:v>100.1</c:v>
                </c:pt>
                <c:pt idx="542">
                  <c:v>100.3</c:v>
                </c:pt>
                <c:pt idx="543">
                  <c:v>100.3</c:v>
                </c:pt>
                <c:pt idx="544">
                  <c:v>100.2</c:v>
                </c:pt>
                <c:pt idx="545">
                  <c:v>100.2</c:v>
                </c:pt>
                <c:pt idx="546">
                  <c:v>100.1</c:v>
                </c:pt>
                <c:pt idx="547">
                  <c:v>100</c:v>
                </c:pt>
                <c:pt idx="548">
                  <c:v>100</c:v>
                </c:pt>
                <c:pt idx="549">
                  <c:v>100.2</c:v>
                </c:pt>
                <c:pt idx="550">
                  <c:v>100.3</c:v>
                </c:pt>
                <c:pt idx="551">
                  <c:v>100.2</c:v>
                </c:pt>
                <c:pt idx="552">
                  <c:v>100.2</c:v>
                </c:pt>
                <c:pt idx="553">
                  <c:v>100.2</c:v>
                </c:pt>
                <c:pt idx="554">
                  <c:v>100.4</c:v>
                </c:pt>
                <c:pt idx="555">
                  <c:v>100.3</c:v>
                </c:pt>
                <c:pt idx="556">
                  <c:v>100.1</c:v>
                </c:pt>
                <c:pt idx="557">
                  <c:v>100.2</c:v>
                </c:pt>
                <c:pt idx="558">
                  <c:v>100.3</c:v>
                </c:pt>
                <c:pt idx="559">
                  <c:v>100.1</c:v>
                </c:pt>
                <c:pt idx="560">
                  <c:v>100</c:v>
                </c:pt>
                <c:pt idx="561">
                  <c:v>99.8</c:v>
                </c:pt>
                <c:pt idx="562">
                  <c:v>100</c:v>
                </c:pt>
                <c:pt idx="563">
                  <c:v>100.1</c:v>
                </c:pt>
                <c:pt idx="564">
                  <c:v>100</c:v>
                </c:pt>
                <c:pt idx="565">
                  <c:v>99.9</c:v>
                </c:pt>
                <c:pt idx="566">
                  <c:v>100.1</c:v>
                </c:pt>
                <c:pt idx="567">
                  <c:v>100</c:v>
                </c:pt>
                <c:pt idx="568">
                  <c:v>99.9</c:v>
                </c:pt>
                <c:pt idx="569">
                  <c:v>100</c:v>
                </c:pt>
                <c:pt idx="570">
                  <c:v>100</c:v>
                </c:pt>
                <c:pt idx="571">
                  <c:v>99.7</c:v>
                </c:pt>
                <c:pt idx="572">
                  <c:v>100</c:v>
                </c:pt>
                <c:pt idx="573">
                  <c:v>100.2</c:v>
                </c:pt>
                <c:pt idx="574">
                  <c:v>100.1</c:v>
                </c:pt>
                <c:pt idx="575">
                  <c:v>100</c:v>
                </c:pt>
                <c:pt idx="576">
                  <c:v>99.9</c:v>
                </c:pt>
                <c:pt idx="577">
                  <c:v>100.1</c:v>
                </c:pt>
                <c:pt idx="578">
                  <c:v>100.1</c:v>
                </c:pt>
                <c:pt idx="579">
                  <c:v>100.1</c:v>
                </c:pt>
                <c:pt idx="580">
                  <c:v>100.1</c:v>
                </c:pt>
                <c:pt idx="581">
                  <c:v>100.1</c:v>
                </c:pt>
                <c:pt idx="582">
                  <c:v>100</c:v>
                </c:pt>
                <c:pt idx="583">
                  <c:v>100.1</c:v>
                </c:pt>
                <c:pt idx="584">
                  <c:v>100</c:v>
                </c:pt>
                <c:pt idx="585">
                  <c:v>99.9</c:v>
                </c:pt>
                <c:pt idx="586">
                  <c:v>99.9</c:v>
                </c:pt>
                <c:pt idx="587">
                  <c:v>100</c:v>
                </c:pt>
                <c:pt idx="588">
                  <c:v>100</c:v>
                </c:pt>
                <c:pt idx="589">
                  <c:v>100.1</c:v>
                </c:pt>
                <c:pt idx="590">
                  <c:v>100.1</c:v>
                </c:pt>
                <c:pt idx="591">
                  <c:v>99.9</c:v>
                </c:pt>
                <c:pt idx="592">
                  <c:v>100.1</c:v>
                </c:pt>
                <c:pt idx="593">
                  <c:v>99.9</c:v>
                </c:pt>
                <c:pt idx="594">
                  <c:v>99.9</c:v>
                </c:pt>
                <c:pt idx="595">
                  <c:v>99.9</c:v>
                </c:pt>
                <c:pt idx="596">
                  <c:v>99.7</c:v>
                </c:pt>
                <c:pt idx="597">
                  <c:v>100.1</c:v>
                </c:pt>
                <c:pt idx="598">
                  <c:v>99.9</c:v>
                </c:pt>
                <c:pt idx="599">
                  <c:v>99.8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100.1</c:v>
                </c:pt>
                <c:pt idx="604">
                  <c:v>100</c:v>
                </c:pt>
                <c:pt idx="605">
                  <c:v>100</c:v>
                </c:pt>
                <c:pt idx="606">
                  <c:v>100.1</c:v>
                </c:pt>
                <c:pt idx="607">
                  <c:v>100</c:v>
                </c:pt>
                <c:pt idx="608">
                  <c:v>100</c:v>
                </c:pt>
                <c:pt idx="609">
                  <c:v>100.1</c:v>
                </c:pt>
                <c:pt idx="610">
                  <c:v>100.2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100.1</c:v>
                </c:pt>
                <c:pt idx="616">
                  <c:v>100</c:v>
                </c:pt>
                <c:pt idx="617">
                  <c:v>100</c:v>
                </c:pt>
                <c:pt idx="618">
                  <c:v>100.1</c:v>
                </c:pt>
                <c:pt idx="619">
                  <c:v>99.8</c:v>
                </c:pt>
                <c:pt idx="620">
                  <c:v>99.9</c:v>
                </c:pt>
                <c:pt idx="621">
                  <c:v>100.1</c:v>
                </c:pt>
                <c:pt idx="622">
                  <c:v>100</c:v>
                </c:pt>
                <c:pt idx="623">
                  <c:v>99.7</c:v>
                </c:pt>
                <c:pt idx="624">
                  <c:v>99.9</c:v>
                </c:pt>
                <c:pt idx="625">
                  <c:v>100</c:v>
                </c:pt>
                <c:pt idx="626">
                  <c:v>100.1</c:v>
                </c:pt>
                <c:pt idx="627">
                  <c:v>100.1</c:v>
                </c:pt>
                <c:pt idx="628">
                  <c:v>100</c:v>
                </c:pt>
                <c:pt idx="629">
                  <c:v>100.2</c:v>
                </c:pt>
                <c:pt idx="630">
                  <c:v>100.2</c:v>
                </c:pt>
                <c:pt idx="631">
                  <c:v>100.1</c:v>
                </c:pt>
                <c:pt idx="632">
                  <c:v>100.1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99.9</c:v>
                </c:pt>
                <c:pt idx="637">
                  <c:v>99.9</c:v>
                </c:pt>
                <c:pt idx="638">
                  <c:v>100.1</c:v>
                </c:pt>
                <c:pt idx="639">
                  <c:v>100</c:v>
                </c:pt>
                <c:pt idx="640">
                  <c:v>99.8</c:v>
                </c:pt>
                <c:pt idx="641">
                  <c:v>100</c:v>
                </c:pt>
                <c:pt idx="642">
                  <c:v>100.1</c:v>
                </c:pt>
                <c:pt idx="643">
                  <c:v>100.1</c:v>
                </c:pt>
                <c:pt idx="644">
                  <c:v>100.2</c:v>
                </c:pt>
                <c:pt idx="645">
                  <c:v>99.9</c:v>
                </c:pt>
                <c:pt idx="646">
                  <c:v>100</c:v>
                </c:pt>
                <c:pt idx="647">
                  <c:v>99.8</c:v>
                </c:pt>
                <c:pt idx="648">
                  <c:v>99.9</c:v>
                </c:pt>
                <c:pt idx="649">
                  <c:v>100</c:v>
                </c:pt>
                <c:pt idx="650">
                  <c:v>99.9</c:v>
                </c:pt>
                <c:pt idx="651">
                  <c:v>99.9</c:v>
                </c:pt>
                <c:pt idx="652">
                  <c:v>100</c:v>
                </c:pt>
                <c:pt idx="653">
                  <c:v>100</c:v>
                </c:pt>
                <c:pt idx="654">
                  <c:v>99.8</c:v>
                </c:pt>
                <c:pt idx="655">
                  <c:v>99.8</c:v>
                </c:pt>
                <c:pt idx="656">
                  <c:v>99.9</c:v>
                </c:pt>
                <c:pt idx="657">
                  <c:v>100</c:v>
                </c:pt>
                <c:pt idx="658">
                  <c:v>100.1</c:v>
                </c:pt>
                <c:pt idx="659">
                  <c:v>99.9</c:v>
                </c:pt>
                <c:pt idx="660">
                  <c:v>99.9</c:v>
                </c:pt>
                <c:pt idx="661">
                  <c:v>100.1</c:v>
                </c:pt>
                <c:pt idx="662">
                  <c:v>100</c:v>
                </c:pt>
                <c:pt idx="663">
                  <c:v>99.8</c:v>
                </c:pt>
                <c:pt idx="664">
                  <c:v>99.9</c:v>
                </c:pt>
                <c:pt idx="665">
                  <c:v>100</c:v>
                </c:pt>
                <c:pt idx="666">
                  <c:v>100</c:v>
                </c:pt>
                <c:pt idx="667">
                  <c:v>99.9</c:v>
                </c:pt>
                <c:pt idx="668">
                  <c:v>99.7</c:v>
                </c:pt>
                <c:pt idx="669">
                  <c:v>99.9</c:v>
                </c:pt>
                <c:pt idx="670">
                  <c:v>100</c:v>
                </c:pt>
                <c:pt idx="671">
                  <c:v>99.8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99.7</c:v>
                </c:pt>
                <c:pt idx="678">
                  <c:v>100.1</c:v>
                </c:pt>
                <c:pt idx="679">
                  <c:v>100.1</c:v>
                </c:pt>
                <c:pt idx="680">
                  <c:v>100.1</c:v>
                </c:pt>
                <c:pt idx="681">
                  <c:v>100.1</c:v>
                </c:pt>
                <c:pt idx="682">
                  <c:v>100</c:v>
                </c:pt>
                <c:pt idx="683">
                  <c:v>99.9</c:v>
                </c:pt>
                <c:pt idx="684">
                  <c:v>100.1</c:v>
                </c:pt>
                <c:pt idx="685">
                  <c:v>100</c:v>
                </c:pt>
                <c:pt idx="686">
                  <c:v>100</c:v>
                </c:pt>
                <c:pt idx="687">
                  <c:v>100.1</c:v>
                </c:pt>
                <c:pt idx="688">
                  <c:v>100.1</c:v>
                </c:pt>
                <c:pt idx="689">
                  <c:v>99.8</c:v>
                </c:pt>
                <c:pt idx="690">
                  <c:v>99.8</c:v>
                </c:pt>
                <c:pt idx="691">
                  <c:v>99.8</c:v>
                </c:pt>
                <c:pt idx="692">
                  <c:v>100</c:v>
                </c:pt>
                <c:pt idx="693">
                  <c:v>100.1</c:v>
                </c:pt>
                <c:pt idx="694">
                  <c:v>99.9</c:v>
                </c:pt>
                <c:pt idx="695">
                  <c:v>99.9</c:v>
                </c:pt>
                <c:pt idx="696">
                  <c:v>99.9</c:v>
                </c:pt>
                <c:pt idx="697">
                  <c:v>99.9</c:v>
                </c:pt>
                <c:pt idx="698">
                  <c:v>99.9</c:v>
                </c:pt>
                <c:pt idx="699">
                  <c:v>100.3</c:v>
                </c:pt>
                <c:pt idx="700">
                  <c:v>100.2</c:v>
                </c:pt>
                <c:pt idx="701">
                  <c:v>100</c:v>
                </c:pt>
                <c:pt idx="702">
                  <c:v>99.9</c:v>
                </c:pt>
                <c:pt idx="703">
                  <c:v>100</c:v>
                </c:pt>
                <c:pt idx="704">
                  <c:v>100</c:v>
                </c:pt>
                <c:pt idx="705">
                  <c:v>99.8</c:v>
                </c:pt>
                <c:pt idx="706">
                  <c:v>99.8</c:v>
                </c:pt>
                <c:pt idx="707">
                  <c:v>100</c:v>
                </c:pt>
                <c:pt idx="708">
                  <c:v>100.1</c:v>
                </c:pt>
                <c:pt idx="709">
                  <c:v>100</c:v>
                </c:pt>
                <c:pt idx="710">
                  <c:v>100</c:v>
                </c:pt>
                <c:pt idx="711">
                  <c:v>100</c:v>
                </c:pt>
                <c:pt idx="712">
                  <c:v>99.9</c:v>
                </c:pt>
                <c:pt idx="713">
                  <c:v>99.9</c:v>
                </c:pt>
                <c:pt idx="714">
                  <c:v>99.8</c:v>
                </c:pt>
                <c:pt idx="715">
                  <c:v>99.9</c:v>
                </c:pt>
                <c:pt idx="716">
                  <c:v>99.9</c:v>
                </c:pt>
                <c:pt idx="717">
                  <c:v>99.8</c:v>
                </c:pt>
                <c:pt idx="718">
                  <c:v>99.9</c:v>
                </c:pt>
                <c:pt idx="719">
                  <c:v>99.8</c:v>
                </c:pt>
                <c:pt idx="720">
                  <c:v>99.7</c:v>
                </c:pt>
                <c:pt idx="721">
                  <c:v>99.7</c:v>
                </c:pt>
                <c:pt idx="722">
                  <c:v>99.8</c:v>
                </c:pt>
                <c:pt idx="723">
                  <c:v>99.7</c:v>
                </c:pt>
                <c:pt idx="724">
                  <c:v>99.6</c:v>
                </c:pt>
                <c:pt idx="725">
                  <c:v>99.8</c:v>
                </c:pt>
                <c:pt idx="726">
                  <c:v>99.8</c:v>
                </c:pt>
                <c:pt idx="727">
                  <c:v>99.8</c:v>
                </c:pt>
                <c:pt idx="728">
                  <c:v>99.9</c:v>
                </c:pt>
                <c:pt idx="729">
                  <c:v>99.7</c:v>
                </c:pt>
                <c:pt idx="730">
                  <c:v>99.8</c:v>
                </c:pt>
                <c:pt idx="731">
                  <c:v>99.8</c:v>
                </c:pt>
                <c:pt idx="732">
                  <c:v>99.8</c:v>
                </c:pt>
                <c:pt idx="733">
                  <c:v>100</c:v>
                </c:pt>
                <c:pt idx="734">
                  <c:v>100</c:v>
                </c:pt>
                <c:pt idx="735">
                  <c:v>99.9</c:v>
                </c:pt>
                <c:pt idx="736">
                  <c:v>99.8</c:v>
                </c:pt>
                <c:pt idx="737">
                  <c:v>99.9</c:v>
                </c:pt>
                <c:pt idx="738">
                  <c:v>100</c:v>
                </c:pt>
                <c:pt idx="739">
                  <c:v>100</c:v>
                </c:pt>
                <c:pt idx="740">
                  <c:v>99.6</c:v>
                </c:pt>
                <c:pt idx="741">
                  <c:v>99.7</c:v>
                </c:pt>
                <c:pt idx="742">
                  <c:v>99.7</c:v>
                </c:pt>
                <c:pt idx="743">
                  <c:v>99.6</c:v>
                </c:pt>
                <c:pt idx="744">
                  <c:v>99.8</c:v>
                </c:pt>
                <c:pt idx="745">
                  <c:v>99.8</c:v>
                </c:pt>
                <c:pt idx="746">
                  <c:v>99.8</c:v>
                </c:pt>
                <c:pt idx="747">
                  <c:v>99.7</c:v>
                </c:pt>
                <c:pt idx="748">
                  <c:v>99.9</c:v>
                </c:pt>
                <c:pt idx="749">
                  <c:v>99.8</c:v>
                </c:pt>
                <c:pt idx="750">
                  <c:v>99.6</c:v>
                </c:pt>
                <c:pt idx="751">
                  <c:v>99.6</c:v>
                </c:pt>
                <c:pt idx="752">
                  <c:v>99.7</c:v>
                </c:pt>
                <c:pt idx="753">
                  <c:v>100</c:v>
                </c:pt>
                <c:pt idx="754">
                  <c:v>99.8</c:v>
                </c:pt>
                <c:pt idx="755">
                  <c:v>99.8</c:v>
                </c:pt>
                <c:pt idx="756">
                  <c:v>100</c:v>
                </c:pt>
                <c:pt idx="757">
                  <c:v>100</c:v>
                </c:pt>
                <c:pt idx="758">
                  <c:v>99.9</c:v>
                </c:pt>
                <c:pt idx="759">
                  <c:v>99.9</c:v>
                </c:pt>
                <c:pt idx="760">
                  <c:v>100</c:v>
                </c:pt>
                <c:pt idx="761">
                  <c:v>99.8</c:v>
                </c:pt>
                <c:pt idx="762">
                  <c:v>99.6</c:v>
                </c:pt>
                <c:pt idx="763">
                  <c:v>99.7</c:v>
                </c:pt>
                <c:pt idx="764">
                  <c:v>99.6</c:v>
                </c:pt>
                <c:pt idx="765">
                  <c:v>99.6</c:v>
                </c:pt>
                <c:pt idx="766">
                  <c:v>99.5</c:v>
                </c:pt>
                <c:pt idx="767">
                  <c:v>99.8</c:v>
                </c:pt>
                <c:pt idx="768">
                  <c:v>99.9</c:v>
                </c:pt>
                <c:pt idx="769">
                  <c:v>99.6</c:v>
                </c:pt>
                <c:pt idx="770">
                  <c:v>99.8</c:v>
                </c:pt>
                <c:pt idx="771">
                  <c:v>99.7</c:v>
                </c:pt>
                <c:pt idx="772">
                  <c:v>99.5</c:v>
                </c:pt>
                <c:pt idx="773">
                  <c:v>99.8</c:v>
                </c:pt>
                <c:pt idx="774">
                  <c:v>99.7</c:v>
                </c:pt>
                <c:pt idx="775">
                  <c:v>99.7</c:v>
                </c:pt>
                <c:pt idx="776">
                  <c:v>99.8</c:v>
                </c:pt>
                <c:pt idx="777">
                  <c:v>99.8</c:v>
                </c:pt>
                <c:pt idx="778">
                  <c:v>99.7</c:v>
                </c:pt>
                <c:pt idx="779">
                  <c:v>99.8</c:v>
                </c:pt>
                <c:pt idx="780">
                  <c:v>99.8</c:v>
                </c:pt>
                <c:pt idx="781">
                  <c:v>99.7</c:v>
                </c:pt>
                <c:pt idx="782">
                  <c:v>99.9</c:v>
                </c:pt>
                <c:pt idx="783">
                  <c:v>99.8</c:v>
                </c:pt>
                <c:pt idx="784">
                  <c:v>99.7</c:v>
                </c:pt>
                <c:pt idx="785">
                  <c:v>99.8</c:v>
                </c:pt>
                <c:pt idx="786">
                  <c:v>99.8</c:v>
                </c:pt>
                <c:pt idx="787">
                  <c:v>99.8</c:v>
                </c:pt>
                <c:pt idx="788">
                  <c:v>99.8</c:v>
                </c:pt>
                <c:pt idx="789">
                  <c:v>99.6</c:v>
                </c:pt>
                <c:pt idx="790">
                  <c:v>99.7</c:v>
                </c:pt>
                <c:pt idx="791">
                  <c:v>99.9</c:v>
                </c:pt>
                <c:pt idx="792">
                  <c:v>99.8</c:v>
                </c:pt>
                <c:pt idx="793">
                  <c:v>99.7</c:v>
                </c:pt>
                <c:pt idx="794">
                  <c:v>99.9</c:v>
                </c:pt>
                <c:pt idx="795">
                  <c:v>99.5</c:v>
                </c:pt>
                <c:pt idx="796">
                  <c:v>99.5</c:v>
                </c:pt>
                <c:pt idx="797">
                  <c:v>99.9</c:v>
                </c:pt>
                <c:pt idx="798">
                  <c:v>99.7</c:v>
                </c:pt>
                <c:pt idx="799">
                  <c:v>99.7</c:v>
                </c:pt>
                <c:pt idx="800">
                  <c:v>99.5</c:v>
                </c:pt>
                <c:pt idx="801">
                  <c:v>99.4</c:v>
                </c:pt>
                <c:pt idx="802">
                  <c:v>99.7</c:v>
                </c:pt>
                <c:pt idx="803">
                  <c:v>99.7</c:v>
                </c:pt>
                <c:pt idx="804">
                  <c:v>99.7</c:v>
                </c:pt>
                <c:pt idx="805">
                  <c:v>99.7</c:v>
                </c:pt>
                <c:pt idx="806">
                  <c:v>100</c:v>
                </c:pt>
                <c:pt idx="807">
                  <c:v>100</c:v>
                </c:pt>
                <c:pt idx="808">
                  <c:v>99.9</c:v>
                </c:pt>
                <c:pt idx="809">
                  <c:v>99.7</c:v>
                </c:pt>
                <c:pt idx="810">
                  <c:v>99.8</c:v>
                </c:pt>
                <c:pt idx="811">
                  <c:v>99.8</c:v>
                </c:pt>
                <c:pt idx="812">
                  <c:v>99.8</c:v>
                </c:pt>
                <c:pt idx="813">
                  <c:v>99.8</c:v>
                </c:pt>
                <c:pt idx="814">
                  <c:v>99.9</c:v>
                </c:pt>
                <c:pt idx="815">
                  <c:v>99.7</c:v>
                </c:pt>
                <c:pt idx="816">
                  <c:v>99.5</c:v>
                </c:pt>
                <c:pt idx="817">
                  <c:v>99.8</c:v>
                </c:pt>
                <c:pt idx="818">
                  <c:v>99.6</c:v>
                </c:pt>
                <c:pt idx="819">
                  <c:v>99.7</c:v>
                </c:pt>
                <c:pt idx="820">
                  <c:v>99.7</c:v>
                </c:pt>
                <c:pt idx="821">
                  <c:v>99.5</c:v>
                </c:pt>
                <c:pt idx="822">
                  <c:v>99.8</c:v>
                </c:pt>
                <c:pt idx="823">
                  <c:v>99.9</c:v>
                </c:pt>
                <c:pt idx="824">
                  <c:v>99.8</c:v>
                </c:pt>
                <c:pt idx="825">
                  <c:v>99.7</c:v>
                </c:pt>
                <c:pt idx="826">
                  <c:v>99.8</c:v>
                </c:pt>
                <c:pt idx="827">
                  <c:v>99.7</c:v>
                </c:pt>
                <c:pt idx="828">
                  <c:v>99.7</c:v>
                </c:pt>
                <c:pt idx="829">
                  <c:v>99.8</c:v>
                </c:pt>
                <c:pt idx="830">
                  <c:v>99.8</c:v>
                </c:pt>
                <c:pt idx="831">
                  <c:v>99.8</c:v>
                </c:pt>
                <c:pt idx="832">
                  <c:v>99.7</c:v>
                </c:pt>
                <c:pt idx="833">
                  <c:v>99.7</c:v>
                </c:pt>
                <c:pt idx="834">
                  <c:v>99.8</c:v>
                </c:pt>
                <c:pt idx="835">
                  <c:v>99.6</c:v>
                </c:pt>
                <c:pt idx="836">
                  <c:v>99.5</c:v>
                </c:pt>
                <c:pt idx="837">
                  <c:v>99.7</c:v>
                </c:pt>
                <c:pt idx="838">
                  <c:v>99.7</c:v>
                </c:pt>
                <c:pt idx="839">
                  <c:v>99.6</c:v>
                </c:pt>
                <c:pt idx="840">
                  <c:v>99.6</c:v>
                </c:pt>
                <c:pt idx="841">
                  <c:v>99.8</c:v>
                </c:pt>
                <c:pt idx="842">
                  <c:v>99.5</c:v>
                </c:pt>
                <c:pt idx="843">
                  <c:v>99.6</c:v>
                </c:pt>
                <c:pt idx="844">
                  <c:v>99.7</c:v>
                </c:pt>
                <c:pt idx="845">
                  <c:v>99.8</c:v>
                </c:pt>
                <c:pt idx="846">
                  <c:v>99.8</c:v>
                </c:pt>
                <c:pt idx="847">
                  <c:v>99.7</c:v>
                </c:pt>
                <c:pt idx="848">
                  <c:v>99.9</c:v>
                </c:pt>
                <c:pt idx="849">
                  <c:v>99.7</c:v>
                </c:pt>
                <c:pt idx="850">
                  <c:v>99.6</c:v>
                </c:pt>
                <c:pt idx="851">
                  <c:v>99.8</c:v>
                </c:pt>
                <c:pt idx="852">
                  <c:v>99.5</c:v>
                </c:pt>
                <c:pt idx="853">
                  <c:v>99.5</c:v>
                </c:pt>
                <c:pt idx="854">
                  <c:v>99.7</c:v>
                </c:pt>
                <c:pt idx="855">
                  <c:v>99.5</c:v>
                </c:pt>
                <c:pt idx="856">
                  <c:v>99.5</c:v>
                </c:pt>
                <c:pt idx="857">
                  <c:v>99.6</c:v>
                </c:pt>
                <c:pt idx="858">
                  <c:v>99.4</c:v>
                </c:pt>
                <c:pt idx="859">
                  <c:v>99.4</c:v>
                </c:pt>
                <c:pt idx="860">
                  <c:v>99.5</c:v>
                </c:pt>
                <c:pt idx="861">
                  <c:v>99.7</c:v>
                </c:pt>
                <c:pt idx="862">
                  <c:v>99.8</c:v>
                </c:pt>
                <c:pt idx="863">
                  <c:v>99.9</c:v>
                </c:pt>
                <c:pt idx="864">
                  <c:v>99.7</c:v>
                </c:pt>
                <c:pt idx="865">
                  <c:v>99.7</c:v>
                </c:pt>
                <c:pt idx="866">
                  <c:v>99.8</c:v>
                </c:pt>
                <c:pt idx="867">
                  <c:v>99.8</c:v>
                </c:pt>
                <c:pt idx="868">
                  <c:v>99.7</c:v>
                </c:pt>
                <c:pt idx="869">
                  <c:v>99.5</c:v>
                </c:pt>
                <c:pt idx="870">
                  <c:v>99.6</c:v>
                </c:pt>
                <c:pt idx="871">
                  <c:v>99.8</c:v>
                </c:pt>
                <c:pt idx="872">
                  <c:v>99.6</c:v>
                </c:pt>
                <c:pt idx="873">
                  <c:v>99.7</c:v>
                </c:pt>
                <c:pt idx="874">
                  <c:v>99.8</c:v>
                </c:pt>
                <c:pt idx="875">
                  <c:v>99.7</c:v>
                </c:pt>
                <c:pt idx="876">
                  <c:v>99.5</c:v>
                </c:pt>
                <c:pt idx="877">
                  <c:v>99.7</c:v>
                </c:pt>
                <c:pt idx="878">
                  <c:v>99.9</c:v>
                </c:pt>
                <c:pt idx="879">
                  <c:v>99.8</c:v>
                </c:pt>
                <c:pt idx="880">
                  <c:v>99.7</c:v>
                </c:pt>
                <c:pt idx="881">
                  <c:v>99.6</c:v>
                </c:pt>
                <c:pt idx="882">
                  <c:v>99.8</c:v>
                </c:pt>
                <c:pt idx="883">
                  <c:v>99.8</c:v>
                </c:pt>
                <c:pt idx="884">
                  <c:v>99.6</c:v>
                </c:pt>
                <c:pt idx="885">
                  <c:v>99.6</c:v>
                </c:pt>
                <c:pt idx="886">
                  <c:v>99.8</c:v>
                </c:pt>
                <c:pt idx="887">
                  <c:v>99.8</c:v>
                </c:pt>
                <c:pt idx="888">
                  <c:v>99.8</c:v>
                </c:pt>
                <c:pt idx="889">
                  <c:v>100</c:v>
                </c:pt>
                <c:pt idx="890">
                  <c:v>99.7</c:v>
                </c:pt>
                <c:pt idx="891">
                  <c:v>99.6</c:v>
                </c:pt>
                <c:pt idx="892">
                  <c:v>99.5</c:v>
                </c:pt>
                <c:pt idx="893">
                  <c:v>99.5</c:v>
                </c:pt>
                <c:pt idx="894">
                  <c:v>99.7</c:v>
                </c:pt>
                <c:pt idx="895">
                  <c:v>99.7</c:v>
                </c:pt>
                <c:pt idx="896">
                  <c:v>99.7</c:v>
                </c:pt>
                <c:pt idx="897">
                  <c:v>99.8</c:v>
                </c:pt>
                <c:pt idx="898">
                  <c:v>99.8</c:v>
                </c:pt>
                <c:pt idx="899">
                  <c:v>99.7</c:v>
                </c:pt>
                <c:pt idx="900">
                  <c:v>99.8</c:v>
                </c:pt>
                <c:pt idx="901">
                  <c:v>99.8</c:v>
                </c:pt>
                <c:pt idx="902">
                  <c:v>99.7</c:v>
                </c:pt>
                <c:pt idx="903">
                  <c:v>99.7</c:v>
                </c:pt>
                <c:pt idx="904">
                  <c:v>99.6</c:v>
                </c:pt>
                <c:pt idx="905">
                  <c:v>99.7</c:v>
                </c:pt>
                <c:pt idx="906">
                  <c:v>99.8</c:v>
                </c:pt>
                <c:pt idx="907">
                  <c:v>99.7</c:v>
                </c:pt>
                <c:pt idx="908">
                  <c:v>99.7</c:v>
                </c:pt>
                <c:pt idx="909">
                  <c:v>99.7</c:v>
                </c:pt>
                <c:pt idx="910">
                  <c:v>99.6</c:v>
                </c:pt>
                <c:pt idx="911">
                  <c:v>99.7</c:v>
                </c:pt>
                <c:pt idx="912">
                  <c:v>99.8</c:v>
                </c:pt>
                <c:pt idx="913">
                  <c:v>100</c:v>
                </c:pt>
                <c:pt idx="914">
                  <c:v>100.1</c:v>
                </c:pt>
                <c:pt idx="915">
                  <c:v>99.8</c:v>
                </c:pt>
                <c:pt idx="916">
                  <c:v>99.5</c:v>
                </c:pt>
                <c:pt idx="917">
                  <c:v>99.6</c:v>
                </c:pt>
                <c:pt idx="918">
                  <c:v>99.8</c:v>
                </c:pt>
                <c:pt idx="919">
                  <c:v>99.6</c:v>
                </c:pt>
                <c:pt idx="920">
                  <c:v>99.7</c:v>
                </c:pt>
                <c:pt idx="921">
                  <c:v>99.8</c:v>
                </c:pt>
                <c:pt idx="922">
                  <c:v>99.8</c:v>
                </c:pt>
                <c:pt idx="923">
                  <c:v>99.7</c:v>
                </c:pt>
                <c:pt idx="924">
                  <c:v>99.7</c:v>
                </c:pt>
                <c:pt idx="925">
                  <c:v>99.7</c:v>
                </c:pt>
                <c:pt idx="926">
                  <c:v>99.7</c:v>
                </c:pt>
                <c:pt idx="927">
                  <c:v>99.6</c:v>
                </c:pt>
                <c:pt idx="928">
                  <c:v>99.6</c:v>
                </c:pt>
                <c:pt idx="929">
                  <c:v>99.7</c:v>
                </c:pt>
                <c:pt idx="930">
                  <c:v>99.5</c:v>
                </c:pt>
                <c:pt idx="931">
                  <c:v>99.4</c:v>
                </c:pt>
                <c:pt idx="932">
                  <c:v>99.3</c:v>
                </c:pt>
                <c:pt idx="933">
                  <c:v>99.5</c:v>
                </c:pt>
                <c:pt idx="934">
                  <c:v>99.6</c:v>
                </c:pt>
                <c:pt idx="935">
                  <c:v>99.6</c:v>
                </c:pt>
                <c:pt idx="936">
                  <c:v>99.7</c:v>
                </c:pt>
                <c:pt idx="937">
                  <c:v>99.7</c:v>
                </c:pt>
                <c:pt idx="938">
                  <c:v>99.6</c:v>
                </c:pt>
                <c:pt idx="939">
                  <c:v>99.5</c:v>
                </c:pt>
                <c:pt idx="940">
                  <c:v>99.5</c:v>
                </c:pt>
                <c:pt idx="941">
                  <c:v>99.6</c:v>
                </c:pt>
                <c:pt idx="942">
                  <c:v>99.6</c:v>
                </c:pt>
                <c:pt idx="943">
                  <c:v>99.7</c:v>
                </c:pt>
                <c:pt idx="944">
                  <c:v>99.8</c:v>
                </c:pt>
                <c:pt idx="945">
                  <c:v>99.7</c:v>
                </c:pt>
                <c:pt idx="946">
                  <c:v>99.6</c:v>
                </c:pt>
                <c:pt idx="947">
                  <c:v>99.6</c:v>
                </c:pt>
                <c:pt idx="948">
                  <c:v>99.6</c:v>
                </c:pt>
                <c:pt idx="949">
                  <c:v>99.7</c:v>
                </c:pt>
                <c:pt idx="950">
                  <c:v>99.6</c:v>
                </c:pt>
                <c:pt idx="951">
                  <c:v>99.6</c:v>
                </c:pt>
                <c:pt idx="952">
                  <c:v>99.8</c:v>
                </c:pt>
                <c:pt idx="953">
                  <c:v>99.7</c:v>
                </c:pt>
                <c:pt idx="954">
                  <c:v>99.7</c:v>
                </c:pt>
                <c:pt idx="955">
                  <c:v>99.9</c:v>
                </c:pt>
                <c:pt idx="956">
                  <c:v>99.8</c:v>
                </c:pt>
                <c:pt idx="957">
                  <c:v>99.6</c:v>
                </c:pt>
                <c:pt idx="958">
                  <c:v>99.7</c:v>
                </c:pt>
                <c:pt idx="959">
                  <c:v>99.5</c:v>
                </c:pt>
                <c:pt idx="960">
                  <c:v>99.6</c:v>
                </c:pt>
                <c:pt idx="961">
                  <c:v>99.7</c:v>
                </c:pt>
                <c:pt idx="962">
                  <c:v>99.6</c:v>
                </c:pt>
                <c:pt idx="963">
                  <c:v>99.7</c:v>
                </c:pt>
                <c:pt idx="964">
                  <c:v>99.8</c:v>
                </c:pt>
                <c:pt idx="965">
                  <c:v>99.6</c:v>
                </c:pt>
                <c:pt idx="966">
                  <c:v>99.7</c:v>
                </c:pt>
                <c:pt idx="967">
                  <c:v>99.8</c:v>
                </c:pt>
                <c:pt idx="968">
                  <c:v>99.7</c:v>
                </c:pt>
                <c:pt idx="969">
                  <c:v>99.7</c:v>
                </c:pt>
                <c:pt idx="970">
                  <c:v>99.8</c:v>
                </c:pt>
                <c:pt idx="971">
                  <c:v>99.6</c:v>
                </c:pt>
                <c:pt idx="972">
                  <c:v>99.8</c:v>
                </c:pt>
                <c:pt idx="973">
                  <c:v>99.8</c:v>
                </c:pt>
                <c:pt idx="974">
                  <c:v>99.5</c:v>
                </c:pt>
                <c:pt idx="975">
                  <c:v>99.8</c:v>
                </c:pt>
                <c:pt idx="976">
                  <c:v>99.7</c:v>
                </c:pt>
                <c:pt idx="977">
                  <c:v>99.7</c:v>
                </c:pt>
                <c:pt idx="978">
                  <c:v>99.8</c:v>
                </c:pt>
                <c:pt idx="979">
                  <c:v>99.6</c:v>
                </c:pt>
                <c:pt idx="980">
                  <c:v>99.4</c:v>
                </c:pt>
                <c:pt idx="981">
                  <c:v>99.5</c:v>
                </c:pt>
                <c:pt idx="982">
                  <c:v>99.4</c:v>
                </c:pt>
                <c:pt idx="983">
                  <c:v>99.5</c:v>
                </c:pt>
                <c:pt idx="984">
                  <c:v>99.6</c:v>
                </c:pt>
                <c:pt idx="985">
                  <c:v>99.6</c:v>
                </c:pt>
                <c:pt idx="986">
                  <c:v>99.7</c:v>
                </c:pt>
                <c:pt idx="987">
                  <c:v>99.8</c:v>
                </c:pt>
                <c:pt idx="988">
                  <c:v>99.6</c:v>
                </c:pt>
                <c:pt idx="989">
                  <c:v>99.3</c:v>
                </c:pt>
                <c:pt idx="990">
                  <c:v>99.5</c:v>
                </c:pt>
                <c:pt idx="991">
                  <c:v>99.7</c:v>
                </c:pt>
                <c:pt idx="992">
                  <c:v>99.8</c:v>
                </c:pt>
                <c:pt idx="993">
                  <c:v>99.4</c:v>
                </c:pt>
                <c:pt idx="994">
                  <c:v>99.5</c:v>
                </c:pt>
                <c:pt idx="995">
                  <c:v>99.7</c:v>
                </c:pt>
                <c:pt idx="996">
                  <c:v>99.7</c:v>
                </c:pt>
                <c:pt idx="997">
                  <c:v>99.6</c:v>
                </c:pt>
                <c:pt idx="998">
                  <c:v>99.6</c:v>
                </c:pt>
                <c:pt idx="999">
                  <c:v>99.7</c:v>
                </c:pt>
                <c:pt idx="1000">
                  <c:v>99.9</c:v>
                </c:pt>
                <c:pt idx="1001">
                  <c:v>99.8</c:v>
                </c:pt>
                <c:pt idx="1002">
                  <c:v>99.9</c:v>
                </c:pt>
                <c:pt idx="1003">
                  <c:v>99.8</c:v>
                </c:pt>
                <c:pt idx="1004">
                  <c:v>99.7</c:v>
                </c:pt>
                <c:pt idx="1005">
                  <c:v>99.5</c:v>
                </c:pt>
                <c:pt idx="1006">
                  <c:v>99.5</c:v>
                </c:pt>
                <c:pt idx="1007">
                  <c:v>99.5</c:v>
                </c:pt>
                <c:pt idx="1008">
                  <c:v>99.6</c:v>
                </c:pt>
                <c:pt idx="1009">
                  <c:v>99.7</c:v>
                </c:pt>
                <c:pt idx="1010">
                  <c:v>99.6</c:v>
                </c:pt>
                <c:pt idx="1011">
                  <c:v>99.5</c:v>
                </c:pt>
                <c:pt idx="1012">
                  <c:v>99.5</c:v>
                </c:pt>
                <c:pt idx="1013">
                  <c:v>99.7</c:v>
                </c:pt>
                <c:pt idx="1014">
                  <c:v>99.7</c:v>
                </c:pt>
                <c:pt idx="1015">
                  <c:v>99.5</c:v>
                </c:pt>
                <c:pt idx="1016">
                  <c:v>99.3</c:v>
                </c:pt>
                <c:pt idx="1017">
                  <c:v>99.6</c:v>
                </c:pt>
                <c:pt idx="1018">
                  <c:v>99.8</c:v>
                </c:pt>
                <c:pt idx="1019">
                  <c:v>99.6</c:v>
                </c:pt>
                <c:pt idx="1020">
                  <c:v>99.7</c:v>
                </c:pt>
                <c:pt idx="1021">
                  <c:v>99.7</c:v>
                </c:pt>
                <c:pt idx="1022">
                  <c:v>99.5</c:v>
                </c:pt>
                <c:pt idx="1023">
                  <c:v>99.7</c:v>
                </c:pt>
                <c:pt idx="1024">
                  <c:v>99.5</c:v>
                </c:pt>
                <c:pt idx="1025">
                  <c:v>99.3</c:v>
                </c:pt>
                <c:pt idx="1026">
                  <c:v>99.6</c:v>
                </c:pt>
                <c:pt idx="1027">
                  <c:v>100</c:v>
                </c:pt>
                <c:pt idx="1028">
                  <c:v>99.6</c:v>
                </c:pt>
                <c:pt idx="1029">
                  <c:v>99.7</c:v>
                </c:pt>
                <c:pt idx="1030">
                  <c:v>100</c:v>
                </c:pt>
                <c:pt idx="1031">
                  <c:v>99.8</c:v>
                </c:pt>
                <c:pt idx="1032">
                  <c:v>99.6</c:v>
                </c:pt>
                <c:pt idx="1033">
                  <c:v>99.5</c:v>
                </c:pt>
                <c:pt idx="1034">
                  <c:v>99.4</c:v>
                </c:pt>
                <c:pt idx="1035">
                  <c:v>99.6</c:v>
                </c:pt>
                <c:pt idx="1036">
                  <c:v>99.7</c:v>
                </c:pt>
                <c:pt idx="1037">
                  <c:v>99.7</c:v>
                </c:pt>
                <c:pt idx="1038">
                  <c:v>99.7</c:v>
                </c:pt>
                <c:pt idx="1039">
                  <c:v>99.6</c:v>
                </c:pt>
                <c:pt idx="1040">
                  <c:v>99.5</c:v>
                </c:pt>
                <c:pt idx="1041">
                  <c:v>99.4</c:v>
                </c:pt>
                <c:pt idx="1042">
                  <c:v>99.4</c:v>
                </c:pt>
                <c:pt idx="1043">
                  <c:v>99.5</c:v>
                </c:pt>
                <c:pt idx="1044">
                  <c:v>99.5</c:v>
                </c:pt>
                <c:pt idx="1045">
                  <c:v>99.5</c:v>
                </c:pt>
                <c:pt idx="1046">
                  <c:v>99.4</c:v>
                </c:pt>
                <c:pt idx="1047">
                  <c:v>99.5</c:v>
                </c:pt>
                <c:pt idx="1048">
                  <c:v>99.4</c:v>
                </c:pt>
                <c:pt idx="1049">
                  <c:v>99.5</c:v>
                </c:pt>
                <c:pt idx="1050">
                  <c:v>99.5</c:v>
                </c:pt>
                <c:pt idx="1051">
                  <c:v>99.5</c:v>
                </c:pt>
                <c:pt idx="1052">
                  <c:v>99.6</c:v>
                </c:pt>
                <c:pt idx="1053">
                  <c:v>99.7</c:v>
                </c:pt>
                <c:pt idx="1054">
                  <c:v>99.7</c:v>
                </c:pt>
                <c:pt idx="1055">
                  <c:v>99.7</c:v>
                </c:pt>
                <c:pt idx="1056">
                  <c:v>99.7</c:v>
                </c:pt>
                <c:pt idx="1057">
                  <c:v>99.6</c:v>
                </c:pt>
                <c:pt idx="1058">
                  <c:v>99.8</c:v>
                </c:pt>
                <c:pt idx="1059">
                  <c:v>99.9</c:v>
                </c:pt>
                <c:pt idx="1060">
                  <c:v>99.6</c:v>
                </c:pt>
                <c:pt idx="1061">
                  <c:v>99.6</c:v>
                </c:pt>
                <c:pt idx="1062">
                  <c:v>99.7</c:v>
                </c:pt>
                <c:pt idx="1063">
                  <c:v>99.6</c:v>
                </c:pt>
                <c:pt idx="1064">
                  <c:v>99.5</c:v>
                </c:pt>
                <c:pt idx="1065">
                  <c:v>99.3</c:v>
                </c:pt>
                <c:pt idx="1066">
                  <c:v>99.4</c:v>
                </c:pt>
                <c:pt idx="1067">
                  <c:v>99.5</c:v>
                </c:pt>
                <c:pt idx="1068">
                  <c:v>99.4</c:v>
                </c:pt>
                <c:pt idx="1069">
                  <c:v>99.5</c:v>
                </c:pt>
                <c:pt idx="1070">
                  <c:v>99.7</c:v>
                </c:pt>
                <c:pt idx="1071">
                  <c:v>99.6</c:v>
                </c:pt>
                <c:pt idx="1072">
                  <c:v>99.7</c:v>
                </c:pt>
                <c:pt idx="1073">
                  <c:v>99.6</c:v>
                </c:pt>
                <c:pt idx="1074">
                  <c:v>99.7</c:v>
                </c:pt>
                <c:pt idx="1075">
                  <c:v>99.6</c:v>
                </c:pt>
                <c:pt idx="1076">
                  <c:v>99.7</c:v>
                </c:pt>
                <c:pt idx="1077">
                  <c:v>99.5</c:v>
                </c:pt>
                <c:pt idx="1078">
                  <c:v>99.3</c:v>
                </c:pt>
                <c:pt idx="1079">
                  <c:v>99.4</c:v>
                </c:pt>
                <c:pt idx="1080">
                  <c:v>99.5</c:v>
                </c:pt>
                <c:pt idx="1081">
                  <c:v>99.7</c:v>
                </c:pt>
                <c:pt idx="1082">
                  <c:v>99.5</c:v>
                </c:pt>
                <c:pt idx="1083">
                  <c:v>99.4</c:v>
                </c:pt>
                <c:pt idx="1084">
                  <c:v>99.5</c:v>
                </c:pt>
                <c:pt idx="1085">
                  <c:v>99.6</c:v>
                </c:pt>
                <c:pt idx="1086">
                  <c:v>99.5</c:v>
                </c:pt>
                <c:pt idx="1087">
                  <c:v>99.5</c:v>
                </c:pt>
                <c:pt idx="1088">
                  <c:v>99.3</c:v>
                </c:pt>
                <c:pt idx="1089">
                  <c:v>99.3</c:v>
                </c:pt>
                <c:pt idx="1090">
                  <c:v>99.7</c:v>
                </c:pt>
                <c:pt idx="1091">
                  <c:v>99.7</c:v>
                </c:pt>
                <c:pt idx="1092">
                  <c:v>99.6</c:v>
                </c:pt>
                <c:pt idx="1093">
                  <c:v>99.6</c:v>
                </c:pt>
                <c:pt idx="1094">
                  <c:v>99.5</c:v>
                </c:pt>
                <c:pt idx="1095">
                  <c:v>99.6</c:v>
                </c:pt>
                <c:pt idx="1096">
                  <c:v>99.6</c:v>
                </c:pt>
                <c:pt idx="1097">
                  <c:v>99.5</c:v>
                </c:pt>
                <c:pt idx="1098">
                  <c:v>99.4</c:v>
                </c:pt>
                <c:pt idx="1099">
                  <c:v>99.6</c:v>
                </c:pt>
                <c:pt idx="1100">
                  <c:v>99.7</c:v>
                </c:pt>
                <c:pt idx="1101">
                  <c:v>99.7</c:v>
                </c:pt>
                <c:pt idx="1102">
                  <c:v>99.8</c:v>
                </c:pt>
                <c:pt idx="1103">
                  <c:v>99.5</c:v>
                </c:pt>
                <c:pt idx="1104">
                  <c:v>99.7</c:v>
                </c:pt>
                <c:pt idx="1105">
                  <c:v>99.7</c:v>
                </c:pt>
                <c:pt idx="1106">
                  <c:v>99.5</c:v>
                </c:pt>
                <c:pt idx="1107">
                  <c:v>99.6</c:v>
                </c:pt>
                <c:pt idx="1108">
                  <c:v>99.7</c:v>
                </c:pt>
                <c:pt idx="1109">
                  <c:v>99.5</c:v>
                </c:pt>
                <c:pt idx="1110">
                  <c:v>99.4</c:v>
                </c:pt>
                <c:pt idx="1111">
                  <c:v>99.6</c:v>
                </c:pt>
                <c:pt idx="1112">
                  <c:v>99.7</c:v>
                </c:pt>
                <c:pt idx="1113">
                  <c:v>99.7</c:v>
                </c:pt>
                <c:pt idx="1114">
                  <c:v>99.6</c:v>
                </c:pt>
                <c:pt idx="1115">
                  <c:v>99.6</c:v>
                </c:pt>
                <c:pt idx="1116">
                  <c:v>99.5</c:v>
                </c:pt>
                <c:pt idx="1117">
                  <c:v>99.4</c:v>
                </c:pt>
                <c:pt idx="1118">
                  <c:v>99.4</c:v>
                </c:pt>
                <c:pt idx="1119">
                  <c:v>99.5</c:v>
                </c:pt>
                <c:pt idx="1120">
                  <c:v>99.6</c:v>
                </c:pt>
                <c:pt idx="1121">
                  <c:v>99.7</c:v>
                </c:pt>
                <c:pt idx="1122">
                  <c:v>99.7</c:v>
                </c:pt>
                <c:pt idx="1123">
                  <c:v>99.6</c:v>
                </c:pt>
                <c:pt idx="1124">
                  <c:v>99.6</c:v>
                </c:pt>
                <c:pt idx="1125">
                  <c:v>99.4</c:v>
                </c:pt>
                <c:pt idx="1126">
                  <c:v>99.3</c:v>
                </c:pt>
                <c:pt idx="1127">
                  <c:v>99.5</c:v>
                </c:pt>
                <c:pt idx="1128">
                  <c:v>99.7</c:v>
                </c:pt>
                <c:pt idx="1129">
                  <c:v>99.5</c:v>
                </c:pt>
                <c:pt idx="1130">
                  <c:v>99.5</c:v>
                </c:pt>
                <c:pt idx="1131">
                  <c:v>99.6</c:v>
                </c:pt>
                <c:pt idx="1132">
                  <c:v>99.5</c:v>
                </c:pt>
                <c:pt idx="1133">
                  <c:v>99.8</c:v>
                </c:pt>
                <c:pt idx="1134">
                  <c:v>99.9</c:v>
                </c:pt>
                <c:pt idx="1135">
                  <c:v>99.7</c:v>
                </c:pt>
                <c:pt idx="1136">
                  <c:v>99.5</c:v>
                </c:pt>
                <c:pt idx="1137">
                  <c:v>99.5</c:v>
                </c:pt>
                <c:pt idx="1138">
                  <c:v>99.4</c:v>
                </c:pt>
                <c:pt idx="1139">
                  <c:v>99.5</c:v>
                </c:pt>
                <c:pt idx="1140">
                  <c:v>99.3</c:v>
                </c:pt>
                <c:pt idx="1141">
                  <c:v>99.3</c:v>
                </c:pt>
                <c:pt idx="1142">
                  <c:v>99.5</c:v>
                </c:pt>
                <c:pt idx="1143">
                  <c:v>99.6</c:v>
                </c:pt>
                <c:pt idx="1144">
                  <c:v>99.6</c:v>
                </c:pt>
                <c:pt idx="1145">
                  <c:v>99.6</c:v>
                </c:pt>
                <c:pt idx="1146">
                  <c:v>99.4</c:v>
                </c:pt>
                <c:pt idx="1147">
                  <c:v>99.4</c:v>
                </c:pt>
                <c:pt idx="1148">
                  <c:v>99.6</c:v>
                </c:pt>
                <c:pt idx="1149">
                  <c:v>99.5</c:v>
                </c:pt>
                <c:pt idx="1150">
                  <c:v>99.4</c:v>
                </c:pt>
                <c:pt idx="1151">
                  <c:v>99.5</c:v>
                </c:pt>
                <c:pt idx="1152">
                  <c:v>99.4</c:v>
                </c:pt>
                <c:pt idx="1153">
                  <c:v>99.6</c:v>
                </c:pt>
                <c:pt idx="1154">
                  <c:v>99.8</c:v>
                </c:pt>
                <c:pt idx="1155">
                  <c:v>99.6</c:v>
                </c:pt>
                <c:pt idx="1156">
                  <c:v>99.5</c:v>
                </c:pt>
                <c:pt idx="1157">
                  <c:v>99.5</c:v>
                </c:pt>
                <c:pt idx="1158">
                  <c:v>99.5</c:v>
                </c:pt>
                <c:pt idx="1159">
                  <c:v>99.5</c:v>
                </c:pt>
                <c:pt idx="1160">
                  <c:v>99.5</c:v>
                </c:pt>
                <c:pt idx="1161">
                  <c:v>99.4</c:v>
                </c:pt>
                <c:pt idx="1162">
                  <c:v>99.5</c:v>
                </c:pt>
                <c:pt idx="1163">
                  <c:v>99.5</c:v>
                </c:pt>
                <c:pt idx="1164">
                  <c:v>99.5</c:v>
                </c:pt>
                <c:pt idx="1165">
                  <c:v>99.6</c:v>
                </c:pt>
                <c:pt idx="1166">
                  <c:v>99.6</c:v>
                </c:pt>
                <c:pt idx="1167">
                  <c:v>99.3</c:v>
                </c:pt>
                <c:pt idx="1168">
                  <c:v>99.3</c:v>
                </c:pt>
                <c:pt idx="1169">
                  <c:v>99.2</c:v>
                </c:pt>
                <c:pt idx="1170">
                  <c:v>99.4</c:v>
                </c:pt>
                <c:pt idx="1171">
                  <c:v>99.5</c:v>
                </c:pt>
                <c:pt idx="1172">
                  <c:v>99.2</c:v>
                </c:pt>
                <c:pt idx="1173">
                  <c:v>99.2</c:v>
                </c:pt>
                <c:pt idx="1174">
                  <c:v>99.2</c:v>
                </c:pt>
                <c:pt idx="1175">
                  <c:v>99.3</c:v>
                </c:pt>
                <c:pt idx="1176">
                  <c:v>99.7</c:v>
                </c:pt>
                <c:pt idx="1177">
                  <c:v>99.6</c:v>
                </c:pt>
                <c:pt idx="1178">
                  <c:v>99.2</c:v>
                </c:pt>
                <c:pt idx="1179">
                  <c:v>99.3</c:v>
                </c:pt>
                <c:pt idx="1180">
                  <c:v>99.5</c:v>
                </c:pt>
                <c:pt idx="1181">
                  <c:v>99.5</c:v>
                </c:pt>
                <c:pt idx="1182">
                  <c:v>99.3</c:v>
                </c:pt>
                <c:pt idx="1183">
                  <c:v>99.4</c:v>
                </c:pt>
                <c:pt idx="1184">
                  <c:v>99.6</c:v>
                </c:pt>
                <c:pt idx="1185">
                  <c:v>99.6</c:v>
                </c:pt>
                <c:pt idx="1186">
                  <c:v>99.5</c:v>
                </c:pt>
                <c:pt idx="1187">
                  <c:v>99.5</c:v>
                </c:pt>
                <c:pt idx="1188">
                  <c:v>99.7</c:v>
                </c:pt>
                <c:pt idx="1189">
                  <c:v>99.6</c:v>
                </c:pt>
                <c:pt idx="1190">
                  <c:v>99.5</c:v>
                </c:pt>
                <c:pt idx="1191">
                  <c:v>99.6</c:v>
                </c:pt>
                <c:pt idx="1192">
                  <c:v>99.5</c:v>
                </c:pt>
                <c:pt idx="1193">
                  <c:v>99.4</c:v>
                </c:pt>
                <c:pt idx="1194">
                  <c:v>99.5</c:v>
                </c:pt>
                <c:pt idx="1195">
                  <c:v>99.5</c:v>
                </c:pt>
                <c:pt idx="1196">
                  <c:v>99.3</c:v>
                </c:pt>
                <c:pt idx="1197">
                  <c:v>99.5</c:v>
                </c:pt>
                <c:pt idx="1198">
                  <c:v>99.6</c:v>
                </c:pt>
                <c:pt idx="1199">
                  <c:v>99.4</c:v>
                </c:pt>
                <c:pt idx="1200">
                  <c:v>99.2</c:v>
                </c:pt>
                <c:pt idx="1201">
                  <c:v>99.2</c:v>
                </c:pt>
                <c:pt idx="1202">
                  <c:v>99.2</c:v>
                </c:pt>
                <c:pt idx="1203">
                  <c:v>99.2</c:v>
                </c:pt>
                <c:pt idx="1204">
                  <c:v>99.6</c:v>
                </c:pt>
                <c:pt idx="1205">
                  <c:v>99.7</c:v>
                </c:pt>
                <c:pt idx="1206">
                  <c:v>99.5</c:v>
                </c:pt>
                <c:pt idx="1207">
                  <c:v>99.5</c:v>
                </c:pt>
                <c:pt idx="1208">
                  <c:v>99.5</c:v>
                </c:pt>
                <c:pt idx="1209">
                  <c:v>99.6</c:v>
                </c:pt>
                <c:pt idx="1210">
                  <c:v>99.4</c:v>
                </c:pt>
                <c:pt idx="1211">
                  <c:v>99.5</c:v>
                </c:pt>
                <c:pt idx="1212">
                  <c:v>99.6</c:v>
                </c:pt>
                <c:pt idx="1213">
                  <c:v>99.6</c:v>
                </c:pt>
                <c:pt idx="1214">
                  <c:v>99.7</c:v>
                </c:pt>
                <c:pt idx="1215">
                  <c:v>99.5</c:v>
                </c:pt>
                <c:pt idx="1216">
                  <c:v>99.4</c:v>
                </c:pt>
                <c:pt idx="1217">
                  <c:v>99.5</c:v>
                </c:pt>
                <c:pt idx="1218">
                  <c:v>99.4</c:v>
                </c:pt>
                <c:pt idx="1219">
                  <c:v>99.2</c:v>
                </c:pt>
                <c:pt idx="1220">
                  <c:v>99.4</c:v>
                </c:pt>
                <c:pt idx="1221">
                  <c:v>99.3</c:v>
                </c:pt>
                <c:pt idx="1222">
                  <c:v>99.3</c:v>
                </c:pt>
                <c:pt idx="1223">
                  <c:v>99.3</c:v>
                </c:pt>
                <c:pt idx="1224">
                  <c:v>99.1</c:v>
                </c:pt>
                <c:pt idx="1225">
                  <c:v>99.2</c:v>
                </c:pt>
                <c:pt idx="1226">
                  <c:v>99.5</c:v>
                </c:pt>
                <c:pt idx="1227">
                  <c:v>99.6</c:v>
                </c:pt>
                <c:pt idx="1228">
                  <c:v>99.5</c:v>
                </c:pt>
                <c:pt idx="1229">
                  <c:v>99.4</c:v>
                </c:pt>
                <c:pt idx="1230">
                  <c:v>99.4</c:v>
                </c:pt>
                <c:pt idx="1231">
                  <c:v>99.4</c:v>
                </c:pt>
                <c:pt idx="1232">
                  <c:v>99.7</c:v>
                </c:pt>
                <c:pt idx="1233">
                  <c:v>99.4</c:v>
                </c:pt>
                <c:pt idx="1234">
                  <c:v>99.4</c:v>
                </c:pt>
                <c:pt idx="1235">
                  <c:v>99.6</c:v>
                </c:pt>
                <c:pt idx="1236">
                  <c:v>99.6</c:v>
                </c:pt>
                <c:pt idx="1237">
                  <c:v>99.5</c:v>
                </c:pt>
                <c:pt idx="1238">
                  <c:v>99.3</c:v>
                </c:pt>
                <c:pt idx="1239">
                  <c:v>99.6</c:v>
                </c:pt>
                <c:pt idx="1240">
                  <c:v>99.7</c:v>
                </c:pt>
                <c:pt idx="1241">
                  <c:v>99.6</c:v>
                </c:pt>
                <c:pt idx="1242">
                  <c:v>99.8</c:v>
                </c:pt>
                <c:pt idx="1243">
                  <c:v>99.7</c:v>
                </c:pt>
                <c:pt idx="1244">
                  <c:v>99.5</c:v>
                </c:pt>
                <c:pt idx="1245">
                  <c:v>99.4</c:v>
                </c:pt>
                <c:pt idx="1246">
                  <c:v>99.5</c:v>
                </c:pt>
                <c:pt idx="1247">
                  <c:v>99.6</c:v>
                </c:pt>
                <c:pt idx="1248">
                  <c:v>99.6</c:v>
                </c:pt>
                <c:pt idx="1249">
                  <c:v>99.6</c:v>
                </c:pt>
                <c:pt idx="1250">
                  <c:v>99.5</c:v>
                </c:pt>
                <c:pt idx="1251">
                  <c:v>99.5</c:v>
                </c:pt>
                <c:pt idx="1252">
                  <c:v>99.5</c:v>
                </c:pt>
                <c:pt idx="1253">
                  <c:v>99.3</c:v>
                </c:pt>
                <c:pt idx="1254">
                  <c:v>99.4</c:v>
                </c:pt>
                <c:pt idx="1255">
                  <c:v>99.5</c:v>
                </c:pt>
                <c:pt idx="1256">
                  <c:v>99.3</c:v>
                </c:pt>
                <c:pt idx="1257">
                  <c:v>99.2</c:v>
                </c:pt>
                <c:pt idx="1258">
                  <c:v>99.4</c:v>
                </c:pt>
                <c:pt idx="1259">
                  <c:v>99.2</c:v>
                </c:pt>
                <c:pt idx="1260">
                  <c:v>99.2</c:v>
                </c:pt>
                <c:pt idx="1261">
                  <c:v>99.3</c:v>
                </c:pt>
                <c:pt idx="1262">
                  <c:v>99.6</c:v>
                </c:pt>
                <c:pt idx="1263">
                  <c:v>99.7</c:v>
                </c:pt>
                <c:pt idx="1264">
                  <c:v>99.5</c:v>
                </c:pt>
                <c:pt idx="1265">
                  <c:v>99.3</c:v>
                </c:pt>
                <c:pt idx="1266">
                  <c:v>99.5</c:v>
                </c:pt>
                <c:pt idx="1267">
                  <c:v>99.4</c:v>
                </c:pt>
                <c:pt idx="1268">
                  <c:v>99.6</c:v>
                </c:pt>
                <c:pt idx="1269">
                  <c:v>99.6</c:v>
                </c:pt>
                <c:pt idx="1270">
                  <c:v>99.3</c:v>
                </c:pt>
                <c:pt idx="1271">
                  <c:v>99.6</c:v>
                </c:pt>
                <c:pt idx="1272">
                  <c:v>99.8</c:v>
                </c:pt>
                <c:pt idx="1273">
                  <c:v>99.5</c:v>
                </c:pt>
                <c:pt idx="1274">
                  <c:v>99.5</c:v>
                </c:pt>
                <c:pt idx="1275">
                  <c:v>99.4</c:v>
                </c:pt>
                <c:pt idx="1276">
                  <c:v>99.5</c:v>
                </c:pt>
                <c:pt idx="1277">
                  <c:v>99.6</c:v>
                </c:pt>
                <c:pt idx="1278">
                  <c:v>99.5</c:v>
                </c:pt>
                <c:pt idx="1279">
                  <c:v>99.3</c:v>
                </c:pt>
                <c:pt idx="1280">
                  <c:v>99.4</c:v>
                </c:pt>
                <c:pt idx="1281">
                  <c:v>99.6</c:v>
                </c:pt>
                <c:pt idx="1282">
                  <c:v>99.5</c:v>
                </c:pt>
                <c:pt idx="1283">
                  <c:v>99.4</c:v>
                </c:pt>
                <c:pt idx="1284">
                  <c:v>99.2</c:v>
                </c:pt>
                <c:pt idx="1285">
                  <c:v>99.4</c:v>
                </c:pt>
                <c:pt idx="1286">
                  <c:v>99.6</c:v>
                </c:pt>
                <c:pt idx="1287">
                  <c:v>99.2</c:v>
                </c:pt>
                <c:pt idx="1288">
                  <c:v>99.3</c:v>
                </c:pt>
                <c:pt idx="1289">
                  <c:v>99.5</c:v>
                </c:pt>
                <c:pt idx="1290">
                  <c:v>99.6</c:v>
                </c:pt>
                <c:pt idx="1291">
                  <c:v>99.5</c:v>
                </c:pt>
                <c:pt idx="1292">
                  <c:v>99.4</c:v>
                </c:pt>
                <c:pt idx="1293">
                  <c:v>99.4</c:v>
                </c:pt>
                <c:pt idx="1294">
                  <c:v>99.6</c:v>
                </c:pt>
                <c:pt idx="1295">
                  <c:v>99.7</c:v>
                </c:pt>
                <c:pt idx="1296">
                  <c:v>99.5</c:v>
                </c:pt>
                <c:pt idx="1297">
                  <c:v>99.6</c:v>
                </c:pt>
                <c:pt idx="1298">
                  <c:v>99.4</c:v>
                </c:pt>
                <c:pt idx="1299">
                  <c:v>99.5</c:v>
                </c:pt>
                <c:pt idx="1300">
                  <c:v>99.7</c:v>
                </c:pt>
                <c:pt idx="1301">
                  <c:v>99.5</c:v>
                </c:pt>
                <c:pt idx="1302">
                  <c:v>99.3</c:v>
                </c:pt>
                <c:pt idx="1303">
                  <c:v>99.3</c:v>
                </c:pt>
                <c:pt idx="1304">
                  <c:v>99.3</c:v>
                </c:pt>
                <c:pt idx="1305">
                  <c:v>99.4</c:v>
                </c:pt>
                <c:pt idx="1306">
                  <c:v>99.5</c:v>
                </c:pt>
                <c:pt idx="1307">
                  <c:v>99.5</c:v>
                </c:pt>
                <c:pt idx="1308">
                  <c:v>99.5</c:v>
                </c:pt>
                <c:pt idx="1309">
                  <c:v>99.4</c:v>
                </c:pt>
                <c:pt idx="1310">
                  <c:v>99.1</c:v>
                </c:pt>
                <c:pt idx="1311">
                  <c:v>99.2</c:v>
                </c:pt>
                <c:pt idx="1312">
                  <c:v>99.5</c:v>
                </c:pt>
                <c:pt idx="1313">
                  <c:v>99.4</c:v>
                </c:pt>
                <c:pt idx="1314">
                  <c:v>99.3</c:v>
                </c:pt>
                <c:pt idx="1315">
                  <c:v>99.5</c:v>
                </c:pt>
                <c:pt idx="1316">
                  <c:v>99.3</c:v>
                </c:pt>
                <c:pt idx="1317">
                  <c:v>99.4</c:v>
                </c:pt>
                <c:pt idx="1318">
                  <c:v>99.3</c:v>
                </c:pt>
                <c:pt idx="1319">
                  <c:v>99.2</c:v>
                </c:pt>
                <c:pt idx="1320">
                  <c:v>99.3</c:v>
                </c:pt>
                <c:pt idx="1321">
                  <c:v>99.7</c:v>
                </c:pt>
                <c:pt idx="1322">
                  <c:v>99.4</c:v>
                </c:pt>
                <c:pt idx="1323">
                  <c:v>99.2</c:v>
                </c:pt>
                <c:pt idx="1324">
                  <c:v>99.4</c:v>
                </c:pt>
                <c:pt idx="1325">
                  <c:v>99.5</c:v>
                </c:pt>
                <c:pt idx="1326">
                  <c:v>99.5</c:v>
                </c:pt>
                <c:pt idx="1327">
                  <c:v>99.4</c:v>
                </c:pt>
                <c:pt idx="1328">
                  <c:v>99.5</c:v>
                </c:pt>
                <c:pt idx="1329">
                  <c:v>99.5</c:v>
                </c:pt>
                <c:pt idx="1330">
                  <c:v>99.3</c:v>
                </c:pt>
                <c:pt idx="1331">
                  <c:v>99.4</c:v>
                </c:pt>
                <c:pt idx="1332">
                  <c:v>99.5</c:v>
                </c:pt>
                <c:pt idx="1333">
                  <c:v>99.5</c:v>
                </c:pt>
                <c:pt idx="1334">
                  <c:v>99.2</c:v>
                </c:pt>
                <c:pt idx="1335">
                  <c:v>99.4</c:v>
                </c:pt>
                <c:pt idx="1336">
                  <c:v>99.6</c:v>
                </c:pt>
                <c:pt idx="1337">
                  <c:v>99.4</c:v>
                </c:pt>
                <c:pt idx="1338">
                  <c:v>99.3</c:v>
                </c:pt>
                <c:pt idx="1339">
                  <c:v>99.2</c:v>
                </c:pt>
                <c:pt idx="1340">
                  <c:v>99.4</c:v>
                </c:pt>
                <c:pt idx="1341">
                  <c:v>99.4</c:v>
                </c:pt>
                <c:pt idx="1342">
                  <c:v>99.3</c:v>
                </c:pt>
                <c:pt idx="1343">
                  <c:v>99.2</c:v>
                </c:pt>
                <c:pt idx="1344">
                  <c:v>99.4</c:v>
                </c:pt>
                <c:pt idx="1345">
                  <c:v>99.5</c:v>
                </c:pt>
                <c:pt idx="1346">
                  <c:v>99.4</c:v>
                </c:pt>
                <c:pt idx="1347">
                  <c:v>99.3</c:v>
                </c:pt>
                <c:pt idx="1348">
                  <c:v>99.3</c:v>
                </c:pt>
                <c:pt idx="1349">
                  <c:v>99.5</c:v>
                </c:pt>
                <c:pt idx="1350">
                  <c:v>99.4</c:v>
                </c:pt>
                <c:pt idx="1351">
                  <c:v>99.2</c:v>
                </c:pt>
                <c:pt idx="1352">
                  <c:v>99.2</c:v>
                </c:pt>
                <c:pt idx="1353">
                  <c:v>99.5</c:v>
                </c:pt>
                <c:pt idx="1354">
                  <c:v>99.4</c:v>
                </c:pt>
                <c:pt idx="1355">
                  <c:v>99.5</c:v>
                </c:pt>
                <c:pt idx="1356">
                  <c:v>99.4</c:v>
                </c:pt>
                <c:pt idx="1357">
                  <c:v>99.4</c:v>
                </c:pt>
                <c:pt idx="1358">
                  <c:v>99.5</c:v>
                </c:pt>
                <c:pt idx="1359">
                  <c:v>99.4</c:v>
                </c:pt>
                <c:pt idx="1360">
                  <c:v>99.3</c:v>
                </c:pt>
                <c:pt idx="1361">
                  <c:v>99.1</c:v>
                </c:pt>
                <c:pt idx="1362">
                  <c:v>99</c:v>
                </c:pt>
                <c:pt idx="1363">
                  <c:v>99.1</c:v>
                </c:pt>
                <c:pt idx="1364">
                  <c:v>99.2</c:v>
                </c:pt>
                <c:pt idx="1365">
                  <c:v>99.2</c:v>
                </c:pt>
                <c:pt idx="1366">
                  <c:v>99.3</c:v>
                </c:pt>
                <c:pt idx="1367">
                  <c:v>99.4</c:v>
                </c:pt>
                <c:pt idx="1368">
                  <c:v>99.1</c:v>
                </c:pt>
                <c:pt idx="1369">
                  <c:v>99.2</c:v>
                </c:pt>
                <c:pt idx="1370">
                  <c:v>99.3</c:v>
                </c:pt>
                <c:pt idx="1371">
                  <c:v>99.5</c:v>
                </c:pt>
                <c:pt idx="1372">
                  <c:v>99.5</c:v>
                </c:pt>
                <c:pt idx="1373">
                  <c:v>99.3</c:v>
                </c:pt>
                <c:pt idx="1374">
                  <c:v>99.3</c:v>
                </c:pt>
                <c:pt idx="1375">
                  <c:v>99.4</c:v>
                </c:pt>
                <c:pt idx="1376">
                  <c:v>99.5</c:v>
                </c:pt>
                <c:pt idx="1377">
                  <c:v>99.4</c:v>
                </c:pt>
                <c:pt idx="1378">
                  <c:v>99.3</c:v>
                </c:pt>
                <c:pt idx="1379">
                  <c:v>99.3</c:v>
                </c:pt>
                <c:pt idx="1380">
                  <c:v>99.3</c:v>
                </c:pt>
                <c:pt idx="1381">
                  <c:v>99.4</c:v>
                </c:pt>
                <c:pt idx="1382">
                  <c:v>99.3</c:v>
                </c:pt>
                <c:pt idx="1383">
                  <c:v>99.4</c:v>
                </c:pt>
                <c:pt idx="1384">
                  <c:v>99.5</c:v>
                </c:pt>
                <c:pt idx="1385">
                  <c:v>99.4</c:v>
                </c:pt>
                <c:pt idx="1386">
                  <c:v>99.3</c:v>
                </c:pt>
                <c:pt idx="1387">
                  <c:v>99.3</c:v>
                </c:pt>
                <c:pt idx="1388">
                  <c:v>99</c:v>
                </c:pt>
                <c:pt idx="1389">
                  <c:v>99</c:v>
                </c:pt>
                <c:pt idx="1390">
                  <c:v>99.7</c:v>
                </c:pt>
                <c:pt idx="1395">
                  <c:v>100.4</c:v>
                </c:pt>
                <c:pt idx="1396">
                  <c:v>100.4</c:v>
                </c:pt>
                <c:pt idx="1397">
                  <c:v>100.7</c:v>
                </c:pt>
                <c:pt idx="1398">
                  <c:v>100.8</c:v>
                </c:pt>
                <c:pt idx="1399">
                  <c:v>100.5</c:v>
                </c:pt>
                <c:pt idx="1400">
                  <c:v>100.5</c:v>
                </c:pt>
                <c:pt idx="1401">
                  <c:v>100.5</c:v>
                </c:pt>
                <c:pt idx="1402">
                  <c:v>100.5</c:v>
                </c:pt>
                <c:pt idx="1403">
                  <c:v>100.5</c:v>
                </c:pt>
                <c:pt idx="1404">
                  <c:v>100.6</c:v>
                </c:pt>
                <c:pt idx="1405">
                  <c:v>100.6</c:v>
                </c:pt>
                <c:pt idx="1406">
                  <c:v>100.6</c:v>
                </c:pt>
                <c:pt idx="1407">
                  <c:v>100.6</c:v>
                </c:pt>
                <c:pt idx="1408">
                  <c:v>100.6</c:v>
                </c:pt>
                <c:pt idx="1409">
                  <c:v>100.7</c:v>
                </c:pt>
                <c:pt idx="1410">
                  <c:v>100.6</c:v>
                </c:pt>
                <c:pt idx="1411">
                  <c:v>100.3</c:v>
                </c:pt>
                <c:pt idx="1412">
                  <c:v>100.3</c:v>
                </c:pt>
                <c:pt idx="1413">
                  <c:v>100.4</c:v>
                </c:pt>
                <c:pt idx="1414">
                  <c:v>100.5</c:v>
                </c:pt>
                <c:pt idx="1415">
                  <c:v>100.5</c:v>
                </c:pt>
                <c:pt idx="1417">
                  <c:v>99.774071428571361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9C-456A-BE14-70EB9296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983152"/>
        <c:axId val="1744986064"/>
      </c:scatterChart>
      <c:scatterChart>
        <c:scatterStyle val="lineMarker"/>
        <c:varyColors val="0"/>
        <c:ser>
          <c:idx val="0"/>
          <c:order val="0"/>
          <c:tx>
            <c:strRef>
              <c:f>'Background (calibration)'!$B$1</c:f>
              <c:strCache>
                <c:ptCount val="1"/>
                <c:pt idx="0">
                  <c:v>dO3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'Background (calibration)'!$A$2:$A$1422</c:f>
              <c:strCache>
                <c:ptCount val="1418"/>
                <c:pt idx="0">
                  <c:v>19/10/2021 18:00</c:v>
                </c:pt>
                <c:pt idx="1">
                  <c:v>19/10/2021 18:00</c:v>
                </c:pt>
                <c:pt idx="2">
                  <c:v>19/10/2021 18:01</c:v>
                </c:pt>
                <c:pt idx="3">
                  <c:v>19/10/2021 18:01</c:v>
                </c:pt>
                <c:pt idx="4">
                  <c:v>19/10/2021 18:02</c:v>
                </c:pt>
                <c:pt idx="5">
                  <c:v>19/10/2021 18:02</c:v>
                </c:pt>
                <c:pt idx="6">
                  <c:v>19/10/2021 18:03</c:v>
                </c:pt>
                <c:pt idx="7">
                  <c:v>19/10/2021 18:03</c:v>
                </c:pt>
                <c:pt idx="8">
                  <c:v>19/10/2021 18:04</c:v>
                </c:pt>
                <c:pt idx="9">
                  <c:v>19/10/2021 18:05</c:v>
                </c:pt>
                <c:pt idx="10">
                  <c:v>19/10/2021 18:05</c:v>
                </c:pt>
                <c:pt idx="11">
                  <c:v>19/10/2021 18:06</c:v>
                </c:pt>
                <c:pt idx="12">
                  <c:v>19/10/2021 18:06</c:v>
                </c:pt>
                <c:pt idx="13">
                  <c:v>19/10/2021 18:07</c:v>
                </c:pt>
                <c:pt idx="14">
                  <c:v>19/10/2021 18:07</c:v>
                </c:pt>
                <c:pt idx="15">
                  <c:v>19/10/2021 18:08</c:v>
                </c:pt>
                <c:pt idx="16">
                  <c:v>19/10/2021 18:08</c:v>
                </c:pt>
                <c:pt idx="17">
                  <c:v>19/10/2021 18:09</c:v>
                </c:pt>
                <c:pt idx="18">
                  <c:v>19/10/2021 18:10</c:v>
                </c:pt>
                <c:pt idx="19">
                  <c:v>19/10/2021 18:10</c:v>
                </c:pt>
                <c:pt idx="20">
                  <c:v>19/10/2021 18:11</c:v>
                </c:pt>
                <c:pt idx="21">
                  <c:v>19/10/2021 18:11</c:v>
                </c:pt>
                <c:pt idx="22">
                  <c:v>19/10/2021 18:12</c:v>
                </c:pt>
                <c:pt idx="23">
                  <c:v>19/10/2021 18:12</c:v>
                </c:pt>
                <c:pt idx="24">
                  <c:v>19/10/2021 18:13</c:v>
                </c:pt>
                <c:pt idx="25">
                  <c:v>19/10/2021 18:13</c:v>
                </c:pt>
                <c:pt idx="26">
                  <c:v>19/10/2021 18:14</c:v>
                </c:pt>
                <c:pt idx="27">
                  <c:v>19/10/2021 18:15</c:v>
                </c:pt>
                <c:pt idx="28">
                  <c:v>19/10/2021 18:15</c:v>
                </c:pt>
                <c:pt idx="29">
                  <c:v>19/10/2021 18:16</c:v>
                </c:pt>
                <c:pt idx="30">
                  <c:v>19/10/2021 18:16</c:v>
                </c:pt>
                <c:pt idx="31">
                  <c:v>19/10/2021 18:17</c:v>
                </c:pt>
                <c:pt idx="32">
                  <c:v>19/10/2021 18:17</c:v>
                </c:pt>
                <c:pt idx="33">
                  <c:v>19/10/2021 18:18</c:v>
                </c:pt>
                <c:pt idx="34">
                  <c:v>19/10/2021 18:18</c:v>
                </c:pt>
                <c:pt idx="35">
                  <c:v>19/10/2021 18:19</c:v>
                </c:pt>
                <c:pt idx="36">
                  <c:v>19/10/2021 18:19</c:v>
                </c:pt>
                <c:pt idx="37">
                  <c:v>19/10/2021 18:20</c:v>
                </c:pt>
                <c:pt idx="38">
                  <c:v>19/10/2021 18:21</c:v>
                </c:pt>
                <c:pt idx="39">
                  <c:v>19/10/2021 18:21</c:v>
                </c:pt>
                <c:pt idx="40">
                  <c:v>19/10/2021 18:22</c:v>
                </c:pt>
                <c:pt idx="41">
                  <c:v>19/10/2021 18:22</c:v>
                </c:pt>
                <c:pt idx="42">
                  <c:v>19/10/2021 18:23</c:v>
                </c:pt>
                <c:pt idx="43">
                  <c:v>19/10/2021 18:23</c:v>
                </c:pt>
                <c:pt idx="44">
                  <c:v>19/10/2021 18:24</c:v>
                </c:pt>
                <c:pt idx="45">
                  <c:v>19/10/2021 18:24</c:v>
                </c:pt>
                <c:pt idx="46">
                  <c:v>19/10/2021 18:25</c:v>
                </c:pt>
                <c:pt idx="47">
                  <c:v>19/10/2021 18:26</c:v>
                </c:pt>
                <c:pt idx="48">
                  <c:v>19/10/2021 18:26</c:v>
                </c:pt>
                <c:pt idx="49">
                  <c:v>19/10/2021 18:27</c:v>
                </c:pt>
                <c:pt idx="50">
                  <c:v>19/10/2021 18:27</c:v>
                </c:pt>
                <c:pt idx="51">
                  <c:v>19/10/2021 18:28</c:v>
                </c:pt>
                <c:pt idx="52">
                  <c:v>19/10/2021 18:28</c:v>
                </c:pt>
                <c:pt idx="53">
                  <c:v>19/10/2021 18:29</c:v>
                </c:pt>
                <c:pt idx="54">
                  <c:v>19/10/2021 18:29</c:v>
                </c:pt>
                <c:pt idx="55">
                  <c:v>19/10/2021 18:30</c:v>
                </c:pt>
                <c:pt idx="56">
                  <c:v>19/10/2021 18:30</c:v>
                </c:pt>
                <c:pt idx="57">
                  <c:v>19/10/2021 18:31</c:v>
                </c:pt>
                <c:pt idx="58">
                  <c:v>19/10/2021 18:32</c:v>
                </c:pt>
                <c:pt idx="59">
                  <c:v>19/10/2021 18:32</c:v>
                </c:pt>
                <c:pt idx="60">
                  <c:v>19/10/2021 18:33</c:v>
                </c:pt>
                <c:pt idx="61">
                  <c:v>19/10/2021 18:33</c:v>
                </c:pt>
                <c:pt idx="62">
                  <c:v>19/10/2021 18:34</c:v>
                </c:pt>
                <c:pt idx="63">
                  <c:v>19/10/2021 18:34</c:v>
                </c:pt>
                <c:pt idx="64">
                  <c:v>19/10/2021 18:35</c:v>
                </c:pt>
                <c:pt idx="65">
                  <c:v>19/10/2021 18:35</c:v>
                </c:pt>
                <c:pt idx="66">
                  <c:v>19/10/2021 18:36</c:v>
                </c:pt>
                <c:pt idx="67">
                  <c:v>19/10/2021 18:37</c:v>
                </c:pt>
                <c:pt idx="68">
                  <c:v>19/10/2021 18:37</c:v>
                </c:pt>
                <c:pt idx="69">
                  <c:v>19/10/2021 18:38</c:v>
                </c:pt>
                <c:pt idx="70">
                  <c:v>19/10/2021 18:38</c:v>
                </c:pt>
                <c:pt idx="71">
                  <c:v>19/10/2021 18:39</c:v>
                </c:pt>
                <c:pt idx="72">
                  <c:v>19/10/2021 18:39</c:v>
                </c:pt>
                <c:pt idx="73">
                  <c:v>19/10/2021 18:40</c:v>
                </c:pt>
                <c:pt idx="74">
                  <c:v>19/10/2021 18:40</c:v>
                </c:pt>
                <c:pt idx="75">
                  <c:v>19/10/2021 18:41</c:v>
                </c:pt>
                <c:pt idx="76">
                  <c:v>19/10/2021 18:41</c:v>
                </c:pt>
                <c:pt idx="77">
                  <c:v>19/10/2021 18:42</c:v>
                </c:pt>
                <c:pt idx="78">
                  <c:v>19/10/2021 18:43</c:v>
                </c:pt>
                <c:pt idx="79">
                  <c:v>19/10/2021 18:43</c:v>
                </c:pt>
                <c:pt idx="80">
                  <c:v>19/10/2021 18:44</c:v>
                </c:pt>
                <c:pt idx="81">
                  <c:v>19/10/2021 18:44</c:v>
                </c:pt>
                <c:pt idx="82">
                  <c:v>19/10/2021 18:45</c:v>
                </c:pt>
                <c:pt idx="83">
                  <c:v>19/10/2021 18:45</c:v>
                </c:pt>
                <c:pt idx="84">
                  <c:v>19/10/2021 18:46</c:v>
                </c:pt>
                <c:pt idx="85">
                  <c:v>19/10/2021 18:46</c:v>
                </c:pt>
                <c:pt idx="86">
                  <c:v>19/10/2021 18:47</c:v>
                </c:pt>
                <c:pt idx="87">
                  <c:v>19/10/2021 18:48</c:v>
                </c:pt>
                <c:pt idx="88">
                  <c:v>19/10/2021 18:48</c:v>
                </c:pt>
                <c:pt idx="89">
                  <c:v>19/10/2021 18:49</c:v>
                </c:pt>
                <c:pt idx="90">
                  <c:v>19/10/2021 18:49</c:v>
                </c:pt>
                <c:pt idx="91">
                  <c:v>19/10/2021 18:50</c:v>
                </c:pt>
                <c:pt idx="92">
                  <c:v>19/10/2021 18:50</c:v>
                </c:pt>
                <c:pt idx="93">
                  <c:v>19/10/2021 18:51</c:v>
                </c:pt>
                <c:pt idx="94">
                  <c:v>19/10/2021 18:51</c:v>
                </c:pt>
                <c:pt idx="95">
                  <c:v>19/10/2021 18:52</c:v>
                </c:pt>
                <c:pt idx="96">
                  <c:v>19/10/2021 18:53</c:v>
                </c:pt>
                <c:pt idx="97">
                  <c:v>19/10/2021 18:53</c:v>
                </c:pt>
                <c:pt idx="98">
                  <c:v>19/10/2021 18:54</c:v>
                </c:pt>
                <c:pt idx="99">
                  <c:v>19/10/2021 18:54</c:v>
                </c:pt>
                <c:pt idx="100">
                  <c:v>19/10/2021 18:55</c:v>
                </c:pt>
                <c:pt idx="101">
                  <c:v>19/10/2021 18:55</c:v>
                </c:pt>
                <c:pt idx="102">
                  <c:v>19/10/2021 18:56</c:v>
                </c:pt>
                <c:pt idx="103">
                  <c:v>19/10/2021 18:56</c:v>
                </c:pt>
                <c:pt idx="104">
                  <c:v>19/10/2021 18:57</c:v>
                </c:pt>
                <c:pt idx="105">
                  <c:v>19/10/2021 18:57</c:v>
                </c:pt>
                <c:pt idx="106">
                  <c:v>19/10/2021 18:58</c:v>
                </c:pt>
                <c:pt idx="107">
                  <c:v>19/10/2021 18:59</c:v>
                </c:pt>
                <c:pt idx="108">
                  <c:v>19/10/2021 18:59</c:v>
                </c:pt>
                <c:pt idx="109">
                  <c:v>19/10/2021 19:00</c:v>
                </c:pt>
                <c:pt idx="110">
                  <c:v>19/10/2021 19:00</c:v>
                </c:pt>
                <c:pt idx="111">
                  <c:v>19/10/2021 19:01</c:v>
                </c:pt>
                <c:pt idx="112">
                  <c:v>19/10/2021 19:01</c:v>
                </c:pt>
                <c:pt idx="113">
                  <c:v>19/10/2021 19:02</c:v>
                </c:pt>
                <c:pt idx="114">
                  <c:v>19/10/2021 19:02</c:v>
                </c:pt>
                <c:pt idx="115">
                  <c:v>19/10/2021 19:03</c:v>
                </c:pt>
                <c:pt idx="116">
                  <c:v>19/10/2021 19:04</c:v>
                </c:pt>
                <c:pt idx="117">
                  <c:v>19/10/2021 19:04</c:v>
                </c:pt>
                <c:pt idx="118">
                  <c:v>19/10/2021 19:05</c:v>
                </c:pt>
                <c:pt idx="119">
                  <c:v>19/10/2021 19:05</c:v>
                </c:pt>
                <c:pt idx="120">
                  <c:v>19/10/2021 19:06</c:v>
                </c:pt>
                <c:pt idx="121">
                  <c:v>19/10/2021 19:06</c:v>
                </c:pt>
                <c:pt idx="122">
                  <c:v>19/10/2021 19:07</c:v>
                </c:pt>
                <c:pt idx="123">
                  <c:v>19/10/2021 19:07</c:v>
                </c:pt>
                <c:pt idx="124">
                  <c:v>19/10/2021 19:08</c:v>
                </c:pt>
                <c:pt idx="125">
                  <c:v>19/10/2021 19:08</c:v>
                </c:pt>
                <c:pt idx="126">
                  <c:v>19/10/2021 19:09</c:v>
                </c:pt>
                <c:pt idx="127">
                  <c:v>19/10/2021 19:10</c:v>
                </c:pt>
                <c:pt idx="128">
                  <c:v>19/10/2021 19:10</c:v>
                </c:pt>
                <c:pt idx="129">
                  <c:v>19/10/2021 19:11</c:v>
                </c:pt>
                <c:pt idx="130">
                  <c:v>19/10/2021 19:11</c:v>
                </c:pt>
                <c:pt idx="131">
                  <c:v>19/10/2021 19:12</c:v>
                </c:pt>
                <c:pt idx="132">
                  <c:v>19/10/2021 19:12</c:v>
                </c:pt>
                <c:pt idx="133">
                  <c:v>19/10/2021 19:13</c:v>
                </c:pt>
                <c:pt idx="134">
                  <c:v>19/10/2021 19:13</c:v>
                </c:pt>
                <c:pt idx="135">
                  <c:v>19/10/2021 19:14</c:v>
                </c:pt>
                <c:pt idx="136">
                  <c:v>19/10/2021 19:15</c:v>
                </c:pt>
                <c:pt idx="137">
                  <c:v>19/10/2021 19:15</c:v>
                </c:pt>
                <c:pt idx="138">
                  <c:v>19/10/2021 19:16</c:v>
                </c:pt>
                <c:pt idx="139">
                  <c:v>19/10/2021 19:16</c:v>
                </c:pt>
                <c:pt idx="140">
                  <c:v>19/10/2021 19:17</c:v>
                </c:pt>
                <c:pt idx="141">
                  <c:v>19/10/2021 19:17</c:v>
                </c:pt>
                <c:pt idx="142">
                  <c:v>19/10/2021 19:18</c:v>
                </c:pt>
                <c:pt idx="143">
                  <c:v>19/10/2021 19:18</c:v>
                </c:pt>
                <c:pt idx="144">
                  <c:v>19/10/2021 19:19</c:v>
                </c:pt>
                <c:pt idx="145">
                  <c:v>19/10/2021 19:20</c:v>
                </c:pt>
                <c:pt idx="146">
                  <c:v>19/10/2021 19:20</c:v>
                </c:pt>
                <c:pt idx="147">
                  <c:v>19/10/2021 19:21</c:v>
                </c:pt>
                <c:pt idx="148">
                  <c:v>19/10/2021 19:21</c:v>
                </c:pt>
                <c:pt idx="149">
                  <c:v>19/10/2021 19:22</c:v>
                </c:pt>
                <c:pt idx="150">
                  <c:v>19/10/2021 19:22</c:v>
                </c:pt>
                <c:pt idx="151">
                  <c:v>19/10/2021 19:23</c:v>
                </c:pt>
                <c:pt idx="152">
                  <c:v>19/10/2021 19:23</c:v>
                </c:pt>
                <c:pt idx="153">
                  <c:v>19/10/2021 19:24</c:v>
                </c:pt>
                <c:pt idx="154">
                  <c:v>19/10/2021 19:24</c:v>
                </c:pt>
                <c:pt idx="155">
                  <c:v>19/10/2021 19:25</c:v>
                </c:pt>
                <c:pt idx="156">
                  <c:v>19/10/2021 19:26</c:v>
                </c:pt>
                <c:pt idx="157">
                  <c:v>19/10/2021 19:26</c:v>
                </c:pt>
                <c:pt idx="158">
                  <c:v>19/10/2021 19:27</c:v>
                </c:pt>
                <c:pt idx="159">
                  <c:v>19/10/2021 19:27</c:v>
                </c:pt>
                <c:pt idx="160">
                  <c:v>19/10/2021 19:28</c:v>
                </c:pt>
                <c:pt idx="161">
                  <c:v>19/10/2021 19:28</c:v>
                </c:pt>
                <c:pt idx="162">
                  <c:v>19/10/2021 19:29</c:v>
                </c:pt>
                <c:pt idx="163">
                  <c:v>19/10/2021 19:29</c:v>
                </c:pt>
                <c:pt idx="164">
                  <c:v>19/10/2021 19:30</c:v>
                </c:pt>
                <c:pt idx="165">
                  <c:v>19/10/2021 19:31</c:v>
                </c:pt>
                <c:pt idx="166">
                  <c:v>19/10/2021 19:31</c:v>
                </c:pt>
                <c:pt idx="167">
                  <c:v>19/10/2021 19:32</c:v>
                </c:pt>
                <c:pt idx="168">
                  <c:v>19/10/2021 19:32</c:v>
                </c:pt>
                <c:pt idx="169">
                  <c:v>19/10/2021 19:33</c:v>
                </c:pt>
                <c:pt idx="170">
                  <c:v>19/10/2021 19:33</c:v>
                </c:pt>
                <c:pt idx="171">
                  <c:v>19/10/2021 19:34</c:v>
                </c:pt>
                <c:pt idx="172">
                  <c:v>19/10/2021 19:34</c:v>
                </c:pt>
                <c:pt idx="173">
                  <c:v>19/10/2021 19:35</c:v>
                </c:pt>
                <c:pt idx="174">
                  <c:v>19/10/2021 19:35</c:v>
                </c:pt>
                <c:pt idx="175">
                  <c:v>19/10/2021 19:36</c:v>
                </c:pt>
                <c:pt idx="176">
                  <c:v>19/10/2021 19:37</c:v>
                </c:pt>
                <c:pt idx="177">
                  <c:v>19/10/2021 19:37</c:v>
                </c:pt>
                <c:pt idx="178">
                  <c:v>19/10/2021 19:38</c:v>
                </c:pt>
                <c:pt idx="179">
                  <c:v>19/10/2021 19:38</c:v>
                </c:pt>
                <c:pt idx="180">
                  <c:v>19/10/2021 19:39</c:v>
                </c:pt>
                <c:pt idx="181">
                  <c:v>19/10/2021 19:39</c:v>
                </c:pt>
                <c:pt idx="182">
                  <c:v>19/10/2021 19:40</c:v>
                </c:pt>
                <c:pt idx="183">
                  <c:v>19/10/2021 19:40</c:v>
                </c:pt>
                <c:pt idx="184">
                  <c:v>19/10/2021 19:41</c:v>
                </c:pt>
                <c:pt idx="185">
                  <c:v>19/10/2021 19:42</c:v>
                </c:pt>
                <c:pt idx="186">
                  <c:v>19/10/2021 19:42</c:v>
                </c:pt>
                <c:pt idx="187">
                  <c:v>19/10/2021 19:43</c:v>
                </c:pt>
                <c:pt idx="188">
                  <c:v>19/10/2021 19:43</c:v>
                </c:pt>
                <c:pt idx="189">
                  <c:v>19/10/2021 19:44</c:v>
                </c:pt>
                <c:pt idx="190">
                  <c:v>19/10/2021 19:44</c:v>
                </c:pt>
                <c:pt idx="191">
                  <c:v>19/10/2021 19:45</c:v>
                </c:pt>
                <c:pt idx="192">
                  <c:v>19/10/2021 19:45</c:v>
                </c:pt>
                <c:pt idx="193">
                  <c:v>19/10/2021 19:46</c:v>
                </c:pt>
                <c:pt idx="194">
                  <c:v>19/10/2021 19:47</c:v>
                </c:pt>
                <c:pt idx="195">
                  <c:v>19/10/2021 19:47</c:v>
                </c:pt>
                <c:pt idx="208">
                  <c:v>19/10/2021 19:54</c:v>
                </c:pt>
                <c:pt idx="209">
                  <c:v>19/10/2021 19:55</c:v>
                </c:pt>
                <c:pt idx="210">
                  <c:v>19/10/2021 19:55</c:v>
                </c:pt>
                <c:pt idx="211">
                  <c:v>19/10/2021 19:56</c:v>
                </c:pt>
                <c:pt idx="212">
                  <c:v>19/10/2021 19:56</c:v>
                </c:pt>
                <c:pt idx="213">
                  <c:v>19/10/2021 19:57</c:v>
                </c:pt>
                <c:pt idx="214">
                  <c:v>19/10/2021 19:58</c:v>
                </c:pt>
                <c:pt idx="215">
                  <c:v>19/10/2021 19:58</c:v>
                </c:pt>
                <c:pt idx="216">
                  <c:v>19/10/2021 19:59</c:v>
                </c:pt>
                <c:pt idx="217">
                  <c:v>19/10/2021 19:59</c:v>
                </c:pt>
                <c:pt idx="218">
                  <c:v>19/10/2021 20:00</c:v>
                </c:pt>
                <c:pt idx="219">
                  <c:v>19/10/2021 20:00</c:v>
                </c:pt>
                <c:pt idx="220">
                  <c:v>19/10/2021 20:01</c:v>
                </c:pt>
                <c:pt idx="221">
                  <c:v>19/10/2021 20:01</c:v>
                </c:pt>
                <c:pt idx="222">
                  <c:v>19/10/2021 20:02</c:v>
                </c:pt>
                <c:pt idx="223">
                  <c:v>19/10/2021 20:02</c:v>
                </c:pt>
                <c:pt idx="224">
                  <c:v>19/10/2021 20:03</c:v>
                </c:pt>
                <c:pt idx="225">
                  <c:v>19/10/2021 20:04</c:v>
                </c:pt>
                <c:pt idx="226">
                  <c:v>19/10/2021 20:04</c:v>
                </c:pt>
                <c:pt idx="227">
                  <c:v>19/10/2021 20:05</c:v>
                </c:pt>
                <c:pt idx="228">
                  <c:v>19/10/2021 20:05</c:v>
                </c:pt>
                <c:pt idx="229">
                  <c:v>19/10/2021 20:06</c:v>
                </c:pt>
                <c:pt idx="230">
                  <c:v>19/10/2021 20:06</c:v>
                </c:pt>
                <c:pt idx="231">
                  <c:v>19/10/2021 20:07</c:v>
                </c:pt>
                <c:pt idx="232">
                  <c:v>19/10/2021 20:07</c:v>
                </c:pt>
                <c:pt idx="233">
                  <c:v>19/10/2021 20:08</c:v>
                </c:pt>
                <c:pt idx="234">
                  <c:v>19/10/2021 20:09</c:v>
                </c:pt>
                <c:pt idx="235">
                  <c:v>19/10/2021 20:09</c:v>
                </c:pt>
                <c:pt idx="236">
                  <c:v>19/10/2021 20:10</c:v>
                </c:pt>
                <c:pt idx="237">
                  <c:v>19/10/2021 20:10</c:v>
                </c:pt>
                <c:pt idx="238">
                  <c:v>19/10/2021 20:11</c:v>
                </c:pt>
                <c:pt idx="239">
                  <c:v>19/10/2021 20:11</c:v>
                </c:pt>
                <c:pt idx="240">
                  <c:v>19/10/2021 20:12</c:v>
                </c:pt>
                <c:pt idx="241">
                  <c:v>19/10/2021 20:12</c:v>
                </c:pt>
                <c:pt idx="242">
                  <c:v>19/10/2021 20:13</c:v>
                </c:pt>
                <c:pt idx="243">
                  <c:v>19/10/2021 20:14</c:v>
                </c:pt>
                <c:pt idx="244">
                  <c:v>19/10/2021 20:14</c:v>
                </c:pt>
                <c:pt idx="245">
                  <c:v>19/10/2021 20:15</c:v>
                </c:pt>
                <c:pt idx="246">
                  <c:v>19/10/2021 20:15</c:v>
                </c:pt>
                <c:pt idx="247">
                  <c:v>19/10/2021 20:16</c:v>
                </c:pt>
                <c:pt idx="248">
                  <c:v>19/10/2021 20:16</c:v>
                </c:pt>
                <c:pt idx="249">
                  <c:v>19/10/2021 20:17</c:v>
                </c:pt>
                <c:pt idx="250">
                  <c:v>19/10/2021 20:17</c:v>
                </c:pt>
                <c:pt idx="251">
                  <c:v>19/10/2021 20:18</c:v>
                </c:pt>
                <c:pt idx="252">
                  <c:v>19/10/2021 20:18</c:v>
                </c:pt>
                <c:pt idx="253">
                  <c:v>19/10/2021 20:19</c:v>
                </c:pt>
                <c:pt idx="254">
                  <c:v>19/10/2021 20:20</c:v>
                </c:pt>
                <c:pt idx="255">
                  <c:v>19/10/2021 20:20</c:v>
                </c:pt>
                <c:pt idx="256">
                  <c:v>19/10/2021 20:21</c:v>
                </c:pt>
                <c:pt idx="257">
                  <c:v>19/10/2021 20:21</c:v>
                </c:pt>
                <c:pt idx="258">
                  <c:v>19/10/2021 20:22</c:v>
                </c:pt>
                <c:pt idx="259">
                  <c:v>19/10/2021 20:22</c:v>
                </c:pt>
                <c:pt idx="260">
                  <c:v>19/10/2021 20:23</c:v>
                </c:pt>
                <c:pt idx="261">
                  <c:v>19/10/2021 20:23</c:v>
                </c:pt>
                <c:pt idx="262">
                  <c:v>19/10/2021 20:24</c:v>
                </c:pt>
                <c:pt idx="263">
                  <c:v>19/10/2021 20:25</c:v>
                </c:pt>
                <c:pt idx="264">
                  <c:v>19/10/2021 20:25</c:v>
                </c:pt>
                <c:pt idx="265">
                  <c:v>19/10/2021 20:26</c:v>
                </c:pt>
                <c:pt idx="266">
                  <c:v>19/10/2021 20:26</c:v>
                </c:pt>
                <c:pt idx="267">
                  <c:v>19/10/2021 20:27</c:v>
                </c:pt>
                <c:pt idx="268">
                  <c:v>19/10/2021 20:27</c:v>
                </c:pt>
                <c:pt idx="269">
                  <c:v>19/10/2021 20:28</c:v>
                </c:pt>
                <c:pt idx="270">
                  <c:v>19/10/2021 20:28</c:v>
                </c:pt>
                <c:pt idx="271">
                  <c:v>19/10/2021 20:29</c:v>
                </c:pt>
                <c:pt idx="272">
                  <c:v>19/10/2021 20:29</c:v>
                </c:pt>
                <c:pt idx="273">
                  <c:v>19/10/2021 20:30</c:v>
                </c:pt>
                <c:pt idx="274">
                  <c:v>19/10/2021 20:31</c:v>
                </c:pt>
                <c:pt idx="275">
                  <c:v>19/10/2021 20:31</c:v>
                </c:pt>
                <c:pt idx="276">
                  <c:v>19/10/2021 20:32</c:v>
                </c:pt>
                <c:pt idx="277">
                  <c:v>19/10/2021 20:32</c:v>
                </c:pt>
                <c:pt idx="278">
                  <c:v>19/10/2021 20:33</c:v>
                </c:pt>
                <c:pt idx="279">
                  <c:v>19/10/2021 20:33</c:v>
                </c:pt>
                <c:pt idx="280">
                  <c:v>19/10/2021 20:34</c:v>
                </c:pt>
                <c:pt idx="281">
                  <c:v>19/10/2021 20:34</c:v>
                </c:pt>
                <c:pt idx="282">
                  <c:v>19/10/2021 20:35</c:v>
                </c:pt>
                <c:pt idx="283">
                  <c:v>19/10/2021 20:36</c:v>
                </c:pt>
                <c:pt idx="284">
                  <c:v>19/10/2021 20:36</c:v>
                </c:pt>
                <c:pt idx="285">
                  <c:v>19/10/2021 20:37</c:v>
                </c:pt>
                <c:pt idx="286">
                  <c:v>19/10/2021 20:37</c:v>
                </c:pt>
                <c:pt idx="287">
                  <c:v>19/10/2021 20:38</c:v>
                </c:pt>
                <c:pt idx="288">
                  <c:v>19/10/2021 20:38</c:v>
                </c:pt>
                <c:pt idx="289">
                  <c:v>19/10/2021 20:39</c:v>
                </c:pt>
                <c:pt idx="290">
                  <c:v>19/10/2021 20:39</c:v>
                </c:pt>
                <c:pt idx="291">
                  <c:v>19/10/2021 20:40</c:v>
                </c:pt>
                <c:pt idx="292">
                  <c:v>19/10/2021 20:40</c:v>
                </c:pt>
                <c:pt idx="293">
                  <c:v>19/10/2021 20:41</c:v>
                </c:pt>
                <c:pt idx="294">
                  <c:v>19/10/2021 20:42</c:v>
                </c:pt>
                <c:pt idx="295">
                  <c:v>19/10/2021 20:42</c:v>
                </c:pt>
                <c:pt idx="296">
                  <c:v>19/10/2021 20:43</c:v>
                </c:pt>
                <c:pt idx="297">
                  <c:v>19/10/2021 20:43</c:v>
                </c:pt>
                <c:pt idx="298">
                  <c:v>19/10/2021 20:44</c:v>
                </c:pt>
                <c:pt idx="299">
                  <c:v>19/10/2021 20:44</c:v>
                </c:pt>
                <c:pt idx="300">
                  <c:v>19/10/2021 20:45</c:v>
                </c:pt>
                <c:pt idx="301">
                  <c:v>19/10/2021 20:45</c:v>
                </c:pt>
                <c:pt idx="302">
                  <c:v>19/10/2021 20:46</c:v>
                </c:pt>
                <c:pt idx="303">
                  <c:v>19/10/2021 20:47</c:v>
                </c:pt>
                <c:pt idx="304">
                  <c:v>19/10/2021 20:47</c:v>
                </c:pt>
                <c:pt idx="305">
                  <c:v>19/10/2021 20:48</c:v>
                </c:pt>
                <c:pt idx="306">
                  <c:v>19/10/2021 20:48</c:v>
                </c:pt>
                <c:pt idx="307">
                  <c:v>19/10/2021 20:49</c:v>
                </c:pt>
                <c:pt idx="308">
                  <c:v>19/10/2021 20:49</c:v>
                </c:pt>
                <c:pt idx="309">
                  <c:v>19/10/2021 20:50</c:v>
                </c:pt>
                <c:pt idx="310">
                  <c:v>19/10/2021 20:50</c:v>
                </c:pt>
                <c:pt idx="311">
                  <c:v>19/10/2021 20:51</c:v>
                </c:pt>
                <c:pt idx="312">
                  <c:v>19/10/2021 20:52</c:v>
                </c:pt>
                <c:pt idx="313">
                  <c:v>19/10/2021 20:52</c:v>
                </c:pt>
                <c:pt idx="314">
                  <c:v>19/10/2021 20:53</c:v>
                </c:pt>
                <c:pt idx="315">
                  <c:v>19/10/2021 20:53</c:v>
                </c:pt>
                <c:pt idx="316">
                  <c:v>19/10/2021 20:54</c:v>
                </c:pt>
                <c:pt idx="317">
                  <c:v>19/10/2021 20:54</c:v>
                </c:pt>
                <c:pt idx="318">
                  <c:v>19/10/2021 20:55</c:v>
                </c:pt>
                <c:pt idx="319">
                  <c:v>19/10/2021 20:55</c:v>
                </c:pt>
                <c:pt idx="320">
                  <c:v>19/10/2021 20:56</c:v>
                </c:pt>
                <c:pt idx="321">
                  <c:v>19/10/2021 20:56</c:v>
                </c:pt>
                <c:pt idx="322">
                  <c:v>19/10/2021 20:57</c:v>
                </c:pt>
                <c:pt idx="323">
                  <c:v>19/10/2021 20:58</c:v>
                </c:pt>
                <c:pt idx="324">
                  <c:v>19/10/2021 20:58</c:v>
                </c:pt>
                <c:pt idx="325">
                  <c:v>19/10/2021 20:59</c:v>
                </c:pt>
                <c:pt idx="326">
                  <c:v>19/10/2021 20:59</c:v>
                </c:pt>
                <c:pt idx="327">
                  <c:v>19/10/2021 21:00</c:v>
                </c:pt>
                <c:pt idx="328">
                  <c:v>19/10/2021 21:00</c:v>
                </c:pt>
                <c:pt idx="329">
                  <c:v>19/10/2021 21:01</c:v>
                </c:pt>
                <c:pt idx="330">
                  <c:v>19/10/2021 21:01</c:v>
                </c:pt>
                <c:pt idx="331">
                  <c:v>19/10/2021 21:02</c:v>
                </c:pt>
                <c:pt idx="332">
                  <c:v>19/10/2021 21:03</c:v>
                </c:pt>
                <c:pt idx="333">
                  <c:v>19/10/2021 21:03</c:v>
                </c:pt>
                <c:pt idx="334">
                  <c:v>19/10/2021 21:04</c:v>
                </c:pt>
                <c:pt idx="335">
                  <c:v>19/10/2021 21:04</c:v>
                </c:pt>
                <c:pt idx="336">
                  <c:v>19/10/2021 21:05</c:v>
                </c:pt>
                <c:pt idx="337">
                  <c:v>19/10/2021 21:05</c:v>
                </c:pt>
                <c:pt idx="338">
                  <c:v>19/10/2021 21:06</c:v>
                </c:pt>
                <c:pt idx="339">
                  <c:v>19/10/2021 21:06</c:v>
                </c:pt>
                <c:pt idx="340">
                  <c:v>19/10/2021 21:07</c:v>
                </c:pt>
                <c:pt idx="341">
                  <c:v>19/10/2021 21:07</c:v>
                </c:pt>
                <c:pt idx="342">
                  <c:v>19/10/2021 21:08</c:v>
                </c:pt>
                <c:pt idx="343">
                  <c:v>19/10/2021 21:09</c:v>
                </c:pt>
                <c:pt idx="344">
                  <c:v>19/10/2021 21:09</c:v>
                </c:pt>
                <c:pt idx="345">
                  <c:v>19/10/2021 21:10</c:v>
                </c:pt>
                <c:pt idx="346">
                  <c:v>19/10/2021 21:10</c:v>
                </c:pt>
                <c:pt idx="347">
                  <c:v>19/10/2021 21:11</c:v>
                </c:pt>
                <c:pt idx="348">
                  <c:v>19/10/2021 21:11</c:v>
                </c:pt>
                <c:pt idx="349">
                  <c:v>19/10/2021 21:12</c:v>
                </c:pt>
                <c:pt idx="350">
                  <c:v>19/10/2021 21:12</c:v>
                </c:pt>
                <c:pt idx="351">
                  <c:v>19/10/2021 21:13</c:v>
                </c:pt>
                <c:pt idx="352">
                  <c:v>19/10/2021 21:14</c:v>
                </c:pt>
                <c:pt idx="353">
                  <c:v>19/10/2021 21:14</c:v>
                </c:pt>
                <c:pt idx="354">
                  <c:v>19/10/2021 21:15</c:v>
                </c:pt>
                <c:pt idx="355">
                  <c:v>19/10/2021 21:15</c:v>
                </c:pt>
                <c:pt idx="356">
                  <c:v>19/10/2021 21:16</c:v>
                </c:pt>
                <c:pt idx="357">
                  <c:v>19/10/2021 21:16</c:v>
                </c:pt>
                <c:pt idx="358">
                  <c:v>19/10/2021 21:17</c:v>
                </c:pt>
                <c:pt idx="359">
                  <c:v>19/10/2021 21:17</c:v>
                </c:pt>
                <c:pt idx="360">
                  <c:v>19/10/2021 21:18</c:v>
                </c:pt>
                <c:pt idx="361">
                  <c:v>19/10/2021 21:19</c:v>
                </c:pt>
                <c:pt idx="362">
                  <c:v>19/10/2021 21:19</c:v>
                </c:pt>
                <c:pt idx="363">
                  <c:v>19/10/2021 21:20</c:v>
                </c:pt>
                <c:pt idx="364">
                  <c:v>19/10/2021 21:20</c:v>
                </c:pt>
                <c:pt idx="365">
                  <c:v>19/10/2021 21:21</c:v>
                </c:pt>
                <c:pt idx="366">
                  <c:v>19/10/2021 21:21</c:v>
                </c:pt>
                <c:pt idx="367">
                  <c:v>19/10/2021 21:22</c:v>
                </c:pt>
                <c:pt idx="368">
                  <c:v>19/10/2021 21:22</c:v>
                </c:pt>
                <c:pt idx="369">
                  <c:v>19/10/2021 21:23</c:v>
                </c:pt>
                <c:pt idx="370">
                  <c:v>19/10/2021 21:23</c:v>
                </c:pt>
                <c:pt idx="371">
                  <c:v>19/10/2021 21:24</c:v>
                </c:pt>
                <c:pt idx="372">
                  <c:v>19/10/2021 21:25</c:v>
                </c:pt>
                <c:pt idx="373">
                  <c:v>19/10/2021 21:25</c:v>
                </c:pt>
                <c:pt idx="374">
                  <c:v>19/10/2021 21:26</c:v>
                </c:pt>
                <c:pt idx="375">
                  <c:v>19/10/2021 21:26</c:v>
                </c:pt>
                <c:pt idx="376">
                  <c:v>19/10/2021 21:27</c:v>
                </c:pt>
                <c:pt idx="377">
                  <c:v>19/10/2021 21:27</c:v>
                </c:pt>
                <c:pt idx="378">
                  <c:v>19/10/2021 21:28</c:v>
                </c:pt>
                <c:pt idx="379">
                  <c:v>19/10/2021 21:28</c:v>
                </c:pt>
                <c:pt idx="380">
                  <c:v>19/10/2021 21:29</c:v>
                </c:pt>
                <c:pt idx="381">
                  <c:v>19/10/2021 21:30</c:v>
                </c:pt>
                <c:pt idx="382">
                  <c:v>19/10/2021 21:30</c:v>
                </c:pt>
                <c:pt idx="383">
                  <c:v>19/10/2021 21:31</c:v>
                </c:pt>
                <c:pt idx="384">
                  <c:v>19/10/2021 21:31</c:v>
                </c:pt>
                <c:pt idx="385">
                  <c:v>19/10/2021 21:32</c:v>
                </c:pt>
                <c:pt idx="386">
                  <c:v>19/10/2021 21:32</c:v>
                </c:pt>
                <c:pt idx="387">
                  <c:v>19/10/2021 21:33</c:v>
                </c:pt>
                <c:pt idx="388">
                  <c:v>19/10/2021 21:33</c:v>
                </c:pt>
                <c:pt idx="389">
                  <c:v>19/10/2021 21:34</c:v>
                </c:pt>
                <c:pt idx="390">
                  <c:v>19/10/2021 21:34</c:v>
                </c:pt>
                <c:pt idx="391">
                  <c:v>19/10/2021 21:35</c:v>
                </c:pt>
                <c:pt idx="392">
                  <c:v>19/10/2021 21:36</c:v>
                </c:pt>
                <c:pt idx="393">
                  <c:v>19/10/2021 21:36</c:v>
                </c:pt>
                <c:pt idx="394">
                  <c:v>19/10/2021 21:37</c:v>
                </c:pt>
                <c:pt idx="395">
                  <c:v>19/10/2021 21:37</c:v>
                </c:pt>
                <c:pt idx="396">
                  <c:v>19/10/2021 21:38</c:v>
                </c:pt>
                <c:pt idx="397">
                  <c:v>19/10/2021 21:38</c:v>
                </c:pt>
                <c:pt idx="398">
                  <c:v>19/10/2021 21:39</c:v>
                </c:pt>
                <c:pt idx="399">
                  <c:v>19/10/2021 21:39</c:v>
                </c:pt>
                <c:pt idx="400">
                  <c:v>19/10/2021 21:40</c:v>
                </c:pt>
                <c:pt idx="401">
                  <c:v>19/10/2021 21:41</c:v>
                </c:pt>
                <c:pt idx="402">
                  <c:v>19/10/2021 21:41</c:v>
                </c:pt>
                <c:pt idx="403">
                  <c:v>19/10/2021 21:42</c:v>
                </c:pt>
                <c:pt idx="404">
                  <c:v>19/10/2021 21:42</c:v>
                </c:pt>
                <c:pt idx="405">
                  <c:v>19/10/2021 21:43</c:v>
                </c:pt>
                <c:pt idx="406">
                  <c:v>19/10/2021 21:43</c:v>
                </c:pt>
                <c:pt idx="407">
                  <c:v>19/10/2021 21:44</c:v>
                </c:pt>
                <c:pt idx="408">
                  <c:v>19/10/2021 21:44</c:v>
                </c:pt>
                <c:pt idx="409">
                  <c:v>19/10/2021 21:45</c:v>
                </c:pt>
                <c:pt idx="410">
                  <c:v>19/10/2021 21:46</c:v>
                </c:pt>
                <c:pt idx="411">
                  <c:v>19/10/2021 21:46</c:v>
                </c:pt>
                <c:pt idx="412">
                  <c:v>19/10/2021 21:47</c:v>
                </c:pt>
                <c:pt idx="413">
                  <c:v>19/10/2021 21:47</c:v>
                </c:pt>
                <c:pt idx="414">
                  <c:v>19/10/2021 21:48</c:v>
                </c:pt>
                <c:pt idx="415">
                  <c:v>19/10/2021 21:48</c:v>
                </c:pt>
                <c:pt idx="416">
                  <c:v>19/10/2021 21:49</c:v>
                </c:pt>
                <c:pt idx="417">
                  <c:v>19/10/2021 21:49</c:v>
                </c:pt>
                <c:pt idx="418">
                  <c:v>19/10/2021 21:50</c:v>
                </c:pt>
                <c:pt idx="419">
                  <c:v>19/10/2021 21:50</c:v>
                </c:pt>
                <c:pt idx="420">
                  <c:v>19/10/2021 21:51</c:v>
                </c:pt>
                <c:pt idx="421">
                  <c:v>19/10/2021 21:52</c:v>
                </c:pt>
                <c:pt idx="422">
                  <c:v>19/10/2021 21:52</c:v>
                </c:pt>
                <c:pt idx="423">
                  <c:v>19/10/2021 21:53</c:v>
                </c:pt>
                <c:pt idx="424">
                  <c:v>19/10/2021 21:53</c:v>
                </c:pt>
                <c:pt idx="425">
                  <c:v>19/10/2021 21:54</c:v>
                </c:pt>
                <c:pt idx="426">
                  <c:v>19/10/2021 21:54</c:v>
                </c:pt>
                <c:pt idx="427">
                  <c:v>19/10/2021 21:55</c:v>
                </c:pt>
                <c:pt idx="428">
                  <c:v>19/10/2021 21:55</c:v>
                </c:pt>
                <c:pt idx="429">
                  <c:v>19/10/2021 21:56</c:v>
                </c:pt>
                <c:pt idx="430">
                  <c:v>19/10/2021 21:57</c:v>
                </c:pt>
                <c:pt idx="431">
                  <c:v>19/10/2021 21:57</c:v>
                </c:pt>
                <c:pt idx="432">
                  <c:v>19/10/2021 21:58</c:v>
                </c:pt>
                <c:pt idx="433">
                  <c:v>19/10/2021 21:58</c:v>
                </c:pt>
                <c:pt idx="434">
                  <c:v>19/10/2021 21:59</c:v>
                </c:pt>
                <c:pt idx="435">
                  <c:v>19/10/2021 21:59</c:v>
                </c:pt>
                <c:pt idx="436">
                  <c:v>19/10/2021 22:00</c:v>
                </c:pt>
                <c:pt idx="437">
                  <c:v>19/10/2021 22:00</c:v>
                </c:pt>
                <c:pt idx="438">
                  <c:v>19/10/2021 22:01</c:v>
                </c:pt>
                <c:pt idx="439">
                  <c:v>19/10/2021 22:01</c:v>
                </c:pt>
                <c:pt idx="440">
                  <c:v>19/10/2021 22:02</c:v>
                </c:pt>
                <c:pt idx="441">
                  <c:v>19/10/2021 22:03</c:v>
                </c:pt>
                <c:pt idx="442">
                  <c:v>19/10/2021 22:03</c:v>
                </c:pt>
                <c:pt idx="443">
                  <c:v>19/10/2021 22:04</c:v>
                </c:pt>
                <c:pt idx="444">
                  <c:v>19/10/2021 22:04</c:v>
                </c:pt>
                <c:pt idx="445">
                  <c:v>19/10/2021 22:05</c:v>
                </c:pt>
                <c:pt idx="446">
                  <c:v>19/10/2021 22:05</c:v>
                </c:pt>
                <c:pt idx="447">
                  <c:v>19/10/2021 22:06</c:v>
                </c:pt>
                <c:pt idx="448">
                  <c:v>19/10/2021 22:06</c:v>
                </c:pt>
                <c:pt idx="449">
                  <c:v>19/10/2021 22:07</c:v>
                </c:pt>
                <c:pt idx="450">
                  <c:v>19/10/2021 22:08</c:v>
                </c:pt>
                <c:pt idx="451">
                  <c:v>19/10/2021 22:08</c:v>
                </c:pt>
                <c:pt idx="452">
                  <c:v>19/10/2021 22:09</c:v>
                </c:pt>
                <c:pt idx="453">
                  <c:v>19/10/2021 22:09</c:v>
                </c:pt>
                <c:pt idx="454">
                  <c:v>19/10/2021 22:10</c:v>
                </c:pt>
                <c:pt idx="455">
                  <c:v>19/10/2021 22:10</c:v>
                </c:pt>
                <c:pt idx="456">
                  <c:v>19/10/2021 22:11</c:v>
                </c:pt>
                <c:pt idx="457">
                  <c:v>19/10/2021 22:11</c:v>
                </c:pt>
                <c:pt idx="458">
                  <c:v>19/10/2021 22:12</c:v>
                </c:pt>
                <c:pt idx="459">
                  <c:v>19/10/2021 22:13</c:v>
                </c:pt>
                <c:pt idx="460">
                  <c:v>19/10/2021 22:13</c:v>
                </c:pt>
                <c:pt idx="461">
                  <c:v>19/10/2021 22:14</c:v>
                </c:pt>
                <c:pt idx="462">
                  <c:v>19/10/2021 22:14</c:v>
                </c:pt>
                <c:pt idx="463">
                  <c:v>19/10/2021 22:15</c:v>
                </c:pt>
                <c:pt idx="464">
                  <c:v>19/10/2021 22:15</c:v>
                </c:pt>
                <c:pt idx="465">
                  <c:v>19/10/2021 22:16</c:v>
                </c:pt>
                <c:pt idx="466">
                  <c:v>19/10/2021 22:16</c:v>
                </c:pt>
                <c:pt idx="467">
                  <c:v>19/10/2021 22:17</c:v>
                </c:pt>
                <c:pt idx="468">
                  <c:v>19/10/2021 22:17</c:v>
                </c:pt>
                <c:pt idx="469">
                  <c:v>19/10/2021 22:18</c:v>
                </c:pt>
                <c:pt idx="470">
                  <c:v>19/10/2021 22:19</c:v>
                </c:pt>
                <c:pt idx="471">
                  <c:v>19/10/2021 22:19</c:v>
                </c:pt>
                <c:pt idx="472">
                  <c:v>19/10/2021 22:20</c:v>
                </c:pt>
                <c:pt idx="473">
                  <c:v>19/10/2021 22:20</c:v>
                </c:pt>
                <c:pt idx="474">
                  <c:v>19/10/2021 22:21</c:v>
                </c:pt>
                <c:pt idx="475">
                  <c:v>19/10/2021 22:21</c:v>
                </c:pt>
                <c:pt idx="476">
                  <c:v>19/10/2021 22:22</c:v>
                </c:pt>
                <c:pt idx="477">
                  <c:v>19/10/2021 22:22</c:v>
                </c:pt>
                <c:pt idx="478">
                  <c:v>19/10/2021 22:23</c:v>
                </c:pt>
                <c:pt idx="479">
                  <c:v>19/10/2021 22:24</c:v>
                </c:pt>
                <c:pt idx="480">
                  <c:v>19/10/2021 22:24</c:v>
                </c:pt>
                <c:pt idx="481">
                  <c:v>19/10/2021 22:25</c:v>
                </c:pt>
                <c:pt idx="482">
                  <c:v>19/10/2021 22:25</c:v>
                </c:pt>
                <c:pt idx="483">
                  <c:v>19/10/2021 22:26</c:v>
                </c:pt>
                <c:pt idx="484">
                  <c:v>19/10/2021 22:26</c:v>
                </c:pt>
                <c:pt idx="485">
                  <c:v>19/10/2021 22:27</c:v>
                </c:pt>
                <c:pt idx="486">
                  <c:v>19/10/2021 22:27</c:v>
                </c:pt>
                <c:pt idx="487">
                  <c:v>19/10/2021 22:28</c:v>
                </c:pt>
                <c:pt idx="488">
                  <c:v>19/10/2021 22:28</c:v>
                </c:pt>
                <c:pt idx="489">
                  <c:v>19/10/2021 22:29</c:v>
                </c:pt>
                <c:pt idx="490">
                  <c:v>19/10/2021 22:30</c:v>
                </c:pt>
                <c:pt idx="491">
                  <c:v>19/10/2021 22:30</c:v>
                </c:pt>
                <c:pt idx="492">
                  <c:v>19/10/2021 22:31</c:v>
                </c:pt>
                <c:pt idx="493">
                  <c:v>19/10/2021 22:31</c:v>
                </c:pt>
                <c:pt idx="494">
                  <c:v>19/10/2021 22:32</c:v>
                </c:pt>
                <c:pt idx="495">
                  <c:v>19/10/2021 22:32</c:v>
                </c:pt>
                <c:pt idx="496">
                  <c:v>19/10/2021 22:33</c:v>
                </c:pt>
                <c:pt idx="497">
                  <c:v>19/10/2021 22:33</c:v>
                </c:pt>
                <c:pt idx="498">
                  <c:v>19/10/2021 22:34</c:v>
                </c:pt>
                <c:pt idx="499">
                  <c:v>19/10/2021 22:35</c:v>
                </c:pt>
                <c:pt idx="500">
                  <c:v>19/10/2021 22:35</c:v>
                </c:pt>
                <c:pt idx="501">
                  <c:v>19/10/2021 22:36</c:v>
                </c:pt>
                <c:pt idx="502">
                  <c:v>19/10/2021 22:36</c:v>
                </c:pt>
                <c:pt idx="503">
                  <c:v>19/10/2021 22:37</c:v>
                </c:pt>
                <c:pt idx="504">
                  <c:v>19/10/2021 22:37</c:v>
                </c:pt>
                <c:pt idx="505">
                  <c:v>19/10/2021 22:38</c:v>
                </c:pt>
                <c:pt idx="506">
                  <c:v>19/10/2021 22:38</c:v>
                </c:pt>
                <c:pt idx="507">
                  <c:v>19/10/2021 22:39</c:v>
                </c:pt>
                <c:pt idx="508">
                  <c:v>19/10/2021 22:40</c:v>
                </c:pt>
                <c:pt idx="509">
                  <c:v>19/10/2021 22:40</c:v>
                </c:pt>
                <c:pt idx="510">
                  <c:v>19/10/2021 22:41</c:v>
                </c:pt>
                <c:pt idx="511">
                  <c:v>19/10/2021 22:41</c:v>
                </c:pt>
                <c:pt idx="512">
                  <c:v>19/10/2021 22:42</c:v>
                </c:pt>
                <c:pt idx="513">
                  <c:v>19/10/2021 22:42</c:v>
                </c:pt>
                <c:pt idx="514">
                  <c:v>19/10/2021 22:43</c:v>
                </c:pt>
                <c:pt idx="515">
                  <c:v>19/10/2021 22:43</c:v>
                </c:pt>
                <c:pt idx="516">
                  <c:v>19/10/2021 22:44</c:v>
                </c:pt>
                <c:pt idx="517">
                  <c:v>19/10/2021 22:44</c:v>
                </c:pt>
                <c:pt idx="518">
                  <c:v>19/10/2021 22:45</c:v>
                </c:pt>
                <c:pt idx="519">
                  <c:v>19/10/2021 22:46</c:v>
                </c:pt>
                <c:pt idx="520">
                  <c:v>19/10/2021 22:46</c:v>
                </c:pt>
                <c:pt idx="521">
                  <c:v>19/10/2021 22:47</c:v>
                </c:pt>
                <c:pt idx="522">
                  <c:v>19/10/2021 22:47</c:v>
                </c:pt>
                <c:pt idx="523">
                  <c:v>19/10/2021 22:48</c:v>
                </c:pt>
                <c:pt idx="524">
                  <c:v>19/10/2021 22:48</c:v>
                </c:pt>
                <c:pt idx="525">
                  <c:v>19/10/2021 22:49</c:v>
                </c:pt>
                <c:pt idx="526">
                  <c:v>19/10/2021 22:49</c:v>
                </c:pt>
                <c:pt idx="527">
                  <c:v>19/10/2021 22:50</c:v>
                </c:pt>
                <c:pt idx="528">
                  <c:v>19/10/2021 22:51</c:v>
                </c:pt>
                <c:pt idx="529">
                  <c:v>19/10/2021 22:51</c:v>
                </c:pt>
                <c:pt idx="530">
                  <c:v>19/10/2021 22:52</c:v>
                </c:pt>
                <c:pt idx="531">
                  <c:v>19/10/2021 22:52</c:v>
                </c:pt>
                <c:pt idx="532">
                  <c:v>19/10/2021 22:53</c:v>
                </c:pt>
                <c:pt idx="533">
                  <c:v>19/10/2021 22:53</c:v>
                </c:pt>
                <c:pt idx="534">
                  <c:v>19/10/2021 22:54</c:v>
                </c:pt>
                <c:pt idx="535">
                  <c:v>19/10/2021 22:54</c:v>
                </c:pt>
                <c:pt idx="536">
                  <c:v>19/10/2021 22:55</c:v>
                </c:pt>
                <c:pt idx="537">
                  <c:v>19/10/2021 22:55</c:v>
                </c:pt>
                <c:pt idx="538">
                  <c:v>19/10/2021 22:56</c:v>
                </c:pt>
                <c:pt idx="539">
                  <c:v>19/10/2021 22:57</c:v>
                </c:pt>
                <c:pt idx="540">
                  <c:v>19/10/2021 22:57</c:v>
                </c:pt>
                <c:pt idx="541">
                  <c:v>19/10/2021 22:58</c:v>
                </c:pt>
                <c:pt idx="542">
                  <c:v>19/10/2021 22:58</c:v>
                </c:pt>
                <c:pt idx="543">
                  <c:v>19/10/2021 22:59</c:v>
                </c:pt>
                <c:pt idx="544">
                  <c:v>19/10/2021 22:59</c:v>
                </c:pt>
                <c:pt idx="545">
                  <c:v>19/10/2021 23:00</c:v>
                </c:pt>
                <c:pt idx="546">
                  <c:v>19/10/2021 23:00</c:v>
                </c:pt>
                <c:pt idx="547">
                  <c:v>19/10/2021 23:01</c:v>
                </c:pt>
                <c:pt idx="548">
                  <c:v>19/10/2021 23:02</c:v>
                </c:pt>
                <c:pt idx="549">
                  <c:v>19/10/2021 23:02</c:v>
                </c:pt>
                <c:pt idx="550">
                  <c:v>19/10/2021 23:03</c:v>
                </c:pt>
                <c:pt idx="551">
                  <c:v>19/10/2021 23:03</c:v>
                </c:pt>
                <c:pt idx="552">
                  <c:v>19/10/2021 23:04</c:v>
                </c:pt>
                <c:pt idx="553">
                  <c:v>19/10/2021 23:04</c:v>
                </c:pt>
                <c:pt idx="554">
                  <c:v>19/10/2021 23:05</c:v>
                </c:pt>
                <c:pt idx="555">
                  <c:v>19/10/2021 23:05</c:v>
                </c:pt>
                <c:pt idx="556">
                  <c:v>19/10/2021 23:06</c:v>
                </c:pt>
                <c:pt idx="557">
                  <c:v>19/10/2021 23:07</c:v>
                </c:pt>
                <c:pt idx="558">
                  <c:v>19/10/2021 23:07</c:v>
                </c:pt>
                <c:pt idx="559">
                  <c:v>19/10/2021 23:08</c:v>
                </c:pt>
                <c:pt idx="560">
                  <c:v>19/10/2021 23:08</c:v>
                </c:pt>
                <c:pt idx="561">
                  <c:v>19/10/2021 23:09</c:v>
                </c:pt>
                <c:pt idx="562">
                  <c:v>19/10/2021 23:09</c:v>
                </c:pt>
                <c:pt idx="563">
                  <c:v>19/10/2021 23:10</c:v>
                </c:pt>
                <c:pt idx="564">
                  <c:v>19/10/2021 23:10</c:v>
                </c:pt>
                <c:pt idx="565">
                  <c:v>19/10/2021 23:11</c:v>
                </c:pt>
                <c:pt idx="566">
                  <c:v>19/10/2021 23:11</c:v>
                </c:pt>
                <c:pt idx="567">
                  <c:v>19/10/2021 23:12</c:v>
                </c:pt>
                <c:pt idx="568">
                  <c:v>19/10/2021 23:13</c:v>
                </c:pt>
                <c:pt idx="569">
                  <c:v>19/10/2021 23:13</c:v>
                </c:pt>
                <c:pt idx="570">
                  <c:v>19/10/2021 23:14</c:v>
                </c:pt>
                <c:pt idx="571">
                  <c:v>19/10/2021 23:14</c:v>
                </c:pt>
                <c:pt idx="572">
                  <c:v>19/10/2021 23:15</c:v>
                </c:pt>
                <c:pt idx="573">
                  <c:v>19/10/2021 23:15</c:v>
                </c:pt>
                <c:pt idx="574">
                  <c:v>19/10/2021 23:16</c:v>
                </c:pt>
                <c:pt idx="575">
                  <c:v>19/10/2021 23:16</c:v>
                </c:pt>
                <c:pt idx="576">
                  <c:v>19/10/2021 23:17</c:v>
                </c:pt>
                <c:pt idx="577">
                  <c:v>19/10/2021 23:18</c:v>
                </c:pt>
                <c:pt idx="578">
                  <c:v>19/10/2021 23:18</c:v>
                </c:pt>
                <c:pt idx="579">
                  <c:v>19/10/2021 23:19</c:v>
                </c:pt>
                <c:pt idx="580">
                  <c:v>19/10/2021 23:19</c:v>
                </c:pt>
                <c:pt idx="581">
                  <c:v>19/10/2021 23:20</c:v>
                </c:pt>
                <c:pt idx="582">
                  <c:v>19/10/2021 23:20</c:v>
                </c:pt>
                <c:pt idx="583">
                  <c:v>19/10/2021 23:21</c:v>
                </c:pt>
                <c:pt idx="584">
                  <c:v>19/10/2021 23:21</c:v>
                </c:pt>
                <c:pt idx="585">
                  <c:v>19/10/2021 23:22</c:v>
                </c:pt>
                <c:pt idx="586">
                  <c:v>19/10/2021 23:22</c:v>
                </c:pt>
                <c:pt idx="587">
                  <c:v>19/10/2021 23:23</c:v>
                </c:pt>
                <c:pt idx="588">
                  <c:v>19/10/2021 23:24</c:v>
                </c:pt>
                <c:pt idx="589">
                  <c:v>19/10/2021 23:24</c:v>
                </c:pt>
                <c:pt idx="590">
                  <c:v>19/10/2021 23:25</c:v>
                </c:pt>
                <c:pt idx="591">
                  <c:v>19/10/2021 23:25</c:v>
                </c:pt>
                <c:pt idx="592">
                  <c:v>19/10/2021 23:26</c:v>
                </c:pt>
                <c:pt idx="593">
                  <c:v>19/10/2021 23:26</c:v>
                </c:pt>
                <c:pt idx="594">
                  <c:v>19/10/2021 23:27</c:v>
                </c:pt>
                <c:pt idx="595">
                  <c:v>19/10/2021 23:27</c:v>
                </c:pt>
                <c:pt idx="596">
                  <c:v>19/10/2021 23:28</c:v>
                </c:pt>
                <c:pt idx="597">
                  <c:v>19/10/2021 23:29</c:v>
                </c:pt>
                <c:pt idx="598">
                  <c:v>19/10/2021 23:29</c:v>
                </c:pt>
                <c:pt idx="599">
                  <c:v>19/10/2021 23:30</c:v>
                </c:pt>
                <c:pt idx="600">
                  <c:v>19/10/2021 23:30</c:v>
                </c:pt>
                <c:pt idx="601">
                  <c:v>19/10/2021 23:31</c:v>
                </c:pt>
                <c:pt idx="602">
                  <c:v>19/10/2021 23:31</c:v>
                </c:pt>
                <c:pt idx="603">
                  <c:v>19/10/2021 23:32</c:v>
                </c:pt>
                <c:pt idx="604">
                  <c:v>19/10/2021 23:32</c:v>
                </c:pt>
                <c:pt idx="605">
                  <c:v>19/10/2021 23:33</c:v>
                </c:pt>
                <c:pt idx="606">
                  <c:v>19/10/2021 23:33</c:v>
                </c:pt>
                <c:pt idx="607">
                  <c:v>19/10/2021 23:34</c:v>
                </c:pt>
                <c:pt idx="608">
                  <c:v>19/10/2021 23:35</c:v>
                </c:pt>
                <c:pt idx="609">
                  <c:v>19/10/2021 23:35</c:v>
                </c:pt>
                <c:pt idx="610">
                  <c:v>19/10/2021 23:36</c:v>
                </c:pt>
                <c:pt idx="611">
                  <c:v>19/10/2021 23:36</c:v>
                </c:pt>
                <c:pt idx="612">
                  <c:v>19/10/2021 23:37</c:v>
                </c:pt>
                <c:pt idx="613">
                  <c:v>19/10/2021 23:37</c:v>
                </c:pt>
                <c:pt idx="614">
                  <c:v>19/10/2021 23:38</c:v>
                </c:pt>
                <c:pt idx="615">
                  <c:v>19/10/2021 23:38</c:v>
                </c:pt>
                <c:pt idx="616">
                  <c:v>19/10/2021 23:39</c:v>
                </c:pt>
                <c:pt idx="617">
                  <c:v>19/10/2021 23:40</c:v>
                </c:pt>
                <c:pt idx="618">
                  <c:v>19/10/2021 23:40</c:v>
                </c:pt>
                <c:pt idx="619">
                  <c:v>19/10/2021 23:41</c:v>
                </c:pt>
                <c:pt idx="620">
                  <c:v>19/10/2021 23:41</c:v>
                </c:pt>
                <c:pt idx="621">
                  <c:v>19/10/2021 23:42</c:v>
                </c:pt>
                <c:pt idx="622">
                  <c:v>19/10/2021 23:42</c:v>
                </c:pt>
                <c:pt idx="623">
                  <c:v>19/10/2021 23:43</c:v>
                </c:pt>
                <c:pt idx="624">
                  <c:v>19/10/2021 23:43</c:v>
                </c:pt>
                <c:pt idx="625">
                  <c:v>19/10/2021 23:44</c:v>
                </c:pt>
                <c:pt idx="626">
                  <c:v>19/10/2021 23:45</c:v>
                </c:pt>
                <c:pt idx="627">
                  <c:v>19/10/2021 23:45</c:v>
                </c:pt>
                <c:pt idx="628">
                  <c:v>19/10/2021 23:46</c:v>
                </c:pt>
                <c:pt idx="629">
                  <c:v>19/10/2021 23:46</c:v>
                </c:pt>
                <c:pt idx="630">
                  <c:v>19/10/2021 23:47</c:v>
                </c:pt>
                <c:pt idx="631">
                  <c:v>19/10/2021 23:47</c:v>
                </c:pt>
                <c:pt idx="632">
                  <c:v>19/10/2021 23:48</c:v>
                </c:pt>
                <c:pt idx="633">
                  <c:v>19/10/2021 23:48</c:v>
                </c:pt>
                <c:pt idx="634">
                  <c:v>19/10/2021 23:49</c:v>
                </c:pt>
                <c:pt idx="635">
                  <c:v>19/10/2021 23:49</c:v>
                </c:pt>
                <c:pt idx="636">
                  <c:v>19/10/2021 23:50</c:v>
                </c:pt>
                <c:pt idx="637">
                  <c:v>19/10/2021 23:51</c:v>
                </c:pt>
                <c:pt idx="638">
                  <c:v>19/10/2021 23:51</c:v>
                </c:pt>
                <c:pt idx="639">
                  <c:v>19/10/2021 23:52</c:v>
                </c:pt>
                <c:pt idx="640">
                  <c:v>19/10/2021 23:52</c:v>
                </c:pt>
                <c:pt idx="641">
                  <c:v>19/10/2021 23:53</c:v>
                </c:pt>
                <c:pt idx="642">
                  <c:v>19/10/2021 23:53</c:v>
                </c:pt>
                <c:pt idx="643">
                  <c:v>19/10/2021 23:54</c:v>
                </c:pt>
                <c:pt idx="644">
                  <c:v>19/10/2021 23:54</c:v>
                </c:pt>
                <c:pt idx="645">
                  <c:v>19/10/2021 23:55</c:v>
                </c:pt>
                <c:pt idx="646">
                  <c:v>19/10/2021 23:56</c:v>
                </c:pt>
                <c:pt idx="647">
                  <c:v>19/10/2021 23:56</c:v>
                </c:pt>
                <c:pt idx="648">
                  <c:v>19/10/2021 23:57</c:v>
                </c:pt>
                <c:pt idx="649">
                  <c:v>19/10/2021 23:57</c:v>
                </c:pt>
                <c:pt idx="650">
                  <c:v>19/10/2021 23:58</c:v>
                </c:pt>
                <c:pt idx="651">
                  <c:v>19/10/2021 23:58</c:v>
                </c:pt>
                <c:pt idx="652">
                  <c:v>19/10/2021 23:59</c:v>
                </c:pt>
                <c:pt idx="653">
                  <c:v>19/10/2021 23:59</c:v>
                </c:pt>
                <c:pt idx="654">
                  <c:v>20/10/2021 00:00</c:v>
                </c:pt>
                <c:pt idx="655">
                  <c:v>20/10/2021 00:01</c:v>
                </c:pt>
                <c:pt idx="656">
                  <c:v>20/10/2021 00:01</c:v>
                </c:pt>
                <c:pt idx="657">
                  <c:v>20/10/2021 00:02</c:v>
                </c:pt>
                <c:pt idx="658">
                  <c:v>20/10/2021 00:02</c:v>
                </c:pt>
                <c:pt idx="659">
                  <c:v>20/10/2021 00:03</c:v>
                </c:pt>
                <c:pt idx="660">
                  <c:v>20/10/2021 00:03</c:v>
                </c:pt>
                <c:pt idx="661">
                  <c:v>20/10/2021 00:04</c:v>
                </c:pt>
                <c:pt idx="662">
                  <c:v>20/10/2021 00:04</c:v>
                </c:pt>
                <c:pt idx="663">
                  <c:v>20/10/2021 00:05</c:v>
                </c:pt>
                <c:pt idx="664">
                  <c:v>20/10/2021 00:05</c:v>
                </c:pt>
                <c:pt idx="665">
                  <c:v>20/10/2021 00:06</c:v>
                </c:pt>
                <c:pt idx="666">
                  <c:v>20/10/2021 00:07</c:v>
                </c:pt>
                <c:pt idx="667">
                  <c:v>20/10/2021 00:07</c:v>
                </c:pt>
                <c:pt idx="668">
                  <c:v>20/10/2021 00:08</c:v>
                </c:pt>
                <c:pt idx="669">
                  <c:v>20/10/2021 00:08</c:v>
                </c:pt>
                <c:pt idx="670">
                  <c:v>20/10/2021 00:09</c:v>
                </c:pt>
                <c:pt idx="671">
                  <c:v>20/10/2021 00:09</c:v>
                </c:pt>
                <c:pt idx="672">
                  <c:v>20/10/2021 00:10</c:v>
                </c:pt>
                <c:pt idx="673">
                  <c:v>20/10/2021 00:10</c:v>
                </c:pt>
                <c:pt idx="674">
                  <c:v>20/10/2021 00:11</c:v>
                </c:pt>
                <c:pt idx="675">
                  <c:v>20/10/2021 00:12</c:v>
                </c:pt>
                <c:pt idx="676">
                  <c:v>20/10/2021 00:12</c:v>
                </c:pt>
                <c:pt idx="677">
                  <c:v>20/10/2021 00:13</c:v>
                </c:pt>
                <c:pt idx="678">
                  <c:v>20/10/2021 00:13</c:v>
                </c:pt>
                <c:pt idx="679">
                  <c:v>20/10/2021 00:14</c:v>
                </c:pt>
                <c:pt idx="680">
                  <c:v>20/10/2021 00:14</c:v>
                </c:pt>
                <c:pt idx="681">
                  <c:v>20/10/2021 00:15</c:v>
                </c:pt>
                <c:pt idx="682">
                  <c:v>20/10/2021 00:15</c:v>
                </c:pt>
                <c:pt idx="683">
                  <c:v>20/10/2021 00:16</c:v>
                </c:pt>
                <c:pt idx="684">
                  <c:v>20/10/2021 00:16</c:v>
                </c:pt>
                <c:pt idx="685">
                  <c:v>20/10/2021 00:17</c:v>
                </c:pt>
                <c:pt idx="686">
                  <c:v>20/10/2021 00:18</c:v>
                </c:pt>
                <c:pt idx="687">
                  <c:v>20/10/2021 00:18</c:v>
                </c:pt>
                <c:pt idx="688">
                  <c:v>20/10/2021 00:19</c:v>
                </c:pt>
                <c:pt idx="689">
                  <c:v>20/10/2021 00:19</c:v>
                </c:pt>
                <c:pt idx="690">
                  <c:v>20/10/2021 00:20</c:v>
                </c:pt>
                <c:pt idx="691">
                  <c:v>20/10/2021 00:20</c:v>
                </c:pt>
                <c:pt idx="692">
                  <c:v>20/10/2021 00:21</c:v>
                </c:pt>
                <c:pt idx="693">
                  <c:v>20/10/2021 00:21</c:v>
                </c:pt>
                <c:pt idx="694">
                  <c:v>20/10/2021 00:22</c:v>
                </c:pt>
                <c:pt idx="695">
                  <c:v>20/10/2021 00:23</c:v>
                </c:pt>
                <c:pt idx="696">
                  <c:v>20/10/2021 00:23</c:v>
                </c:pt>
                <c:pt idx="697">
                  <c:v>20/10/2021 00:24</c:v>
                </c:pt>
                <c:pt idx="698">
                  <c:v>20/10/2021 00:24</c:v>
                </c:pt>
                <c:pt idx="699">
                  <c:v>20/10/2021 00:25</c:v>
                </c:pt>
                <c:pt idx="700">
                  <c:v>20/10/2021 00:25</c:v>
                </c:pt>
                <c:pt idx="701">
                  <c:v>20/10/2021 00:26</c:v>
                </c:pt>
                <c:pt idx="702">
                  <c:v>20/10/2021 00:26</c:v>
                </c:pt>
                <c:pt idx="703">
                  <c:v>20/10/2021 00:27</c:v>
                </c:pt>
                <c:pt idx="704">
                  <c:v>20/10/2021 00:27</c:v>
                </c:pt>
                <c:pt idx="705">
                  <c:v>20/10/2021 00:28</c:v>
                </c:pt>
                <c:pt idx="706">
                  <c:v>20/10/2021 00:29</c:v>
                </c:pt>
                <c:pt idx="707">
                  <c:v>20/10/2021 00:29</c:v>
                </c:pt>
                <c:pt idx="708">
                  <c:v>20/10/2021 00:30</c:v>
                </c:pt>
                <c:pt idx="709">
                  <c:v>20/10/2021 00:30</c:v>
                </c:pt>
                <c:pt idx="710">
                  <c:v>20/10/2021 00:31</c:v>
                </c:pt>
                <c:pt idx="711">
                  <c:v>20/10/2021 00:31</c:v>
                </c:pt>
                <c:pt idx="712">
                  <c:v>20/10/2021 00:32</c:v>
                </c:pt>
                <c:pt idx="713">
                  <c:v>20/10/2021 00:32</c:v>
                </c:pt>
                <c:pt idx="714">
                  <c:v>20/10/2021 00:33</c:v>
                </c:pt>
                <c:pt idx="715">
                  <c:v>20/10/2021 00:34</c:v>
                </c:pt>
                <c:pt idx="716">
                  <c:v>20/10/2021 00:34</c:v>
                </c:pt>
                <c:pt idx="717">
                  <c:v>20/10/2021 00:35</c:v>
                </c:pt>
                <c:pt idx="718">
                  <c:v>20/10/2021 00:35</c:v>
                </c:pt>
                <c:pt idx="719">
                  <c:v>20/10/2021 00:36</c:v>
                </c:pt>
                <c:pt idx="720">
                  <c:v>20/10/2021 00:36</c:v>
                </c:pt>
                <c:pt idx="721">
                  <c:v>20/10/2021 00:37</c:v>
                </c:pt>
                <c:pt idx="722">
                  <c:v>20/10/2021 00:37</c:v>
                </c:pt>
                <c:pt idx="723">
                  <c:v>20/10/2021 00:38</c:v>
                </c:pt>
                <c:pt idx="724">
                  <c:v>20/10/2021 00:39</c:v>
                </c:pt>
                <c:pt idx="725">
                  <c:v>20/10/2021 00:39</c:v>
                </c:pt>
                <c:pt idx="726">
                  <c:v>20/10/2021 00:40</c:v>
                </c:pt>
                <c:pt idx="727">
                  <c:v>20/10/2021 00:40</c:v>
                </c:pt>
                <c:pt idx="728">
                  <c:v>20/10/2021 00:41</c:v>
                </c:pt>
                <c:pt idx="729">
                  <c:v>20/10/2021 00:41</c:v>
                </c:pt>
                <c:pt idx="730">
                  <c:v>20/10/2021 00:42</c:v>
                </c:pt>
                <c:pt idx="731">
                  <c:v>20/10/2021 00:42</c:v>
                </c:pt>
                <c:pt idx="732">
                  <c:v>20/10/2021 00:43</c:v>
                </c:pt>
                <c:pt idx="733">
                  <c:v>20/10/2021 00:43</c:v>
                </c:pt>
                <c:pt idx="734">
                  <c:v>20/10/2021 00:44</c:v>
                </c:pt>
                <c:pt idx="735">
                  <c:v>20/10/2021 00:45</c:v>
                </c:pt>
                <c:pt idx="736">
                  <c:v>20/10/2021 00:45</c:v>
                </c:pt>
                <c:pt idx="737">
                  <c:v>20/10/2021 00:46</c:v>
                </c:pt>
                <c:pt idx="738">
                  <c:v>20/10/2021 00:46</c:v>
                </c:pt>
                <c:pt idx="739">
                  <c:v>20/10/2021 00:47</c:v>
                </c:pt>
                <c:pt idx="740">
                  <c:v>20/10/2021 00:47</c:v>
                </c:pt>
                <c:pt idx="741">
                  <c:v>20/10/2021 00:48</c:v>
                </c:pt>
                <c:pt idx="742">
                  <c:v>20/10/2021 00:48</c:v>
                </c:pt>
                <c:pt idx="743">
                  <c:v>20/10/2021 00:49</c:v>
                </c:pt>
                <c:pt idx="744">
                  <c:v>20/10/2021 00:50</c:v>
                </c:pt>
                <c:pt idx="745">
                  <c:v>20/10/2021 00:50</c:v>
                </c:pt>
                <c:pt idx="746">
                  <c:v>20/10/2021 00:51</c:v>
                </c:pt>
                <c:pt idx="747">
                  <c:v>20/10/2021 00:51</c:v>
                </c:pt>
                <c:pt idx="748">
                  <c:v>20/10/2021 00:52</c:v>
                </c:pt>
                <c:pt idx="749">
                  <c:v>20/10/2021 00:52</c:v>
                </c:pt>
                <c:pt idx="750">
                  <c:v>20/10/2021 00:53</c:v>
                </c:pt>
                <c:pt idx="751">
                  <c:v>20/10/2021 00:53</c:v>
                </c:pt>
                <c:pt idx="752">
                  <c:v>20/10/2021 00:54</c:v>
                </c:pt>
                <c:pt idx="753">
                  <c:v>20/10/2021 00:54</c:v>
                </c:pt>
                <c:pt idx="754">
                  <c:v>20/10/2021 00:55</c:v>
                </c:pt>
                <c:pt idx="755">
                  <c:v>20/10/2021 00:56</c:v>
                </c:pt>
                <c:pt idx="756">
                  <c:v>20/10/2021 00:56</c:v>
                </c:pt>
                <c:pt idx="757">
                  <c:v>20/10/2021 00:57</c:v>
                </c:pt>
                <c:pt idx="758">
                  <c:v>20/10/2021 00:57</c:v>
                </c:pt>
                <c:pt idx="759">
                  <c:v>20/10/2021 00:58</c:v>
                </c:pt>
                <c:pt idx="760">
                  <c:v>20/10/2021 00:58</c:v>
                </c:pt>
                <c:pt idx="761">
                  <c:v>20/10/2021 00:59</c:v>
                </c:pt>
                <c:pt idx="762">
                  <c:v>20/10/2021 00:59</c:v>
                </c:pt>
                <c:pt idx="763">
                  <c:v>20/10/2021 01:00</c:v>
                </c:pt>
                <c:pt idx="764">
                  <c:v>20/10/2021 01:01</c:v>
                </c:pt>
                <c:pt idx="765">
                  <c:v>20/10/2021 01:01</c:v>
                </c:pt>
                <c:pt idx="766">
                  <c:v>20/10/2021 01:02</c:v>
                </c:pt>
                <c:pt idx="767">
                  <c:v>20/10/2021 01:02</c:v>
                </c:pt>
                <c:pt idx="768">
                  <c:v>20/10/2021 01:03</c:v>
                </c:pt>
                <c:pt idx="769">
                  <c:v>20/10/2021 01:03</c:v>
                </c:pt>
                <c:pt idx="770">
                  <c:v>20/10/2021 01:04</c:v>
                </c:pt>
                <c:pt idx="771">
                  <c:v>20/10/2021 01:04</c:v>
                </c:pt>
                <c:pt idx="772">
                  <c:v>20/10/2021 01:05</c:v>
                </c:pt>
                <c:pt idx="773">
                  <c:v>20/10/2021 01:05</c:v>
                </c:pt>
                <c:pt idx="774">
                  <c:v>20/10/2021 01:06</c:v>
                </c:pt>
                <c:pt idx="775">
                  <c:v>20/10/2021 01:07</c:v>
                </c:pt>
                <c:pt idx="776">
                  <c:v>20/10/2021 01:07</c:v>
                </c:pt>
                <c:pt idx="777">
                  <c:v>20/10/2021 01:08</c:v>
                </c:pt>
                <c:pt idx="778">
                  <c:v>20/10/2021 01:08</c:v>
                </c:pt>
                <c:pt idx="779">
                  <c:v>20/10/2021 01:09</c:v>
                </c:pt>
                <c:pt idx="780">
                  <c:v>20/10/2021 01:09</c:v>
                </c:pt>
                <c:pt idx="781">
                  <c:v>20/10/2021 01:10</c:v>
                </c:pt>
                <c:pt idx="782">
                  <c:v>20/10/2021 01:10</c:v>
                </c:pt>
                <c:pt idx="783">
                  <c:v>20/10/2021 01:11</c:v>
                </c:pt>
                <c:pt idx="784">
                  <c:v>20/10/2021 01:12</c:v>
                </c:pt>
                <c:pt idx="785">
                  <c:v>20/10/2021 01:12</c:v>
                </c:pt>
                <c:pt idx="786">
                  <c:v>20/10/2021 01:13</c:v>
                </c:pt>
                <c:pt idx="787">
                  <c:v>20/10/2021 01:13</c:v>
                </c:pt>
                <c:pt idx="788">
                  <c:v>20/10/2021 01:14</c:v>
                </c:pt>
                <c:pt idx="789">
                  <c:v>20/10/2021 01:14</c:v>
                </c:pt>
                <c:pt idx="790">
                  <c:v>20/10/2021 01:15</c:v>
                </c:pt>
                <c:pt idx="791">
                  <c:v>20/10/2021 01:15</c:v>
                </c:pt>
                <c:pt idx="792">
                  <c:v>20/10/2021 01:16</c:v>
                </c:pt>
                <c:pt idx="793">
                  <c:v>20/10/2021 01:17</c:v>
                </c:pt>
                <c:pt idx="794">
                  <c:v>20/10/2021 01:17</c:v>
                </c:pt>
                <c:pt idx="795">
                  <c:v>20/10/2021 01:18</c:v>
                </c:pt>
                <c:pt idx="796">
                  <c:v>20/10/2021 01:18</c:v>
                </c:pt>
                <c:pt idx="797">
                  <c:v>20/10/2021 01:19</c:v>
                </c:pt>
                <c:pt idx="798">
                  <c:v>20/10/2021 01:19</c:v>
                </c:pt>
                <c:pt idx="799">
                  <c:v>20/10/2021 01:20</c:v>
                </c:pt>
                <c:pt idx="800">
                  <c:v>20/10/2021 01:20</c:v>
                </c:pt>
                <c:pt idx="801">
                  <c:v>20/10/2021 01:21</c:v>
                </c:pt>
                <c:pt idx="802">
                  <c:v>20/10/2021 01:21</c:v>
                </c:pt>
                <c:pt idx="803">
                  <c:v>20/10/2021 01:22</c:v>
                </c:pt>
                <c:pt idx="804">
                  <c:v>20/10/2021 01:23</c:v>
                </c:pt>
                <c:pt idx="805">
                  <c:v>20/10/2021 01:23</c:v>
                </c:pt>
                <c:pt idx="806">
                  <c:v>20/10/2021 01:24</c:v>
                </c:pt>
                <c:pt idx="807">
                  <c:v>20/10/2021 01:24</c:v>
                </c:pt>
                <c:pt idx="808">
                  <c:v>20/10/2021 01:25</c:v>
                </c:pt>
                <c:pt idx="809">
                  <c:v>20/10/2021 01:25</c:v>
                </c:pt>
                <c:pt idx="810">
                  <c:v>20/10/2021 01:26</c:v>
                </c:pt>
                <c:pt idx="811">
                  <c:v>20/10/2021 01:26</c:v>
                </c:pt>
                <c:pt idx="812">
                  <c:v>20/10/2021 01:27</c:v>
                </c:pt>
                <c:pt idx="813">
                  <c:v>20/10/2021 01:28</c:v>
                </c:pt>
                <c:pt idx="814">
                  <c:v>20/10/2021 01:28</c:v>
                </c:pt>
                <c:pt idx="815">
                  <c:v>20/10/2021 01:29</c:v>
                </c:pt>
                <c:pt idx="816">
                  <c:v>20/10/2021 01:29</c:v>
                </c:pt>
                <c:pt idx="817">
                  <c:v>20/10/2021 01:30</c:v>
                </c:pt>
                <c:pt idx="818">
                  <c:v>20/10/2021 01:30</c:v>
                </c:pt>
                <c:pt idx="819">
                  <c:v>20/10/2021 01:31</c:v>
                </c:pt>
                <c:pt idx="820">
                  <c:v>20/10/2021 01:31</c:v>
                </c:pt>
                <c:pt idx="821">
                  <c:v>20/10/2021 01:32</c:v>
                </c:pt>
                <c:pt idx="822">
                  <c:v>20/10/2021 01:32</c:v>
                </c:pt>
                <c:pt idx="823">
                  <c:v>20/10/2021 01:33</c:v>
                </c:pt>
                <c:pt idx="824">
                  <c:v>20/10/2021 01:34</c:v>
                </c:pt>
                <c:pt idx="825">
                  <c:v>20/10/2021 01:34</c:v>
                </c:pt>
                <c:pt idx="826">
                  <c:v>20/10/2021 01:35</c:v>
                </c:pt>
                <c:pt idx="827">
                  <c:v>20/10/2021 01:35</c:v>
                </c:pt>
                <c:pt idx="828">
                  <c:v>20/10/2021 01:36</c:v>
                </c:pt>
                <c:pt idx="829">
                  <c:v>20/10/2021 01:36</c:v>
                </c:pt>
                <c:pt idx="830">
                  <c:v>20/10/2021 01:37</c:v>
                </c:pt>
                <c:pt idx="831">
                  <c:v>20/10/2021 01:37</c:v>
                </c:pt>
                <c:pt idx="832">
                  <c:v>20/10/2021 01:38</c:v>
                </c:pt>
                <c:pt idx="833">
                  <c:v>20/10/2021 01:39</c:v>
                </c:pt>
                <c:pt idx="834">
                  <c:v>20/10/2021 01:39</c:v>
                </c:pt>
                <c:pt idx="835">
                  <c:v>20/10/2021 01:40</c:v>
                </c:pt>
                <c:pt idx="836">
                  <c:v>20/10/2021 01:40</c:v>
                </c:pt>
                <c:pt idx="837">
                  <c:v>20/10/2021 01:41</c:v>
                </c:pt>
                <c:pt idx="838">
                  <c:v>20/10/2021 01:41</c:v>
                </c:pt>
                <c:pt idx="839">
                  <c:v>20/10/2021 01:42</c:v>
                </c:pt>
                <c:pt idx="840">
                  <c:v>20/10/2021 01:42</c:v>
                </c:pt>
                <c:pt idx="841">
                  <c:v>20/10/2021 01:43</c:v>
                </c:pt>
                <c:pt idx="842">
                  <c:v>20/10/2021 01:44</c:v>
                </c:pt>
                <c:pt idx="843">
                  <c:v>20/10/2021 01:44</c:v>
                </c:pt>
                <c:pt idx="844">
                  <c:v>20/10/2021 01:45</c:v>
                </c:pt>
                <c:pt idx="845">
                  <c:v>20/10/2021 01:45</c:v>
                </c:pt>
                <c:pt idx="846">
                  <c:v>20/10/2021 01:46</c:v>
                </c:pt>
                <c:pt idx="847">
                  <c:v>20/10/2021 01:46</c:v>
                </c:pt>
                <c:pt idx="848">
                  <c:v>20/10/2021 01:47</c:v>
                </c:pt>
                <c:pt idx="849">
                  <c:v>20/10/2021 01:47</c:v>
                </c:pt>
                <c:pt idx="850">
                  <c:v>20/10/2021 01:48</c:v>
                </c:pt>
                <c:pt idx="851">
                  <c:v>20/10/2021 01:48</c:v>
                </c:pt>
                <c:pt idx="852">
                  <c:v>20/10/2021 01:49</c:v>
                </c:pt>
                <c:pt idx="853">
                  <c:v>20/10/2021 01:50</c:v>
                </c:pt>
                <c:pt idx="854">
                  <c:v>20/10/2021 01:50</c:v>
                </c:pt>
                <c:pt idx="855">
                  <c:v>20/10/2021 01:51</c:v>
                </c:pt>
                <c:pt idx="856">
                  <c:v>20/10/2021 01:51</c:v>
                </c:pt>
                <c:pt idx="857">
                  <c:v>20/10/2021 01:52</c:v>
                </c:pt>
                <c:pt idx="858">
                  <c:v>20/10/2021 01:52</c:v>
                </c:pt>
                <c:pt idx="859">
                  <c:v>20/10/2021 01:53</c:v>
                </c:pt>
                <c:pt idx="860">
                  <c:v>20/10/2021 01:53</c:v>
                </c:pt>
                <c:pt idx="861">
                  <c:v>20/10/2021 01:54</c:v>
                </c:pt>
                <c:pt idx="862">
                  <c:v>20/10/2021 01:55</c:v>
                </c:pt>
                <c:pt idx="863">
                  <c:v>20/10/2021 01:55</c:v>
                </c:pt>
                <c:pt idx="864">
                  <c:v>20/10/2021 01:56</c:v>
                </c:pt>
                <c:pt idx="865">
                  <c:v>20/10/2021 01:56</c:v>
                </c:pt>
                <c:pt idx="866">
                  <c:v>20/10/2021 01:57</c:v>
                </c:pt>
                <c:pt idx="867">
                  <c:v>20/10/2021 01:57</c:v>
                </c:pt>
                <c:pt idx="868">
                  <c:v>20/10/2021 01:58</c:v>
                </c:pt>
                <c:pt idx="869">
                  <c:v>20/10/2021 01:58</c:v>
                </c:pt>
                <c:pt idx="870">
                  <c:v>20/10/2021 01:59</c:v>
                </c:pt>
                <c:pt idx="871">
                  <c:v>20/10/2021 01:59</c:v>
                </c:pt>
                <c:pt idx="872">
                  <c:v>20/10/2021 02:00</c:v>
                </c:pt>
                <c:pt idx="873">
                  <c:v>20/10/2021 02:01</c:v>
                </c:pt>
                <c:pt idx="874">
                  <c:v>20/10/2021 02:01</c:v>
                </c:pt>
                <c:pt idx="875">
                  <c:v>20/10/2021 02:02</c:v>
                </c:pt>
                <c:pt idx="876">
                  <c:v>20/10/2021 02:02</c:v>
                </c:pt>
                <c:pt idx="877">
                  <c:v>20/10/2021 02:03</c:v>
                </c:pt>
                <c:pt idx="878">
                  <c:v>20/10/2021 02:03</c:v>
                </c:pt>
                <c:pt idx="879">
                  <c:v>20/10/2021 02:04</c:v>
                </c:pt>
                <c:pt idx="880">
                  <c:v>20/10/2021 02:04</c:v>
                </c:pt>
                <c:pt idx="881">
                  <c:v>20/10/2021 02:05</c:v>
                </c:pt>
                <c:pt idx="882">
                  <c:v>20/10/2021 02:06</c:v>
                </c:pt>
                <c:pt idx="883">
                  <c:v>20/10/2021 02:06</c:v>
                </c:pt>
                <c:pt idx="884">
                  <c:v>20/10/2021 02:07</c:v>
                </c:pt>
                <c:pt idx="885">
                  <c:v>20/10/2021 02:07</c:v>
                </c:pt>
                <c:pt idx="886">
                  <c:v>20/10/2021 02:08</c:v>
                </c:pt>
                <c:pt idx="887">
                  <c:v>20/10/2021 02:08</c:v>
                </c:pt>
                <c:pt idx="888">
                  <c:v>20/10/2021 02:09</c:v>
                </c:pt>
                <c:pt idx="889">
                  <c:v>20/10/2021 02:09</c:v>
                </c:pt>
                <c:pt idx="890">
                  <c:v>20/10/2021 02:10</c:v>
                </c:pt>
                <c:pt idx="891">
                  <c:v>20/10/2021 02:10</c:v>
                </c:pt>
                <c:pt idx="892">
                  <c:v>20/10/2021 02:11</c:v>
                </c:pt>
                <c:pt idx="893">
                  <c:v>20/10/2021 02:12</c:v>
                </c:pt>
                <c:pt idx="894">
                  <c:v>20/10/2021 02:12</c:v>
                </c:pt>
                <c:pt idx="895">
                  <c:v>20/10/2021 02:13</c:v>
                </c:pt>
                <c:pt idx="896">
                  <c:v>20/10/2021 02:13</c:v>
                </c:pt>
                <c:pt idx="897">
                  <c:v>20/10/2021 02:14</c:v>
                </c:pt>
                <c:pt idx="898">
                  <c:v>20/10/2021 02:14</c:v>
                </c:pt>
                <c:pt idx="899">
                  <c:v>20/10/2021 02:15</c:v>
                </c:pt>
                <c:pt idx="900">
                  <c:v>20/10/2021 02:15</c:v>
                </c:pt>
                <c:pt idx="901">
                  <c:v>20/10/2021 02:16</c:v>
                </c:pt>
                <c:pt idx="902">
                  <c:v>20/10/2021 02:17</c:v>
                </c:pt>
                <c:pt idx="903">
                  <c:v>20/10/2021 02:17</c:v>
                </c:pt>
                <c:pt idx="904">
                  <c:v>20/10/2021 02:18</c:v>
                </c:pt>
                <c:pt idx="905">
                  <c:v>20/10/2021 02:18</c:v>
                </c:pt>
                <c:pt idx="906">
                  <c:v>20/10/2021 02:19</c:v>
                </c:pt>
                <c:pt idx="907">
                  <c:v>20/10/2021 02:19</c:v>
                </c:pt>
                <c:pt idx="908">
                  <c:v>20/10/2021 02:20</c:v>
                </c:pt>
                <c:pt idx="909">
                  <c:v>20/10/2021 02:20</c:v>
                </c:pt>
                <c:pt idx="910">
                  <c:v>20/10/2021 02:21</c:v>
                </c:pt>
                <c:pt idx="911">
                  <c:v>20/10/2021 02:22</c:v>
                </c:pt>
                <c:pt idx="912">
                  <c:v>20/10/2021 02:22</c:v>
                </c:pt>
                <c:pt idx="913">
                  <c:v>20/10/2021 02:23</c:v>
                </c:pt>
                <c:pt idx="914">
                  <c:v>20/10/2021 02:23</c:v>
                </c:pt>
                <c:pt idx="915">
                  <c:v>20/10/2021 02:24</c:v>
                </c:pt>
                <c:pt idx="916">
                  <c:v>20/10/2021 02:24</c:v>
                </c:pt>
                <c:pt idx="917">
                  <c:v>20/10/2021 02:25</c:v>
                </c:pt>
                <c:pt idx="918">
                  <c:v>20/10/2021 02:25</c:v>
                </c:pt>
                <c:pt idx="919">
                  <c:v>20/10/2021 02:26</c:v>
                </c:pt>
                <c:pt idx="920">
                  <c:v>20/10/2021 02:26</c:v>
                </c:pt>
                <c:pt idx="921">
                  <c:v>20/10/2021 02:27</c:v>
                </c:pt>
                <c:pt idx="922">
                  <c:v>20/10/2021 02:28</c:v>
                </c:pt>
                <c:pt idx="923">
                  <c:v>20/10/2021 02:28</c:v>
                </c:pt>
                <c:pt idx="924">
                  <c:v>20/10/2021 02:29</c:v>
                </c:pt>
                <c:pt idx="925">
                  <c:v>20/10/2021 02:29</c:v>
                </c:pt>
                <c:pt idx="926">
                  <c:v>20/10/2021 02:30</c:v>
                </c:pt>
                <c:pt idx="927">
                  <c:v>20/10/2021 02:30</c:v>
                </c:pt>
                <c:pt idx="928">
                  <c:v>20/10/2021 02:31</c:v>
                </c:pt>
                <c:pt idx="929">
                  <c:v>20/10/2021 02:31</c:v>
                </c:pt>
                <c:pt idx="930">
                  <c:v>20/10/2021 02:32</c:v>
                </c:pt>
                <c:pt idx="931">
                  <c:v>20/10/2021 02:33</c:v>
                </c:pt>
                <c:pt idx="932">
                  <c:v>20/10/2021 02:33</c:v>
                </c:pt>
                <c:pt idx="933">
                  <c:v>20/10/2021 02:34</c:v>
                </c:pt>
                <c:pt idx="934">
                  <c:v>20/10/2021 02:34</c:v>
                </c:pt>
                <c:pt idx="935">
                  <c:v>20/10/2021 02:35</c:v>
                </c:pt>
                <c:pt idx="936">
                  <c:v>20/10/2021 02:35</c:v>
                </c:pt>
                <c:pt idx="937">
                  <c:v>20/10/2021 02:36</c:v>
                </c:pt>
                <c:pt idx="938">
                  <c:v>20/10/2021 02:36</c:v>
                </c:pt>
                <c:pt idx="939">
                  <c:v>20/10/2021 02:37</c:v>
                </c:pt>
                <c:pt idx="940">
                  <c:v>20/10/2021 02:37</c:v>
                </c:pt>
                <c:pt idx="941">
                  <c:v>20/10/2021 02:38</c:v>
                </c:pt>
                <c:pt idx="942">
                  <c:v>20/10/2021 02:39</c:v>
                </c:pt>
                <c:pt idx="943">
                  <c:v>20/10/2021 02:39</c:v>
                </c:pt>
                <c:pt idx="944">
                  <c:v>20/10/2021 02:40</c:v>
                </c:pt>
                <c:pt idx="945">
                  <c:v>20/10/2021 02:40</c:v>
                </c:pt>
                <c:pt idx="946">
                  <c:v>20/10/2021 02:41</c:v>
                </c:pt>
                <c:pt idx="947">
                  <c:v>20/10/2021 02:41</c:v>
                </c:pt>
                <c:pt idx="948">
                  <c:v>20/10/2021 02:42</c:v>
                </c:pt>
                <c:pt idx="949">
                  <c:v>20/10/2021 02:42</c:v>
                </c:pt>
                <c:pt idx="950">
                  <c:v>20/10/2021 02:43</c:v>
                </c:pt>
                <c:pt idx="951">
                  <c:v>20/10/2021 02:44</c:v>
                </c:pt>
                <c:pt idx="952">
                  <c:v>20/10/2021 02:44</c:v>
                </c:pt>
                <c:pt idx="953">
                  <c:v>20/10/2021 02:45</c:v>
                </c:pt>
                <c:pt idx="954">
                  <c:v>20/10/2021 02:45</c:v>
                </c:pt>
                <c:pt idx="955">
                  <c:v>20/10/2021 02:46</c:v>
                </c:pt>
                <c:pt idx="956">
                  <c:v>20/10/2021 02:46</c:v>
                </c:pt>
                <c:pt idx="957">
                  <c:v>20/10/2021 02:47</c:v>
                </c:pt>
                <c:pt idx="958">
                  <c:v>20/10/2021 02:47</c:v>
                </c:pt>
                <c:pt idx="959">
                  <c:v>20/10/2021 02:48</c:v>
                </c:pt>
                <c:pt idx="960">
                  <c:v>20/10/2021 02:49</c:v>
                </c:pt>
                <c:pt idx="961">
                  <c:v>20/10/2021 02:49</c:v>
                </c:pt>
                <c:pt idx="962">
                  <c:v>20/10/2021 02:50</c:v>
                </c:pt>
                <c:pt idx="963">
                  <c:v>20/10/2021 02:50</c:v>
                </c:pt>
                <c:pt idx="964">
                  <c:v>20/10/2021 02:51</c:v>
                </c:pt>
                <c:pt idx="965">
                  <c:v>20/10/2021 02:51</c:v>
                </c:pt>
                <c:pt idx="966">
                  <c:v>20/10/2021 02:52</c:v>
                </c:pt>
                <c:pt idx="967">
                  <c:v>20/10/2021 02:52</c:v>
                </c:pt>
                <c:pt idx="968">
                  <c:v>20/10/2021 02:53</c:v>
                </c:pt>
                <c:pt idx="969">
                  <c:v>20/10/2021 02:53</c:v>
                </c:pt>
                <c:pt idx="970">
                  <c:v>20/10/2021 02:54</c:v>
                </c:pt>
                <c:pt idx="971">
                  <c:v>20/10/2021 02:55</c:v>
                </c:pt>
                <c:pt idx="972">
                  <c:v>20/10/2021 02:55</c:v>
                </c:pt>
                <c:pt idx="973">
                  <c:v>20/10/2021 02:56</c:v>
                </c:pt>
                <c:pt idx="974">
                  <c:v>20/10/2021 02:56</c:v>
                </c:pt>
                <c:pt idx="975">
                  <c:v>20/10/2021 02:57</c:v>
                </c:pt>
                <c:pt idx="976">
                  <c:v>20/10/2021 02:57</c:v>
                </c:pt>
                <c:pt idx="977">
                  <c:v>20/10/2021 02:58</c:v>
                </c:pt>
                <c:pt idx="978">
                  <c:v>20/10/2021 02:58</c:v>
                </c:pt>
                <c:pt idx="979">
                  <c:v>20/10/2021 02:59</c:v>
                </c:pt>
                <c:pt idx="980">
                  <c:v>20/10/2021 03:00</c:v>
                </c:pt>
                <c:pt idx="981">
                  <c:v>20/10/2021 03:00</c:v>
                </c:pt>
                <c:pt idx="982">
                  <c:v>20/10/2021 03:01</c:v>
                </c:pt>
                <c:pt idx="983">
                  <c:v>20/10/2021 03:01</c:v>
                </c:pt>
                <c:pt idx="984">
                  <c:v>20/10/2021 03:02</c:v>
                </c:pt>
                <c:pt idx="985">
                  <c:v>20/10/2021 03:02</c:v>
                </c:pt>
                <c:pt idx="986">
                  <c:v>20/10/2021 03:03</c:v>
                </c:pt>
                <c:pt idx="987">
                  <c:v>20/10/2021 03:03</c:v>
                </c:pt>
                <c:pt idx="988">
                  <c:v>20/10/2021 03:04</c:v>
                </c:pt>
                <c:pt idx="989">
                  <c:v>20/10/2021 03:04</c:v>
                </c:pt>
                <c:pt idx="990">
                  <c:v>20/10/2021 03:05</c:v>
                </c:pt>
                <c:pt idx="991">
                  <c:v>20/10/2021 03:06</c:v>
                </c:pt>
                <c:pt idx="992">
                  <c:v>20/10/2021 03:06</c:v>
                </c:pt>
                <c:pt idx="993">
                  <c:v>20/10/2021 03:07</c:v>
                </c:pt>
                <c:pt idx="994">
                  <c:v>20/10/2021 03:07</c:v>
                </c:pt>
                <c:pt idx="995">
                  <c:v>20/10/2021 03:08</c:v>
                </c:pt>
                <c:pt idx="996">
                  <c:v>20/10/2021 03:08</c:v>
                </c:pt>
                <c:pt idx="997">
                  <c:v>20/10/2021 03:09</c:v>
                </c:pt>
                <c:pt idx="998">
                  <c:v>20/10/2021 03:09</c:v>
                </c:pt>
                <c:pt idx="999">
                  <c:v>20/10/2021 03:10</c:v>
                </c:pt>
                <c:pt idx="1000">
                  <c:v>20/10/2021 03:11</c:v>
                </c:pt>
                <c:pt idx="1001">
                  <c:v>20/10/2021 03:11</c:v>
                </c:pt>
                <c:pt idx="1002">
                  <c:v>20/10/2021 03:12</c:v>
                </c:pt>
                <c:pt idx="1003">
                  <c:v>20/10/2021 03:12</c:v>
                </c:pt>
                <c:pt idx="1004">
                  <c:v>20/10/2021 03:13</c:v>
                </c:pt>
                <c:pt idx="1005">
                  <c:v>20/10/2021 03:13</c:v>
                </c:pt>
                <c:pt idx="1006">
                  <c:v>20/10/2021 03:14</c:v>
                </c:pt>
                <c:pt idx="1007">
                  <c:v>20/10/2021 03:14</c:v>
                </c:pt>
                <c:pt idx="1008">
                  <c:v>20/10/2021 03:15</c:v>
                </c:pt>
                <c:pt idx="1009">
                  <c:v>20/10/2021 03:16</c:v>
                </c:pt>
                <c:pt idx="1010">
                  <c:v>20/10/2021 03:16</c:v>
                </c:pt>
                <c:pt idx="1011">
                  <c:v>20/10/2021 03:17</c:v>
                </c:pt>
                <c:pt idx="1012">
                  <c:v>20/10/2021 03:17</c:v>
                </c:pt>
                <c:pt idx="1013">
                  <c:v>20/10/2021 03:18</c:v>
                </c:pt>
                <c:pt idx="1014">
                  <c:v>20/10/2021 03:18</c:v>
                </c:pt>
                <c:pt idx="1015">
                  <c:v>20/10/2021 03:19</c:v>
                </c:pt>
                <c:pt idx="1016">
                  <c:v>20/10/2021 03:19</c:v>
                </c:pt>
                <c:pt idx="1017">
                  <c:v>20/10/2021 03:20</c:v>
                </c:pt>
                <c:pt idx="1018">
                  <c:v>20/10/2021 03:20</c:v>
                </c:pt>
                <c:pt idx="1019">
                  <c:v>20/10/2021 03:21</c:v>
                </c:pt>
                <c:pt idx="1020">
                  <c:v>20/10/2021 03:22</c:v>
                </c:pt>
                <c:pt idx="1021">
                  <c:v>20/10/2021 03:22</c:v>
                </c:pt>
                <c:pt idx="1022">
                  <c:v>20/10/2021 03:23</c:v>
                </c:pt>
                <c:pt idx="1023">
                  <c:v>20/10/2021 03:23</c:v>
                </c:pt>
                <c:pt idx="1024">
                  <c:v>20/10/2021 03:24</c:v>
                </c:pt>
                <c:pt idx="1025">
                  <c:v>20/10/2021 03:24</c:v>
                </c:pt>
                <c:pt idx="1026">
                  <c:v>20/10/2021 03:25</c:v>
                </c:pt>
                <c:pt idx="1027">
                  <c:v>20/10/2021 03:25</c:v>
                </c:pt>
                <c:pt idx="1028">
                  <c:v>20/10/2021 03:26</c:v>
                </c:pt>
                <c:pt idx="1029">
                  <c:v>20/10/2021 03:27</c:v>
                </c:pt>
                <c:pt idx="1030">
                  <c:v>20/10/2021 03:27</c:v>
                </c:pt>
                <c:pt idx="1031">
                  <c:v>20/10/2021 03:28</c:v>
                </c:pt>
                <c:pt idx="1032">
                  <c:v>20/10/2021 03:28</c:v>
                </c:pt>
                <c:pt idx="1033">
                  <c:v>20/10/2021 03:29</c:v>
                </c:pt>
                <c:pt idx="1034">
                  <c:v>20/10/2021 03:29</c:v>
                </c:pt>
                <c:pt idx="1035">
                  <c:v>20/10/2021 03:30</c:v>
                </c:pt>
                <c:pt idx="1036">
                  <c:v>20/10/2021 03:30</c:v>
                </c:pt>
                <c:pt idx="1037">
                  <c:v>20/10/2021 03:31</c:v>
                </c:pt>
                <c:pt idx="1038">
                  <c:v>20/10/2021 03:31</c:v>
                </c:pt>
                <c:pt idx="1039">
                  <c:v>20/10/2021 03:32</c:v>
                </c:pt>
                <c:pt idx="1040">
                  <c:v>20/10/2021 03:33</c:v>
                </c:pt>
                <c:pt idx="1041">
                  <c:v>20/10/2021 03:33</c:v>
                </c:pt>
                <c:pt idx="1042">
                  <c:v>20/10/2021 03:34</c:v>
                </c:pt>
                <c:pt idx="1043">
                  <c:v>20/10/2021 03:34</c:v>
                </c:pt>
                <c:pt idx="1044">
                  <c:v>20/10/2021 03:35</c:v>
                </c:pt>
                <c:pt idx="1045">
                  <c:v>20/10/2021 03:35</c:v>
                </c:pt>
                <c:pt idx="1046">
                  <c:v>20/10/2021 03:36</c:v>
                </c:pt>
                <c:pt idx="1047">
                  <c:v>20/10/2021 03:36</c:v>
                </c:pt>
                <c:pt idx="1048">
                  <c:v>20/10/2021 03:37</c:v>
                </c:pt>
                <c:pt idx="1049">
                  <c:v>20/10/2021 03:38</c:v>
                </c:pt>
                <c:pt idx="1050">
                  <c:v>20/10/2021 03:38</c:v>
                </c:pt>
                <c:pt idx="1051">
                  <c:v>20/10/2021 03:39</c:v>
                </c:pt>
                <c:pt idx="1052">
                  <c:v>20/10/2021 03:39</c:v>
                </c:pt>
                <c:pt idx="1053">
                  <c:v>20/10/2021 03:40</c:v>
                </c:pt>
                <c:pt idx="1054">
                  <c:v>20/10/2021 03:40</c:v>
                </c:pt>
                <c:pt idx="1055">
                  <c:v>20/10/2021 03:41</c:v>
                </c:pt>
                <c:pt idx="1056">
                  <c:v>20/10/2021 03:41</c:v>
                </c:pt>
                <c:pt idx="1057">
                  <c:v>20/10/2021 03:42</c:v>
                </c:pt>
                <c:pt idx="1058">
                  <c:v>20/10/2021 03:42</c:v>
                </c:pt>
                <c:pt idx="1059">
                  <c:v>20/10/2021 03:43</c:v>
                </c:pt>
                <c:pt idx="1060">
                  <c:v>20/10/2021 03:44</c:v>
                </c:pt>
                <c:pt idx="1061">
                  <c:v>20/10/2021 03:44</c:v>
                </c:pt>
                <c:pt idx="1062">
                  <c:v>20/10/2021 03:45</c:v>
                </c:pt>
                <c:pt idx="1063">
                  <c:v>20/10/2021 03:45</c:v>
                </c:pt>
                <c:pt idx="1064">
                  <c:v>20/10/2021 03:46</c:v>
                </c:pt>
                <c:pt idx="1065">
                  <c:v>20/10/2021 03:46</c:v>
                </c:pt>
                <c:pt idx="1066">
                  <c:v>20/10/2021 03:47</c:v>
                </c:pt>
                <c:pt idx="1067">
                  <c:v>20/10/2021 03:47</c:v>
                </c:pt>
                <c:pt idx="1068">
                  <c:v>20/10/2021 03:48</c:v>
                </c:pt>
                <c:pt idx="1069">
                  <c:v>20/10/2021 03:49</c:v>
                </c:pt>
                <c:pt idx="1070">
                  <c:v>20/10/2021 03:49</c:v>
                </c:pt>
                <c:pt idx="1071">
                  <c:v>20/10/2021 03:50</c:v>
                </c:pt>
                <c:pt idx="1072">
                  <c:v>20/10/2021 03:50</c:v>
                </c:pt>
                <c:pt idx="1073">
                  <c:v>20/10/2021 03:51</c:v>
                </c:pt>
                <c:pt idx="1074">
                  <c:v>20/10/2021 03:51</c:v>
                </c:pt>
                <c:pt idx="1075">
                  <c:v>20/10/2021 03:52</c:v>
                </c:pt>
                <c:pt idx="1076">
                  <c:v>20/10/2021 03:52</c:v>
                </c:pt>
                <c:pt idx="1077">
                  <c:v>20/10/2021 03:53</c:v>
                </c:pt>
                <c:pt idx="1078">
                  <c:v>20/10/2021 03:54</c:v>
                </c:pt>
                <c:pt idx="1079">
                  <c:v>20/10/2021 03:54</c:v>
                </c:pt>
                <c:pt idx="1080">
                  <c:v>20/10/2021 03:55</c:v>
                </c:pt>
                <c:pt idx="1081">
                  <c:v>20/10/2021 03:55</c:v>
                </c:pt>
                <c:pt idx="1082">
                  <c:v>20/10/2021 03:56</c:v>
                </c:pt>
                <c:pt idx="1083">
                  <c:v>20/10/2021 03:56</c:v>
                </c:pt>
                <c:pt idx="1084">
                  <c:v>20/10/2021 03:57</c:v>
                </c:pt>
                <c:pt idx="1085">
                  <c:v>20/10/2021 03:57</c:v>
                </c:pt>
                <c:pt idx="1086">
                  <c:v>20/10/2021 03:58</c:v>
                </c:pt>
                <c:pt idx="1087">
                  <c:v>20/10/2021 03:58</c:v>
                </c:pt>
                <c:pt idx="1088">
                  <c:v>20/10/2021 03:59</c:v>
                </c:pt>
                <c:pt idx="1089">
                  <c:v>20/10/2021 04:00</c:v>
                </c:pt>
                <c:pt idx="1090">
                  <c:v>20/10/2021 04:00</c:v>
                </c:pt>
                <c:pt idx="1091">
                  <c:v>20/10/2021 04:01</c:v>
                </c:pt>
                <c:pt idx="1092">
                  <c:v>20/10/2021 04:01</c:v>
                </c:pt>
                <c:pt idx="1093">
                  <c:v>20/10/2021 04:02</c:v>
                </c:pt>
                <c:pt idx="1094">
                  <c:v>20/10/2021 04:02</c:v>
                </c:pt>
                <c:pt idx="1095">
                  <c:v>20/10/2021 04:03</c:v>
                </c:pt>
                <c:pt idx="1096">
                  <c:v>20/10/2021 04:03</c:v>
                </c:pt>
                <c:pt idx="1097">
                  <c:v>20/10/2021 04:04</c:v>
                </c:pt>
                <c:pt idx="1098">
                  <c:v>20/10/2021 04:05</c:v>
                </c:pt>
                <c:pt idx="1099">
                  <c:v>20/10/2021 04:05</c:v>
                </c:pt>
                <c:pt idx="1100">
                  <c:v>20/10/2021 04:06</c:v>
                </c:pt>
                <c:pt idx="1101">
                  <c:v>20/10/2021 04:06</c:v>
                </c:pt>
                <c:pt idx="1102">
                  <c:v>20/10/2021 04:07</c:v>
                </c:pt>
                <c:pt idx="1103">
                  <c:v>20/10/2021 04:07</c:v>
                </c:pt>
                <c:pt idx="1104">
                  <c:v>20/10/2021 04:08</c:v>
                </c:pt>
                <c:pt idx="1105">
                  <c:v>20/10/2021 04:08</c:v>
                </c:pt>
                <c:pt idx="1106">
                  <c:v>20/10/2021 04:09</c:v>
                </c:pt>
                <c:pt idx="1107">
                  <c:v>20/10/2021 04:09</c:v>
                </c:pt>
                <c:pt idx="1108">
                  <c:v>20/10/2021 04:10</c:v>
                </c:pt>
                <c:pt idx="1109">
                  <c:v>20/10/2021 04:11</c:v>
                </c:pt>
                <c:pt idx="1110">
                  <c:v>20/10/2021 04:11</c:v>
                </c:pt>
                <c:pt idx="1111">
                  <c:v>20/10/2021 04:12</c:v>
                </c:pt>
                <c:pt idx="1112">
                  <c:v>20/10/2021 04:12</c:v>
                </c:pt>
                <c:pt idx="1113">
                  <c:v>20/10/2021 04:13</c:v>
                </c:pt>
                <c:pt idx="1114">
                  <c:v>20/10/2021 04:13</c:v>
                </c:pt>
                <c:pt idx="1115">
                  <c:v>20/10/2021 04:14</c:v>
                </c:pt>
                <c:pt idx="1116">
                  <c:v>20/10/2021 04:14</c:v>
                </c:pt>
                <c:pt idx="1117">
                  <c:v>20/10/2021 04:15</c:v>
                </c:pt>
                <c:pt idx="1118">
                  <c:v>20/10/2021 04:16</c:v>
                </c:pt>
                <c:pt idx="1119">
                  <c:v>20/10/2021 04:16</c:v>
                </c:pt>
                <c:pt idx="1120">
                  <c:v>20/10/2021 04:17</c:v>
                </c:pt>
                <c:pt idx="1121">
                  <c:v>20/10/2021 04:17</c:v>
                </c:pt>
                <c:pt idx="1122">
                  <c:v>20/10/2021 04:18</c:v>
                </c:pt>
                <c:pt idx="1123">
                  <c:v>20/10/2021 04:18</c:v>
                </c:pt>
                <c:pt idx="1124">
                  <c:v>20/10/2021 04:19</c:v>
                </c:pt>
                <c:pt idx="1125">
                  <c:v>20/10/2021 04:19</c:v>
                </c:pt>
                <c:pt idx="1126">
                  <c:v>20/10/2021 04:20</c:v>
                </c:pt>
                <c:pt idx="1127">
                  <c:v>20/10/2021 04:21</c:v>
                </c:pt>
                <c:pt idx="1128">
                  <c:v>20/10/2021 04:21</c:v>
                </c:pt>
                <c:pt idx="1129">
                  <c:v>20/10/2021 04:22</c:v>
                </c:pt>
                <c:pt idx="1130">
                  <c:v>20/10/2021 04:22</c:v>
                </c:pt>
                <c:pt idx="1131">
                  <c:v>20/10/2021 04:23</c:v>
                </c:pt>
                <c:pt idx="1132">
                  <c:v>20/10/2021 04:23</c:v>
                </c:pt>
                <c:pt idx="1133">
                  <c:v>20/10/2021 04:24</c:v>
                </c:pt>
                <c:pt idx="1134">
                  <c:v>20/10/2021 04:24</c:v>
                </c:pt>
                <c:pt idx="1135">
                  <c:v>20/10/2021 04:25</c:v>
                </c:pt>
                <c:pt idx="1136">
                  <c:v>20/10/2021 04:25</c:v>
                </c:pt>
                <c:pt idx="1137">
                  <c:v>20/10/2021 04:26</c:v>
                </c:pt>
                <c:pt idx="1138">
                  <c:v>20/10/2021 04:27</c:v>
                </c:pt>
                <c:pt idx="1139">
                  <c:v>20/10/2021 04:27</c:v>
                </c:pt>
                <c:pt idx="1140">
                  <c:v>20/10/2021 04:28</c:v>
                </c:pt>
                <c:pt idx="1141">
                  <c:v>20/10/2021 04:28</c:v>
                </c:pt>
                <c:pt idx="1142">
                  <c:v>20/10/2021 04:29</c:v>
                </c:pt>
                <c:pt idx="1143">
                  <c:v>20/10/2021 04:29</c:v>
                </c:pt>
                <c:pt idx="1144">
                  <c:v>20/10/2021 04:30</c:v>
                </c:pt>
                <c:pt idx="1145">
                  <c:v>20/10/2021 04:30</c:v>
                </c:pt>
                <c:pt idx="1146">
                  <c:v>20/10/2021 04:31</c:v>
                </c:pt>
                <c:pt idx="1147">
                  <c:v>20/10/2021 04:32</c:v>
                </c:pt>
                <c:pt idx="1148">
                  <c:v>20/10/2021 04:32</c:v>
                </c:pt>
                <c:pt idx="1149">
                  <c:v>20/10/2021 04:33</c:v>
                </c:pt>
                <c:pt idx="1150">
                  <c:v>20/10/2021 04:33</c:v>
                </c:pt>
                <c:pt idx="1151">
                  <c:v>20/10/2021 04:34</c:v>
                </c:pt>
                <c:pt idx="1152">
                  <c:v>20/10/2021 04:34</c:v>
                </c:pt>
                <c:pt idx="1153">
                  <c:v>20/10/2021 04:35</c:v>
                </c:pt>
                <c:pt idx="1154">
                  <c:v>20/10/2021 04:35</c:v>
                </c:pt>
                <c:pt idx="1155">
                  <c:v>20/10/2021 04:36</c:v>
                </c:pt>
                <c:pt idx="1156">
                  <c:v>20/10/2021 04:36</c:v>
                </c:pt>
                <c:pt idx="1157">
                  <c:v>20/10/2021 04:37</c:v>
                </c:pt>
                <c:pt idx="1158">
                  <c:v>20/10/2021 04:38</c:v>
                </c:pt>
                <c:pt idx="1159">
                  <c:v>20/10/2021 04:38</c:v>
                </c:pt>
                <c:pt idx="1160">
                  <c:v>20/10/2021 04:39</c:v>
                </c:pt>
                <c:pt idx="1161">
                  <c:v>20/10/2021 04:39</c:v>
                </c:pt>
                <c:pt idx="1162">
                  <c:v>20/10/2021 04:40</c:v>
                </c:pt>
                <c:pt idx="1163">
                  <c:v>20/10/2021 04:40</c:v>
                </c:pt>
                <c:pt idx="1164">
                  <c:v>20/10/2021 04:41</c:v>
                </c:pt>
                <c:pt idx="1165">
                  <c:v>20/10/2021 04:41</c:v>
                </c:pt>
                <c:pt idx="1166">
                  <c:v>20/10/2021 04:42</c:v>
                </c:pt>
                <c:pt idx="1167">
                  <c:v>20/10/2021 04:43</c:v>
                </c:pt>
                <c:pt idx="1168">
                  <c:v>20/10/2021 04:43</c:v>
                </c:pt>
                <c:pt idx="1169">
                  <c:v>20/10/2021 04:44</c:v>
                </c:pt>
                <c:pt idx="1170">
                  <c:v>20/10/2021 04:44</c:v>
                </c:pt>
                <c:pt idx="1171">
                  <c:v>20/10/2021 04:45</c:v>
                </c:pt>
                <c:pt idx="1172">
                  <c:v>20/10/2021 04:45</c:v>
                </c:pt>
                <c:pt idx="1173">
                  <c:v>20/10/2021 04:46</c:v>
                </c:pt>
                <c:pt idx="1174">
                  <c:v>20/10/2021 04:46</c:v>
                </c:pt>
                <c:pt idx="1175">
                  <c:v>20/10/2021 04:47</c:v>
                </c:pt>
                <c:pt idx="1176">
                  <c:v>20/10/2021 04:48</c:v>
                </c:pt>
                <c:pt idx="1177">
                  <c:v>20/10/2021 04:48</c:v>
                </c:pt>
                <c:pt idx="1178">
                  <c:v>20/10/2021 04:49</c:v>
                </c:pt>
                <c:pt idx="1179">
                  <c:v>20/10/2021 04:49</c:v>
                </c:pt>
                <c:pt idx="1180">
                  <c:v>20/10/2021 04:50</c:v>
                </c:pt>
                <c:pt idx="1181">
                  <c:v>20/10/2021 04:50</c:v>
                </c:pt>
                <c:pt idx="1182">
                  <c:v>20/10/2021 04:51</c:v>
                </c:pt>
                <c:pt idx="1183">
                  <c:v>20/10/2021 04:51</c:v>
                </c:pt>
                <c:pt idx="1184">
                  <c:v>20/10/2021 04:52</c:v>
                </c:pt>
                <c:pt idx="1185">
                  <c:v>20/10/2021 04:52</c:v>
                </c:pt>
                <c:pt idx="1186">
                  <c:v>20/10/2021 04:53</c:v>
                </c:pt>
                <c:pt idx="1187">
                  <c:v>20/10/2021 04:54</c:v>
                </c:pt>
                <c:pt idx="1188">
                  <c:v>20/10/2021 04:54</c:v>
                </c:pt>
                <c:pt idx="1189">
                  <c:v>20/10/2021 04:55</c:v>
                </c:pt>
                <c:pt idx="1190">
                  <c:v>20/10/2021 04:55</c:v>
                </c:pt>
                <c:pt idx="1191">
                  <c:v>20/10/2021 04:56</c:v>
                </c:pt>
                <c:pt idx="1192">
                  <c:v>20/10/2021 04:56</c:v>
                </c:pt>
                <c:pt idx="1193">
                  <c:v>20/10/2021 04:57</c:v>
                </c:pt>
                <c:pt idx="1194">
                  <c:v>20/10/2021 04:57</c:v>
                </c:pt>
                <c:pt idx="1195">
                  <c:v>20/10/2021 04:58</c:v>
                </c:pt>
                <c:pt idx="1196">
                  <c:v>20/10/2021 04:59</c:v>
                </c:pt>
                <c:pt idx="1197">
                  <c:v>20/10/2021 04:59</c:v>
                </c:pt>
                <c:pt idx="1198">
                  <c:v>20/10/2021 05:00</c:v>
                </c:pt>
                <c:pt idx="1199">
                  <c:v>20/10/2021 05:00</c:v>
                </c:pt>
                <c:pt idx="1200">
                  <c:v>20/10/2021 05:01</c:v>
                </c:pt>
                <c:pt idx="1201">
                  <c:v>20/10/2021 05:01</c:v>
                </c:pt>
                <c:pt idx="1202">
                  <c:v>20/10/2021 05:02</c:v>
                </c:pt>
                <c:pt idx="1203">
                  <c:v>20/10/2021 05:02</c:v>
                </c:pt>
                <c:pt idx="1204">
                  <c:v>20/10/2021 05:03</c:v>
                </c:pt>
                <c:pt idx="1205">
                  <c:v>20/10/2021 05:03</c:v>
                </c:pt>
                <c:pt idx="1206">
                  <c:v>20/10/2021 05:04</c:v>
                </c:pt>
                <c:pt idx="1207">
                  <c:v>20/10/2021 05:05</c:v>
                </c:pt>
                <c:pt idx="1208">
                  <c:v>20/10/2021 05:05</c:v>
                </c:pt>
                <c:pt idx="1209">
                  <c:v>20/10/2021 05:06</c:v>
                </c:pt>
                <c:pt idx="1210">
                  <c:v>20/10/2021 05:06</c:v>
                </c:pt>
                <c:pt idx="1211">
                  <c:v>20/10/2021 05:07</c:v>
                </c:pt>
                <c:pt idx="1212">
                  <c:v>20/10/2021 05:07</c:v>
                </c:pt>
                <c:pt idx="1213">
                  <c:v>20/10/2021 05:08</c:v>
                </c:pt>
                <c:pt idx="1214">
                  <c:v>20/10/2021 05:08</c:v>
                </c:pt>
                <c:pt idx="1215">
                  <c:v>20/10/2021 05:09</c:v>
                </c:pt>
                <c:pt idx="1216">
                  <c:v>20/10/2021 05:10</c:v>
                </c:pt>
                <c:pt idx="1217">
                  <c:v>20/10/2021 05:10</c:v>
                </c:pt>
                <c:pt idx="1218">
                  <c:v>20/10/2021 05:11</c:v>
                </c:pt>
                <c:pt idx="1219">
                  <c:v>20/10/2021 05:11</c:v>
                </c:pt>
                <c:pt idx="1220">
                  <c:v>20/10/2021 05:12</c:v>
                </c:pt>
                <c:pt idx="1221">
                  <c:v>20/10/2021 05:12</c:v>
                </c:pt>
                <c:pt idx="1222">
                  <c:v>20/10/2021 05:13</c:v>
                </c:pt>
                <c:pt idx="1223">
                  <c:v>20/10/2021 05:13</c:v>
                </c:pt>
                <c:pt idx="1224">
                  <c:v>20/10/2021 05:14</c:v>
                </c:pt>
                <c:pt idx="1225">
                  <c:v>20/10/2021 05:15</c:v>
                </c:pt>
                <c:pt idx="1226">
                  <c:v>20/10/2021 05:15</c:v>
                </c:pt>
                <c:pt idx="1227">
                  <c:v>20/10/2021 05:16</c:v>
                </c:pt>
                <c:pt idx="1228">
                  <c:v>20/10/2021 05:16</c:v>
                </c:pt>
                <c:pt idx="1229">
                  <c:v>20/10/2021 05:17</c:v>
                </c:pt>
                <c:pt idx="1230">
                  <c:v>20/10/2021 05:17</c:v>
                </c:pt>
                <c:pt idx="1231">
                  <c:v>20/10/2021 05:18</c:v>
                </c:pt>
                <c:pt idx="1232">
                  <c:v>20/10/2021 05:18</c:v>
                </c:pt>
                <c:pt idx="1233">
                  <c:v>20/10/2021 05:19</c:v>
                </c:pt>
                <c:pt idx="1234">
                  <c:v>20/10/2021 05:19</c:v>
                </c:pt>
                <c:pt idx="1235">
                  <c:v>20/10/2021 05:20</c:v>
                </c:pt>
                <c:pt idx="1236">
                  <c:v>20/10/2021 05:21</c:v>
                </c:pt>
                <c:pt idx="1237">
                  <c:v>20/10/2021 05:21</c:v>
                </c:pt>
                <c:pt idx="1238">
                  <c:v>20/10/2021 05:22</c:v>
                </c:pt>
                <c:pt idx="1239">
                  <c:v>20/10/2021 05:22</c:v>
                </c:pt>
                <c:pt idx="1240">
                  <c:v>20/10/2021 05:23</c:v>
                </c:pt>
                <c:pt idx="1241">
                  <c:v>20/10/2021 05:23</c:v>
                </c:pt>
                <c:pt idx="1242">
                  <c:v>20/10/2021 05:24</c:v>
                </c:pt>
                <c:pt idx="1243">
                  <c:v>20/10/2021 05:24</c:v>
                </c:pt>
                <c:pt idx="1244">
                  <c:v>20/10/2021 05:25</c:v>
                </c:pt>
                <c:pt idx="1245">
                  <c:v>20/10/2021 05:26</c:v>
                </c:pt>
                <c:pt idx="1246">
                  <c:v>20/10/2021 05:26</c:v>
                </c:pt>
                <c:pt idx="1247">
                  <c:v>20/10/2021 05:27</c:v>
                </c:pt>
                <c:pt idx="1248">
                  <c:v>20/10/2021 05:27</c:v>
                </c:pt>
                <c:pt idx="1249">
                  <c:v>20/10/2021 05:28</c:v>
                </c:pt>
                <c:pt idx="1250">
                  <c:v>20/10/2021 05:28</c:v>
                </c:pt>
                <c:pt idx="1251">
                  <c:v>20/10/2021 05:29</c:v>
                </c:pt>
                <c:pt idx="1252">
                  <c:v>20/10/2021 05:29</c:v>
                </c:pt>
                <c:pt idx="1253">
                  <c:v>20/10/2021 05:30</c:v>
                </c:pt>
                <c:pt idx="1254">
                  <c:v>20/10/2021 05:30</c:v>
                </c:pt>
                <c:pt idx="1255">
                  <c:v>20/10/2021 05:31</c:v>
                </c:pt>
                <c:pt idx="1256">
                  <c:v>20/10/2021 05:32</c:v>
                </c:pt>
                <c:pt idx="1257">
                  <c:v>20/10/2021 05:32</c:v>
                </c:pt>
                <c:pt idx="1258">
                  <c:v>20/10/2021 05:33</c:v>
                </c:pt>
                <c:pt idx="1259">
                  <c:v>20/10/2021 05:33</c:v>
                </c:pt>
                <c:pt idx="1260">
                  <c:v>20/10/2021 05:34</c:v>
                </c:pt>
                <c:pt idx="1261">
                  <c:v>20/10/2021 05:34</c:v>
                </c:pt>
                <c:pt idx="1262">
                  <c:v>20/10/2021 05:35</c:v>
                </c:pt>
                <c:pt idx="1263">
                  <c:v>20/10/2021 05:35</c:v>
                </c:pt>
                <c:pt idx="1264">
                  <c:v>20/10/2021 05:36</c:v>
                </c:pt>
                <c:pt idx="1265">
                  <c:v>20/10/2021 05:37</c:v>
                </c:pt>
                <c:pt idx="1266">
                  <c:v>20/10/2021 05:37</c:v>
                </c:pt>
                <c:pt idx="1267">
                  <c:v>20/10/2021 05:38</c:v>
                </c:pt>
                <c:pt idx="1268">
                  <c:v>20/10/2021 05:38</c:v>
                </c:pt>
                <c:pt idx="1269">
                  <c:v>20/10/2021 05:39</c:v>
                </c:pt>
                <c:pt idx="1270">
                  <c:v>20/10/2021 05:39</c:v>
                </c:pt>
                <c:pt idx="1271">
                  <c:v>20/10/2021 05:40</c:v>
                </c:pt>
                <c:pt idx="1272">
                  <c:v>20/10/2021 05:40</c:v>
                </c:pt>
                <c:pt idx="1273">
                  <c:v>20/10/2021 05:41</c:v>
                </c:pt>
                <c:pt idx="1274">
                  <c:v>20/10/2021 05:41</c:v>
                </c:pt>
                <c:pt idx="1275">
                  <c:v>20/10/2021 05:42</c:v>
                </c:pt>
                <c:pt idx="1276">
                  <c:v>20/10/2021 05:43</c:v>
                </c:pt>
                <c:pt idx="1277">
                  <c:v>20/10/2021 05:43</c:v>
                </c:pt>
                <c:pt idx="1278">
                  <c:v>20/10/2021 05:44</c:v>
                </c:pt>
                <c:pt idx="1279">
                  <c:v>20/10/2021 05:44</c:v>
                </c:pt>
                <c:pt idx="1280">
                  <c:v>20/10/2021 05:45</c:v>
                </c:pt>
                <c:pt idx="1281">
                  <c:v>20/10/2021 05:45</c:v>
                </c:pt>
                <c:pt idx="1282">
                  <c:v>20/10/2021 05:46</c:v>
                </c:pt>
                <c:pt idx="1283">
                  <c:v>20/10/2021 05:46</c:v>
                </c:pt>
                <c:pt idx="1284">
                  <c:v>20/10/2021 05:47</c:v>
                </c:pt>
                <c:pt idx="1285">
                  <c:v>20/10/2021 05:48</c:v>
                </c:pt>
                <c:pt idx="1286">
                  <c:v>20/10/2021 05:48</c:v>
                </c:pt>
                <c:pt idx="1287">
                  <c:v>20/10/2021 05:49</c:v>
                </c:pt>
                <c:pt idx="1288">
                  <c:v>20/10/2021 05:49</c:v>
                </c:pt>
                <c:pt idx="1289">
                  <c:v>20/10/2021 05:50</c:v>
                </c:pt>
                <c:pt idx="1290">
                  <c:v>20/10/2021 05:50</c:v>
                </c:pt>
                <c:pt idx="1291">
                  <c:v>20/10/2021 05:51</c:v>
                </c:pt>
                <c:pt idx="1292">
                  <c:v>20/10/2021 05:51</c:v>
                </c:pt>
                <c:pt idx="1293">
                  <c:v>20/10/2021 05:52</c:v>
                </c:pt>
                <c:pt idx="1294">
                  <c:v>20/10/2021 05:53</c:v>
                </c:pt>
                <c:pt idx="1295">
                  <c:v>20/10/2021 05:53</c:v>
                </c:pt>
                <c:pt idx="1296">
                  <c:v>20/10/2021 05:54</c:v>
                </c:pt>
                <c:pt idx="1297">
                  <c:v>20/10/2021 05:54</c:v>
                </c:pt>
                <c:pt idx="1298">
                  <c:v>20/10/2021 05:55</c:v>
                </c:pt>
                <c:pt idx="1299">
                  <c:v>20/10/2021 05:55</c:v>
                </c:pt>
                <c:pt idx="1300">
                  <c:v>20/10/2021 05:56</c:v>
                </c:pt>
                <c:pt idx="1301">
                  <c:v>20/10/2021 05:56</c:v>
                </c:pt>
                <c:pt idx="1302">
                  <c:v>20/10/2021 05:57</c:v>
                </c:pt>
                <c:pt idx="1303">
                  <c:v>20/10/2021 05:57</c:v>
                </c:pt>
                <c:pt idx="1304">
                  <c:v>20/10/2021 05:58</c:v>
                </c:pt>
                <c:pt idx="1305">
                  <c:v>20/10/2021 05:59</c:v>
                </c:pt>
                <c:pt idx="1306">
                  <c:v>20/10/2021 05:59</c:v>
                </c:pt>
                <c:pt idx="1307">
                  <c:v>20/10/2021 06:00</c:v>
                </c:pt>
                <c:pt idx="1308">
                  <c:v>20/10/2021 06:00</c:v>
                </c:pt>
                <c:pt idx="1309">
                  <c:v>20/10/2021 06:01</c:v>
                </c:pt>
                <c:pt idx="1310">
                  <c:v>20/10/2021 06:01</c:v>
                </c:pt>
                <c:pt idx="1311">
                  <c:v>20/10/2021 06:02</c:v>
                </c:pt>
                <c:pt idx="1312">
                  <c:v>20/10/2021 06:02</c:v>
                </c:pt>
                <c:pt idx="1313">
                  <c:v>20/10/2021 06:03</c:v>
                </c:pt>
                <c:pt idx="1314">
                  <c:v>20/10/2021 06:04</c:v>
                </c:pt>
                <c:pt idx="1315">
                  <c:v>20/10/2021 06:04</c:v>
                </c:pt>
                <c:pt idx="1316">
                  <c:v>20/10/2021 06:05</c:v>
                </c:pt>
                <c:pt idx="1317">
                  <c:v>20/10/2021 06:05</c:v>
                </c:pt>
                <c:pt idx="1318">
                  <c:v>20/10/2021 06:06</c:v>
                </c:pt>
                <c:pt idx="1319">
                  <c:v>20/10/2021 06:06</c:v>
                </c:pt>
                <c:pt idx="1320">
                  <c:v>20/10/2021 06:07</c:v>
                </c:pt>
                <c:pt idx="1321">
                  <c:v>20/10/2021 06:07</c:v>
                </c:pt>
                <c:pt idx="1322">
                  <c:v>20/10/2021 06:08</c:v>
                </c:pt>
                <c:pt idx="1323">
                  <c:v>20/10/2021 06:08</c:v>
                </c:pt>
                <c:pt idx="1324">
                  <c:v>20/10/2021 06:09</c:v>
                </c:pt>
                <c:pt idx="1325">
                  <c:v>20/10/2021 06:10</c:v>
                </c:pt>
                <c:pt idx="1326">
                  <c:v>20/10/2021 06:10</c:v>
                </c:pt>
                <c:pt idx="1327">
                  <c:v>20/10/2021 06:11</c:v>
                </c:pt>
                <c:pt idx="1328">
                  <c:v>20/10/2021 06:11</c:v>
                </c:pt>
                <c:pt idx="1329">
                  <c:v>20/10/2021 06:12</c:v>
                </c:pt>
                <c:pt idx="1330">
                  <c:v>20/10/2021 06:12</c:v>
                </c:pt>
                <c:pt idx="1331">
                  <c:v>20/10/2021 06:13</c:v>
                </c:pt>
                <c:pt idx="1332">
                  <c:v>20/10/2021 06:13</c:v>
                </c:pt>
                <c:pt idx="1333">
                  <c:v>20/10/2021 06:14</c:v>
                </c:pt>
                <c:pt idx="1334">
                  <c:v>20/10/2021 06:15</c:v>
                </c:pt>
                <c:pt idx="1335">
                  <c:v>20/10/2021 06:15</c:v>
                </c:pt>
                <c:pt idx="1336">
                  <c:v>20/10/2021 06:16</c:v>
                </c:pt>
                <c:pt idx="1337">
                  <c:v>20/10/2021 06:16</c:v>
                </c:pt>
                <c:pt idx="1338">
                  <c:v>20/10/2021 06:17</c:v>
                </c:pt>
                <c:pt idx="1339">
                  <c:v>20/10/2021 06:17</c:v>
                </c:pt>
                <c:pt idx="1340">
                  <c:v>20/10/2021 06:18</c:v>
                </c:pt>
                <c:pt idx="1341">
                  <c:v>20/10/2021 06:18</c:v>
                </c:pt>
                <c:pt idx="1342">
                  <c:v>20/10/2021 06:19</c:v>
                </c:pt>
                <c:pt idx="1343">
                  <c:v>20/10/2021 06:20</c:v>
                </c:pt>
                <c:pt idx="1344">
                  <c:v>20/10/2021 06:20</c:v>
                </c:pt>
                <c:pt idx="1345">
                  <c:v>20/10/2021 06:21</c:v>
                </c:pt>
                <c:pt idx="1346">
                  <c:v>20/10/2021 06:21</c:v>
                </c:pt>
                <c:pt idx="1347">
                  <c:v>20/10/2021 06:22</c:v>
                </c:pt>
                <c:pt idx="1348">
                  <c:v>20/10/2021 06:22</c:v>
                </c:pt>
                <c:pt idx="1349">
                  <c:v>20/10/2021 06:23</c:v>
                </c:pt>
                <c:pt idx="1350">
                  <c:v>20/10/2021 06:23</c:v>
                </c:pt>
                <c:pt idx="1351">
                  <c:v>20/10/2021 06:24</c:v>
                </c:pt>
                <c:pt idx="1352">
                  <c:v>20/10/2021 06:24</c:v>
                </c:pt>
                <c:pt idx="1353">
                  <c:v>20/10/2021 06:25</c:v>
                </c:pt>
                <c:pt idx="1354">
                  <c:v>20/10/2021 06:26</c:v>
                </c:pt>
                <c:pt idx="1355">
                  <c:v>20/10/2021 06:26</c:v>
                </c:pt>
                <c:pt idx="1356">
                  <c:v>20/10/2021 06:27</c:v>
                </c:pt>
                <c:pt idx="1357">
                  <c:v>20/10/2021 06:27</c:v>
                </c:pt>
                <c:pt idx="1358">
                  <c:v>20/10/2021 06:28</c:v>
                </c:pt>
                <c:pt idx="1359">
                  <c:v>20/10/2021 06:28</c:v>
                </c:pt>
                <c:pt idx="1360">
                  <c:v>20/10/2021 06:29</c:v>
                </c:pt>
                <c:pt idx="1361">
                  <c:v>20/10/2021 06:29</c:v>
                </c:pt>
                <c:pt idx="1362">
                  <c:v>20/10/2021 06:30</c:v>
                </c:pt>
                <c:pt idx="1363">
                  <c:v>20/10/2021 06:31</c:v>
                </c:pt>
                <c:pt idx="1364">
                  <c:v>20/10/2021 06:31</c:v>
                </c:pt>
                <c:pt idx="1365">
                  <c:v>20/10/2021 06:32</c:v>
                </c:pt>
                <c:pt idx="1366">
                  <c:v>20/10/2021 06:32</c:v>
                </c:pt>
                <c:pt idx="1367">
                  <c:v>20/10/2021 06:33</c:v>
                </c:pt>
                <c:pt idx="1368">
                  <c:v>20/10/2021 06:33</c:v>
                </c:pt>
                <c:pt idx="1369">
                  <c:v>20/10/2021 06:34</c:v>
                </c:pt>
                <c:pt idx="1370">
                  <c:v>20/10/2021 06:34</c:v>
                </c:pt>
                <c:pt idx="1371">
                  <c:v>20/10/2021 06:35</c:v>
                </c:pt>
                <c:pt idx="1372">
                  <c:v>20/10/2021 06:35</c:v>
                </c:pt>
                <c:pt idx="1373">
                  <c:v>20/10/2021 06:36</c:v>
                </c:pt>
                <c:pt idx="1374">
                  <c:v>20/10/2021 06:37</c:v>
                </c:pt>
                <c:pt idx="1375">
                  <c:v>20/10/2021 06:37</c:v>
                </c:pt>
                <c:pt idx="1376">
                  <c:v>20/10/2021 06:38</c:v>
                </c:pt>
                <c:pt idx="1377">
                  <c:v>20/10/2021 06:38</c:v>
                </c:pt>
                <c:pt idx="1378">
                  <c:v>20/10/2021 06:39</c:v>
                </c:pt>
                <c:pt idx="1379">
                  <c:v>20/10/2021 06:39</c:v>
                </c:pt>
                <c:pt idx="1380">
                  <c:v>20/10/2021 06:40</c:v>
                </c:pt>
                <c:pt idx="1381">
                  <c:v>20/10/2021 06:40</c:v>
                </c:pt>
                <c:pt idx="1382">
                  <c:v>20/10/2021 06:41</c:v>
                </c:pt>
                <c:pt idx="1383">
                  <c:v>20/10/2021 06:42</c:v>
                </c:pt>
                <c:pt idx="1384">
                  <c:v>20/10/2021 06:42</c:v>
                </c:pt>
                <c:pt idx="1385">
                  <c:v>20/10/2021 06:43</c:v>
                </c:pt>
                <c:pt idx="1386">
                  <c:v>20/10/2021 06:43</c:v>
                </c:pt>
                <c:pt idx="1387">
                  <c:v>20/10/2021 06:44</c:v>
                </c:pt>
                <c:pt idx="1388">
                  <c:v>20/10/2021 06:44</c:v>
                </c:pt>
                <c:pt idx="1389">
                  <c:v>20/10/2021 06:45</c:v>
                </c:pt>
                <c:pt idx="1390">
                  <c:v>20/10/2021 06:45</c:v>
                </c:pt>
                <c:pt idx="1395">
                  <c:v>20/10/2021 06:48</c:v>
                </c:pt>
                <c:pt idx="1396">
                  <c:v>20/10/2021 06:49</c:v>
                </c:pt>
                <c:pt idx="1397">
                  <c:v>20/10/2021 06:49</c:v>
                </c:pt>
                <c:pt idx="1398">
                  <c:v>20/10/2021 06:50</c:v>
                </c:pt>
                <c:pt idx="1399">
                  <c:v>20/10/2021 06:50</c:v>
                </c:pt>
                <c:pt idx="1400">
                  <c:v>20/10/2021 06:51</c:v>
                </c:pt>
                <c:pt idx="1401">
                  <c:v>20/10/2021 06:51</c:v>
                </c:pt>
                <c:pt idx="1402">
                  <c:v>20/10/2021 06:52</c:v>
                </c:pt>
                <c:pt idx="1403">
                  <c:v>20/10/2021 06:53</c:v>
                </c:pt>
                <c:pt idx="1404">
                  <c:v>20/10/2021 06:53</c:v>
                </c:pt>
                <c:pt idx="1405">
                  <c:v>20/10/2021 06:54</c:v>
                </c:pt>
                <c:pt idx="1406">
                  <c:v>20/10/2021 06:54</c:v>
                </c:pt>
                <c:pt idx="1407">
                  <c:v>20/10/2021 06:55</c:v>
                </c:pt>
                <c:pt idx="1408">
                  <c:v>20/10/2021 06:55</c:v>
                </c:pt>
                <c:pt idx="1409">
                  <c:v>20/10/2021 06:56</c:v>
                </c:pt>
                <c:pt idx="1410">
                  <c:v>20/10/2021 06:56</c:v>
                </c:pt>
                <c:pt idx="1411">
                  <c:v>20/10/2021 06:57</c:v>
                </c:pt>
                <c:pt idx="1412">
                  <c:v>20/10/2021 06:58</c:v>
                </c:pt>
                <c:pt idx="1413">
                  <c:v>20/10/2021 06:58</c:v>
                </c:pt>
                <c:pt idx="1414">
                  <c:v>20/10/2021 06:59</c:v>
                </c:pt>
                <c:pt idx="1415">
                  <c:v>20/10/2021 06:59</c:v>
                </c:pt>
                <c:pt idx="1417">
                  <c:v>Average</c:v>
                </c:pt>
              </c:strCache>
            </c:strRef>
          </c:xVal>
          <c:yVal>
            <c:numRef>
              <c:f>'Background (calibration)'!$B$2:$B$1422</c:f>
              <c:numCache>
                <c:formatCode>General</c:formatCode>
                <c:ptCount val="1421"/>
                <c:pt idx="0">
                  <c:v>2.5499999999999998</c:v>
                </c:pt>
                <c:pt idx="1">
                  <c:v>2.88</c:v>
                </c:pt>
                <c:pt idx="2">
                  <c:v>2.81</c:v>
                </c:pt>
                <c:pt idx="3">
                  <c:v>2.94</c:v>
                </c:pt>
                <c:pt idx="4">
                  <c:v>2.81</c:v>
                </c:pt>
                <c:pt idx="5">
                  <c:v>2.83</c:v>
                </c:pt>
                <c:pt idx="6">
                  <c:v>3.16</c:v>
                </c:pt>
                <c:pt idx="7">
                  <c:v>3.31</c:v>
                </c:pt>
                <c:pt idx="8">
                  <c:v>3.25</c:v>
                </c:pt>
                <c:pt idx="9">
                  <c:v>3.02</c:v>
                </c:pt>
                <c:pt idx="10">
                  <c:v>2.89</c:v>
                </c:pt>
                <c:pt idx="11">
                  <c:v>2.82</c:v>
                </c:pt>
                <c:pt idx="12">
                  <c:v>2.75</c:v>
                </c:pt>
                <c:pt idx="13">
                  <c:v>2.94</c:v>
                </c:pt>
                <c:pt idx="14">
                  <c:v>2.99</c:v>
                </c:pt>
                <c:pt idx="15">
                  <c:v>3.08</c:v>
                </c:pt>
                <c:pt idx="16">
                  <c:v>2.81</c:v>
                </c:pt>
                <c:pt idx="17">
                  <c:v>2.7</c:v>
                </c:pt>
                <c:pt idx="18">
                  <c:v>2.81</c:v>
                </c:pt>
                <c:pt idx="19">
                  <c:v>2.8</c:v>
                </c:pt>
                <c:pt idx="20">
                  <c:v>2.78</c:v>
                </c:pt>
                <c:pt idx="21">
                  <c:v>2.81</c:v>
                </c:pt>
                <c:pt idx="22">
                  <c:v>2.7</c:v>
                </c:pt>
                <c:pt idx="23">
                  <c:v>2.7</c:v>
                </c:pt>
                <c:pt idx="24">
                  <c:v>2.63</c:v>
                </c:pt>
                <c:pt idx="25">
                  <c:v>2.62</c:v>
                </c:pt>
                <c:pt idx="26">
                  <c:v>2.8</c:v>
                </c:pt>
                <c:pt idx="27">
                  <c:v>2.67</c:v>
                </c:pt>
                <c:pt idx="28">
                  <c:v>2.82</c:v>
                </c:pt>
                <c:pt idx="29">
                  <c:v>3.14</c:v>
                </c:pt>
                <c:pt idx="30">
                  <c:v>3.12</c:v>
                </c:pt>
                <c:pt idx="31">
                  <c:v>3.03</c:v>
                </c:pt>
                <c:pt idx="32">
                  <c:v>3</c:v>
                </c:pt>
                <c:pt idx="33">
                  <c:v>2.81</c:v>
                </c:pt>
                <c:pt idx="34">
                  <c:v>2.5499999999999998</c:v>
                </c:pt>
                <c:pt idx="35">
                  <c:v>2.46</c:v>
                </c:pt>
                <c:pt idx="36">
                  <c:v>2.56</c:v>
                </c:pt>
                <c:pt idx="37">
                  <c:v>2.6</c:v>
                </c:pt>
                <c:pt idx="38">
                  <c:v>2.48</c:v>
                </c:pt>
                <c:pt idx="39">
                  <c:v>2.67</c:v>
                </c:pt>
                <c:pt idx="40">
                  <c:v>2.4700000000000002</c:v>
                </c:pt>
                <c:pt idx="41">
                  <c:v>2.48</c:v>
                </c:pt>
                <c:pt idx="42">
                  <c:v>2.68</c:v>
                </c:pt>
                <c:pt idx="43">
                  <c:v>2.79</c:v>
                </c:pt>
                <c:pt idx="44">
                  <c:v>2.75</c:v>
                </c:pt>
                <c:pt idx="45">
                  <c:v>2.84</c:v>
                </c:pt>
                <c:pt idx="46">
                  <c:v>2.75</c:v>
                </c:pt>
                <c:pt idx="47">
                  <c:v>2.88</c:v>
                </c:pt>
                <c:pt idx="48">
                  <c:v>2.87</c:v>
                </c:pt>
                <c:pt idx="49">
                  <c:v>3.23</c:v>
                </c:pt>
                <c:pt idx="50">
                  <c:v>3.07</c:v>
                </c:pt>
                <c:pt idx="51">
                  <c:v>2.74</c:v>
                </c:pt>
                <c:pt idx="52">
                  <c:v>2.93</c:v>
                </c:pt>
                <c:pt idx="53">
                  <c:v>3.06</c:v>
                </c:pt>
                <c:pt idx="54">
                  <c:v>3.03</c:v>
                </c:pt>
                <c:pt idx="55">
                  <c:v>2.95</c:v>
                </c:pt>
                <c:pt idx="56">
                  <c:v>2.77</c:v>
                </c:pt>
                <c:pt idx="57">
                  <c:v>2.83</c:v>
                </c:pt>
                <c:pt idx="58">
                  <c:v>2.4900000000000002</c:v>
                </c:pt>
                <c:pt idx="59">
                  <c:v>2.52</c:v>
                </c:pt>
                <c:pt idx="60">
                  <c:v>2.57</c:v>
                </c:pt>
                <c:pt idx="61">
                  <c:v>2.5099999999999998</c:v>
                </c:pt>
                <c:pt idx="62">
                  <c:v>2.83</c:v>
                </c:pt>
                <c:pt idx="63">
                  <c:v>2.75</c:v>
                </c:pt>
                <c:pt idx="64">
                  <c:v>2.4</c:v>
                </c:pt>
                <c:pt idx="65">
                  <c:v>2.42</c:v>
                </c:pt>
                <c:pt idx="66">
                  <c:v>2.4300000000000002</c:v>
                </c:pt>
                <c:pt idx="67">
                  <c:v>2.31</c:v>
                </c:pt>
                <c:pt idx="68">
                  <c:v>2.5</c:v>
                </c:pt>
                <c:pt idx="69">
                  <c:v>2.5299999999999998</c:v>
                </c:pt>
                <c:pt idx="70">
                  <c:v>2.63</c:v>
                </c:pt>
                <c:pt idx="71">
                  <c:v>2.72</c:v>
                </c:pt>
                <c:pt idx="72">
                  <c:v>2.87</c:v>
                </c:pt>
                <c:pt idx="73">
                  <c:v>3.06</c:v>
                </c:pt>
                <c:pt idx="74">
                  <c:v>3.4</c:v>
                </c:pt>
                <c:pt idx="75">
                  <c:v>3.19</c:v>
                </c:pt>
                <c:pt idx="76">
                  <c:v>2.98</c:v>
                </c:pt>
                <c:pt idx="77">
                  <c:v>2.89</c:v>
                </c:pt>
                <c:pt idx="78">
                  <c:v>2.72</c:v>
                </c:pt>
                <c:pt idx="79">
                  <c:v>2.57</c:v>
                </c:pt>
                <c:pt idx="80">
                  <c:v>2.58</c:v>
                </c:pt>
                <c:pt idx="81">
                  <c:v>2.52</c:v>
                </c:pt>
                <c:pt idx="82">
                  <c:v>2.66</c:v>
                </c:pt>
                <c:pt idx="83">
                  <c:v>2.78</c:v>
                </c:pt>
                <c:pt idx="84">
                  <c:v>2.71</c:v>
                </c:pt>
                <c:pt idx="85">
                  <c:v>2.66</c:v>
                </c:pt>
                <c:pt idx="86">
                  <c:v>2.4500000000000002</c:v>
                </c:pt>
                <c:pt idx="87">
                  <c:v>2.36</c:v>
                </c:pt>
                <c:pt idx="88">
                  <c:v>2.57</c:v>
                </c:pt>
                <c:pt idx="89">
                  <c:v>2.69</c:v>
                </c:pt>
                <c:pt idx="90">
                  <c:v>2.75</c:v>
                </c:pt>
                <c:pt idx="91">
                  <c:v>3</c:v>
                </c:pt>
                <c:pt idx="92">
                  <c:v>2.75</c:v>
                </c:pt>
                <c:pt idx="93">
                  <c:v>2.69</c:v>
                </c:pt>
                <c:pt idx="94">
                  <c:v>2.92</c:v>
                </c:pt>
                <c:pt idx="95">
                  <c:v>2.85</c:v>
                </c:pt>
                <c:pt idx="96">
                  <c:v>2.96</c:v>
                </c:pt>
                <c:pt idx="97">
                  <c:v>3.18</c:v>
                </c:pt>
                <c:pt idx="98">
                  <c:v>3.13</c:v>
                </c:pt>
                <c:pt idx="99">
                  <c:v>3.15</c:v>
                </c:pt>
                <c:pt idx="100">
                  <c:v>2.89</c:v>
                </c:pt>
                <c:pt idx="101">
                  <c:v>2.88</c:v>
                </c:pt>
                <c:pt idx="102">
                  <c:v>2.69</c:v>
                </c:pt>
                <c:pt idx="103">
                  <c:v>2.67</c:v>
                </c:pt>
                <c:pt idx="104">
                  <c:v>2.73</c:v>
                </c:pt>
                <c:pt idx="105">
                  <c:v>2.69</c:v>
                </c:pt>
                <c:pt idx="106">
                  <c:v>2.73</c:v>
                </c:pt>
                <c:pt idx="107">
                  <c:v>2.72</c:v>
                </c:pt>
                <c:pt idx="108">
                  <c:v>2.57</c:v>
                </c:pt>
                <c:pt idx="109">
                  <c:v>2.52</c:v>
                </c:pt>
                <c:pt idx="110">
                  <c:v>2.9</c:v>
                </c:pt>
                <c:pt idx="111">
                  <c:v>3.03</c:v>
                </c:pt>
                <c:pt idx="112">
                  <c:v>3.18</c:v>
                </c:pt>
                <c:pt idx="113">
                  <c:v>3.11</c:v>
                </c:pt>
                <c:pt idx="114">
                  <c:v>2.96</c:v>
                </c:pt>
                <c:pt idx="115">
                  <c:v>2.74</c:v>
                </c:pt>
                <c:pt idx="116">
                  <c:v>2.62</c:v>
                </c:pt>
                <c:pt idx="117">
                  <c:v>2.85</c:v>
                </c:pt>
                <c:pt idx="118">
                  <c:v>3.07</c:v>
                </c:pt>
                <c:pt idx="119">
                  <c:v>3</c:v>
                </c:pt>
                <c:pt idx="120">
                  <c:v>3.29</c:v>
                </c:pt>
                <c:pt idx="121">
                  <c:v>3.03</c:v>
                </c:pt>
                <c:pt idx="122">
                  <c:v>3.05</c:v>
                </c:pt>
                <c:pt idx="123">
                  <c:v>3.11</c:v>
                </c:pt>
                <c:pt idx="124">
                  <c:v>2.78</c:v>
                </c:pt>
                <c:pt idx="125">
                  <c:v>2.58</c:v>
                </c:pt>
                <c:pt idx="126">
                  <c:v>2.58</c:v>
                </c:pt>
                <c:pt idx="127">
                  <c:v>2.57</c:v>
                </c:pt>
                <c:pt idx="128">
                  <c:v>2.64</c:v>
                </c:pt>
                <c:pt idx="129">
                  <c:v>2.79</c:v>
                </c:pt>
                <c:pt idx="130">
                  <c:v>2.5299999999999998</c:v>
                </c:pt>
                <c:pt idx="131">
                  <c:v>2.72</c:v>
                </c:pt>
                <c:pt idx="132">
                  <c:v>3</c:v>
                </c:pt>
                <c:pt idx="133">
                  <c:v>2.89</c:v>
                </c:pt>
                <c:pt idx="134">
                  <c:v>3.06</c:v>
                </c:pt>
                <c:pt idx="135">
                  <c:v>2.96</c:v>
                </c:pt>
                <c:pt idx="136">
                  <c:v>2.89</c:v>
                </c:pt>
                <c:pt idx="137">
                  <c:v>3.17</c:v>
                </c:pt>
                <c:pt idx="138">
                  <c:v>2.89</c:v>
                </c:pt>
                <c:pt idx="139">
                  <c:v>2.88</c:v>
                </c:pt>
                <c:pt idx="140">
                  <c:v>2.9</c:v>
                </c:pt>
                <c:pt idx="141">
                  <c:v>2.8</c:v>
                </c:pt>
                <c:pt idx="142">
                  <c:v>2.95</c:v>
                </c:pt>
                <c:pt idx="143">
                  <c:v>3</c:v>
                </c:pt>
                <c:pt idx="144">
                  <c:v>2.93</c:v>
                </c:pt>
                <c:pt idx="145">
                  <c:v>3.18</c:v>
                </c:pt>
                <c:pt idx="146">
                  <c:v>3.2</c:v>
                </c:pt>
                <c:pt idx="147">
                  <c:v>2.79</c:v>
                </c:pt>
                <c:pt idx="148">
                  <c:v>2.72</c:v>
                </c:pt>
                <c:pt idx="149">
                  <c:v>2.76</c:v>
                </c:pt>
                <c:pt idx="150">
                  <c:v>3.15</c:v>
                </c:pt>
                <c:pt idx="151">
                  <c:v>2.9</c:v>
                </c:pt>
                <c:pt idx="152">
                  <c:v>2.77</c:v>
                </c:pt>
                <c:pt idx="153">
                  <c:v>3.05</c:v>
                </c:pt>
                <c:pt idx="154">
                  <c:v>3.1</c:v>
                </c:pt>
                <c:pt idx="155">
                  <c:v>2.96</c:v>
                </c:pt>
                <c:pt idx="156">
                  <c:v>2.88</c:v>
                </c:pt>
                <c:pt idx="157">
                  <c:v>2.96</c:v>
                </c:pt>
                <c:pt idx="158">
                  <c:v>2.97</c:v>
                </c:pt>
                <c:pt idx="159">
                  <c:v>2.85</c:v>
                </c:pt>
                <c:pt idx="160">
                  <c:v>2.97</c:v>
                </c:pt>
                <c:pt idx="161">
                  <c:v>2.87</c:v>
                </c:pt>
                <c:pt idx="162">
                  <c:v>2.83</c:v>
                </c:pt>
                <c:pt idx="163">
                  <c:v>2.85</c:v>
                </c:pt>
                <c:pt idx="164">
                  <c:v>2.79</c:v>
                </c:pt>
                <c:pt idx="165">
                  <c:v>2.87</c:v>
                </c:pt>
                <c:pt idx="166">
                  <c:v>2.8</c:v>
                </c:pt>
                <c:pt idx="167">
                  <c:v>2.69</c:v>
                </c:pt>
                <c:pt idx="168">
                  <c:v>2.76</c:v>
                </c:pt>
                <c:pt idx="169">
                  <c:v>2.79</c:v>
                </c:pt>
                <c:pt idx="170">
                  <c:v>2.7</c:v>
                </c:pt>
                <c:pt idx="171">
                  <c:v>2.75</c:v>
                </c:pt>
                <c:pt idx="172">
                  <c:v>2.84</c:v>
                </c:pt>
                <c:pt idx="173">
                  <c:v>2.77</c:v>
                </c:pt>
                <c:pt idx="174">
                  <c:v>2.69</c:v>
                </c:pt>
                <c:pt idx="175">
                  <c:v>2.81</c:v>
                </c:pt>
                <c:pt idx="176">
                  <c:v>2.86</c:v>
                </c:pt>
                <c:pt idx="177">
                  <c:v>2.83</c:v>
                </c:pt>
                <c:pt idx="178">
                  <c:v>3.08</c:v>
                </c:pt>
                <c:pt idx="179">
                  <c:v>2.97</c:v>
                </c:pt>
                <c:pt idx="180">
                  <c:v>2.94</c:v>
                </c:pt>
                <c:pt idx="181">
                  <c:v>3.18</c:v>
                </c:pt>
                <c:pt idx="182">
                  <c:v>3.17</c:v>
                </c:pt>
                <c:pt idx="183">
                  <c:v>3.08</c:v>
                </c:pt>
                <c:pt idx="184">
                  <c:v>2.79</c:v>
                </c:pt>
                <c:pt idx="185">
                  <c:v>2.71</c:v>
                </c:pt>
                <c:pt idx="186">
                  <c:v>2.77</c:v>
                </c:pt>
                <c:pt idx="187">
                  <c:v>2.73</c:v>
                </c:pt>
                <c:pt idx="188">
                  <c:v>2.73</c:v>
                </c:pt>
                <c:pt idx="189">
                  <c:v>2.57</c:v>
                </c:pt>
                <c:pt idx="190">
                  <c:v>2.54</c:v>
                </c:pt>
                <c:pt idx="191">
                  <c:v>2.5</c:v>
                </c:pt>
                <c:pt idx="192">
                  <c:v>2.68</c:v>
                </c:pt>
                <c:pt idx="193">
                  <c:v>2.63</c:v>
                </c:pt>
                <c:pt idx="194">
                  <c:v>2.67</c:v>
                </c:pt>
                <c:pt idx="195">
                  <c:v>2.98</c:v>
                </c:pt>
                <c:pt idx="208">
                  <c:v>2.94</c:v>
                </c:pt>
                <c:pt idx="209">
                  <c:v>2.81</c:v>
                </c:pt>
                <c:pt idx="210">
                  <c:v>2.86</c:v>
                </c:pt>
                <c:pt idx="211">
                  <c:v>2.82</c:v>
                </c:pt>
                <c:pt idx="212">
                  <c:v>2.92</c:v>
                </c:pt>
                <c:pt idx="213">
                  <c:v>2.87</c:v>
                </c:pt>
                <c:pt idx="214">
                  <c:v>2.85</c:v>
                </c:pt>
                <c:pt idx="215">
                  <c:v>3.04</c:v>
                </c:pt>
                <c:pt idx="216">
                  <c:v>2.93</c:v>
                </c:pt>
                <c:pt idx="217">
                  <c:v>2.99</c:v>
                </c:pt>
                <c:pt idx="218">
                  <c:v>3</c:v>
                </c:pt>
                <c:pt idx="219">
                  <c:v>2.73</c:v>
                </c:pt>
                <c:pt idx="220">
                  <c:v>2.62</c:v>
                </c:pt>
                <c:pt idx="221">
                  <c:v>2.75</c:v>
                </c:pt>
                <c:pt idx="222">
                  <c:v>2.9</c:v>
                </c:pt>
                <c:pt idx="223">
                  <c:v>2.87</c:v>
                </c:pt>
                <c:pt idx="224">
                  <c:v>2.65</c:v>
                </c:pt>
                <c:pt idx="225">
                  <c:v>2.77</c:v>
                </c:pt>
                <c:pt idx="226">
                  <c:v>3.1</c:v>
                </c:pt>
                <c:pt idx="227">
                  <c:v>2.99</c:v>
                </c:pt>
                <c:pt idx="228">
                  <c:v>2.85</c:v>
                </c:pt>
                <c:pt idx="229">
                  <c:v>3.08</c:v>
                </c:pt>
                <c:pt idx="230">
                  <c:v>2.89</c:v>
                </c:pt>
                <c:pt idx="231">
                  <c:v>2.72</c:v>
                </c:pt>
                <c:pt idx="232">
                  <c:v>2.76</c:v>
                </c:pt>
                <c:pt idx="233">
                  <c:v>2.74</c:v>
                </c:pt>
                <c:pt idx="234">
                  <c:v>2.5099999999999998</c:v>
                </c:pt>
                <c:pt idx="235">
                  <c:v>2.67</c:v>
                </c:pt>
                <c:pt idx="236">
                  <c:v>2.83</c:v>
                </c:pt>
                <c:pt idx="237">
                  <c:v>2.73</c:v>
                </c:pt>
                <c:pt idx="238">
                  <c:v>2.67</c:v>
                </c:pt>
                <c:pt idx="239">
                  <c:v>2.56</c:v>
                </c:pt>
                <c:pt idx="240">
                  <c:v>2.57</c:v>
                </c:pt>
                <c:pt idx="241">
                  <c:v>2.78</c:v>
                </c:pt>
                <c:pt idx="242">
                  <c:v>2.99</c:v>
                </c:pt>
                <c:pt idx="243">
                  <c:v>2.91</c:v>
                </c:pt>
                <c:pt idx="244">
                  <c:v>2.69</c:v>
                </c:pt>
                <c:pt idx="245">
                  <c:v>2.98</c:v>
                </c:pt>
                <c:pt idx="246">
                  <c:v>3.01</c:v>
                </c:pt>
                <c:pt idx="247">
                  <c:v>2.75</c:v>
                </c:pt>
                <c:pt idx="248">
                  <c:v>2.87</c:v>
                </c:pt>
                <c:pt idx="249">
                  <c:v>3.2</c:v>
                </c:pt>
                <c:pt idx="250">
                  <c:v>3.25</c:v>
                </c:pt>
                <c:pt idx="251">
                  <c:v>3.2</c:v>
                </c:pt>
                <c:pt idx="252">
                  <c:v>2.88</c:v>
                </c:pt>
                <c:pt idx="253">
                  <c:v>2.77</c:v>
                </c:pt>
                <c:pt idx="254">
                  <c:v>2.71</c:v>
                </c:pt>
                <c:pt idx="255">
                  <c:v>2.81</c:v>
                </c:pt>
                <c:pt idx="256">
                  <c:v>2.79</c:v>
                </c:pt>
                <c:pt idx="257">
                  <c:v>2.78</c:v>
                </c:pt>
                <c:pt idx="258">
                  <c:v>2.75</c:v>
                </c:pt>
                <c:pt idx="259">
                  <c:v>2.76</c:v>
                </c:pt>
                <c:pt idx="260">
                  <c:v>2.71</c:v>
                </c:pt>
                <c:pt idx="261">
                  <c:v>2.7</c:v>
                </c:pt>
                <c:pt idx="262">
                  <c:v>2.85</c:v>
                </c:pt>
                <c:pt idx="263">
                  <c:v>2.6</c:v>
                </c:pt>
                <c:pt idx="264">
                  <c:v>2.77</c:v>
                </c:pt>
                <c:pt idx="265">
                  <c:v>3.02</c:v>
                </c:pt>
                <c:pt idx="266">
                  <c:v>2.98</c:v>
                </c:pt>
                <c:pt idx="267">
                  <c:v>2.87</c:v>
                </c:pt>
                <c:pt idx="268">
                  <c:v>2.7</c:v>
                </c:pt>
                <c:pt idx="269">
                  <c:v>2.6</c:v>
                </c:pt>
                <c:pt idx="270">
                  <c:v>2.92</c:v>
                </c:pt>
                <c:pt idx="271">
                  <c:v>3.14</c:v>
                </c:pt>
                <c:pt idx="272">
                  <c:v>3.23</c:v>
                </c:pt>
                <c:pt idx="273">
                  <c:v>3.09</c:v>
                </c:pt>
                <c:pt idx="274">
                  <c:v>3.13</c:v>
                </c:pt>
                <c:pt idx="275">
                  <c:v>3.19</c:v>
                </c:pt>
                <c:pt idx="276">
                  <c:v>3.16</c:v>
                </c:pt>
                <c:pt idx="277">
                  <c:v>2.88</c:v>
                </c:pt>
                <c:pt idx="278">
                  <c:v>2.6</c:v>
                </c:pt>
                <c:pt idx="279">
                  <c:v>2.77</c:v>
                </c:pt>
                <c:pt idx="280">
                  <c:v>2.98</c:v>
                </c:pt>
                <c:pt idx="281">
                  <c:v>2.98</c:v>
                </c:pt>
                <c:pt idx="282">
                  <c:v>2.83</c:v>
                </c:pt>
                <c:pt idx="283">
                  <c:v>2.64</c:v>
                </c:pt>
                <c:pt idx="284">
                  <c:v>2.7</c:v>
                </c:pt>
                <c:pt idx="285">
                  <c:v>2.59</c:v>
                </c:pt>
                <c:pt idx="286">
                  <c:v>2.87</c:v>
                </c:pt>
                <c:pt idx="287">
                  <c:v>2.68</c:v>
                </c:pt>
                <c:pt idx="288">
                  <c:v>2.66</c:v>
                </c:pt>
                <c:pt idx="289">
                  <c:v>2.76</c:v>
                </c:pt>
                <c:pt idx="290">
                  <c:v>2.82</c:v>
                </c:pt>
                <c:pt idx="291">
                  <c:v>2.74</c:v>
                </c:pt>
                <c:pt idx="292">
                  <c:v>2.74</c:v>
                </c:pt>
                <c:pt idx="293">
                  <c:v>2.96</c:v>
                </c:pt>
                <c:pt idx="294">
                  <c:v>2.88</c:v>
                </c:pt>
                <c:pt idx="295">
                  <c:v>2.78</c:v>
                </c:pt>
                <c:pt idx="296">
                  <c:v>2.83</c:v>
                </c:pt>
                <c:pt idx="297">
                  <c:v>2.98</c:v>
                </c:pt>
                <c:pt idx="298">
                  <c:v>3.01</c:v>
                </c:pt>
                <c:pt idx="299">
                  <c:v>3.09</c:v>
                </c:pt>
                <c:pt idx="300">
                  <c:v>3.18</c:v>
                </c:pt>
                <c:pt idx="301">
                  <c:v>3.13</c:v>
                </c:pt>
                <c:pt idx="302">
                  <c:v>2.6</c:v>
                </c:pt>
                <c:pt idx="303">
                  <c:v>2.5499999999999998</c:v>
                </c:pt>
                <c:pt idx="304">
                  <c:v>2.71</c:v>
                </c:pt>
                <c:pt idx="305">
                  <c:v>2.9</c:v>
                </c:pt>
                <c:pt idx="306">
                  <c:v>2.69</c:v>
                </c:pt>
                <c:pt idx="307">
                  <c:v>2.92</c:v>
                </c:pt>
                <c:pt idx="308">
                  <c:v>3</c:v>
                </c:pt>
                <c:pt idx="309">
                  <c:v>2.87</c:v>
                </c:pt>
                <c:pt idx="310">
                  <c:v>2.6</c:v>
                </c:pt>
                <c:pt idx="311">
                  <c:v>2.81</c:v>
                </c:pt>
                <c:pt idx="312">
                  <c:v>2.77</c:v>
                </c:pt>
                <c:pt idx="313">
                  <c:v>2.4900000000000002</c:v>
                </c:pt>
                <c:pt idx="314">
                  <c:v>2.2999999999999998</c:v>
                </c:pt>
                <c:pt idx="315">
                  <c:v>2.42</c:v>
                </c:pt>
                <c:pt idx="316">
                  <c:v>2.58</c:v>
                </c:pt>
                <c:pt idx="317">
                  <c:v>2.7</c:v>
                </c:pt>
                <c:pt idx="318">
                  <c:v>2.96</c:v>
                </c:pt>
                <c:pt idx="319">
                  <c:v>2.99</c:v>
                </c:pt>
                <c:pt idx="320">
                  <c:v>2.87</c:v>
                </c:pt>
                <c:pt idx="321">
                  <c:v>3.15</c:v>
                </c:pt>
                <c:pt idx="322">
                  <c:v>3.05</c:v>
                </c:pt>
                <c:pt idx="323">
                  <c:v>3.32</c:v>
                </c:pt>
                <c:pt idx="324">
                  <c:v>3.47</c:v>
                </c:pt>
                <c:pt idx="325">
                  <c:v>3.08</c:v>
                </c:pt>
                <c:pt idx="326">
                  <c:v>2.93</c:v>
                </c:pt>
                <c:pt idx="327">
                  <c:v>2.87</c:v>
                </c:pt>
                <c:pt idx="328">
                  <c:v>2.67</c:v>
                </c:pt>
                <c:pt idx="329">
                  <c:v>2.79</c:v>
                </c:pt>
                <c:pt idx="330">
                  <c:v>2.89</c:v>
                </c:pt>
                <c:pt idx="331">
                  <c:v>2.85</c:v>
                </c:pt>
                <c:pt idx="332">
                  <c:v>2.74</c:v>
                </c:pt>
                <c:pt idx="333">
                  <c:v>2.77</c:v>
                </c:pt>
                <c:pt idx="334">
                  <c:v>2.66</c:v>
                </c:pt>
                <c:pt idx="335">
                  <c:v>2.65</c:v>
                </c:pt>
                <c:pt idx="336">
                  <c:v>2.72</c:v>
                </c:pt>
                <c:pt idx="337">
                  <c:v>2.83</c:v>
                </c:pt>
                <c:pt idx="338">
                  <c:v>2.72</c:v>
                </c:pt>
                <c:pt idx="339">
                  <c:v>2.94</c:v>
                </c:pt>
                <c:pt idx="340">
                  <c:v>2.82</c:v>
                </c:pt>
                <c:pt idx="341">
                  <c:v>2.4900000000000002</c:v>
                </c:pt>
                <c:pt idx="342">
                  <c:v>2.81</c:v>
                </c:pt>
                <c:pt idx="343">
                  <c:v>2.83</c:v>
                </c:pt>
                <c:pt idx="344">
                  <c:v>2.98</c:v>
                </c:pt>
                <c:pt idx="345">
                  <c:v>3.05</c:v>
                </c:pt>
                <c:pt idx="346">
                  <c:v>3.23</c:v>
                </c:pt>
                <c:pt idx="347">
                  <c:v>3.45</c:v>
                </c:pt>
                <c:pt idx="348">
                  <c:v>3.21</c:v>
                </c:pt>
                <c:pt idx="349">
                  <c:v>2.77</c:v>
                </c:pt>
                <c:pt idx="350">
                  <c:v>3.15</c:v>
                </c:pt>
                <c:pt idx="351">
                  <c:v>3.13</c:v>
                </c:pt>
                <c:pt idx="352">
                  <c:v>2.97</c:v>
                </c:pt>
                <c:pt idx="353">
                  <c:v>2.95</c:v>
                </c:pt>
                <c:pt idx="354">
                  <c:v>2.86</c:v>
                </c:pt>
                <c:pt idx="355">
                  <c:v>2.85</c:v>
                </c:pt>
                <c:pt idx="356">
                  <c:v>2.7</c:v>
                </c:pt>
                <c:pt idx="357">
                  <c:v>2.83</c:v>
                </c:pt>
                <c:pt idx="358">
                  <c:v>2.73</c:v>
                </c:pt>
                <c:pt idx="359">
                  <c:v>2.63</c:v>
                </c:pt>
                <c:pt idx="360">
                  <c:v>2.5299999999999998</c:v>
                </c:pt>
                <c:pt idx="361">
                  <c:v>2.46</c:v>
                </c:pt>
                <c:pt idx="362">
                  <c:v>2.56</c:v>
                </c:pt>
                <c:pt idx="363">
                  <c:v>2.67</c:v>
                </c:pt>
                <c:pt idx="364">
                  <c:v>2.66</c:v>
                </c:pt>
                <c:pt idx="365">
                  <c:v>2.71</c:v>
                </c:pt>
                <c:pt idx="366">
                  <c:v>2.75</c:v>
                </c:pt>
                <c:pt idx="367">
                  <c:v>2.57</c:v>
                </c:pt>
                <c:pt idx="368">
                  <c:v>2.85</c:v>
                </c:pt>
                <c:pt idx="369">
                  <c:v>2.84</c:v>
                </c:pt>
                <c:pt idx="370">
                  <c:v>2.77</c:v>
                </c:pt>
                <c:pt idx="371">
                  <c:v>3</c:v>
                </c:pt>
                <c:pt idx="372">
                  <c:v>3.29</c:v>
                </c:pt>
                <c:pt idx="373">
                  <c:v>3.01</c:v>
                </c:pt>
                <c:pt idx="374">
                  <c:v>3.04</c:v>
                </c:pt>
                <c:pt idx="375">
                  <c:v>3.11</c:v>
                </c:pt>
                <c:pt idx="376">
                  <c:v>2.92</c:v>
                </c:pt>
                <c:pt idx="377">
                  <c:v>2.88</c:v>
                </c:pt>
                <c:pt idx="378">
                  <c:v>2.76</c:v>
                </c:pt>
                <c:pt idx="379">
                  <c:v>2.5099999999999998</c:v>
                </c:pt>
                <c:pt idx="380">
                  <c:v>2.6</c:v>
                </c:pt>
                <c:pt idx="381">
                  <c:v>2.4500000000000002</c:v>
                </c:pt>
                <c:pt idx="382">
                  <c:v>2.68</c:v>
                </c:pt>
                <c:pt idx="383">
                  <c:v>2.67</c:v>
                </c:pt>
                <c:pt idx="384">
                  <c:v>2.61</c:v>
                </c:pt>
                <c:pt idx="385">
                  <c:v>2.68</c:v>
                </c:pt>
                <c:pt idx="386">
                  <c:v>2.6</c:v>
                </c:pt>
                <c:pt idx="387">
                  <c:v>2.41</c:v>
                </c:pt>
                <c:pt idx="388">
                  <c:v>2.54</c:v>
                </c:pt>
                <c:pt idx="389">
                  <c:v>2.64</c:v>
                </c:pt>
                <c:pt idx="390">
                  <c:v>2.61</c:v>
                </c:pt>
                <c:pt idx="391">
                  <c:v>2.71</c:v>
                </c:pt>
                <c:pt idx="392">
                  <c:v>2.88</c:v>
                </c:pt>
                <c:pt idx="393">
                  <c:v>2.82</c:v>
                </c:pt>
                <c:pt idx="394">
                  <c:v>2.93</c:v>
                </c:pt>
                <c:pt idx="395">
                  <c:v>2.94</c:v>
                </c:pt>
                <c:pt idx="396">
                  <c:v>2.84</c:v>
                </c:pt>
                <c:pt idx="397">
                  <c:v>2.8</c:v>
                </c:pt>
                <c:pt idx="398">
                  <c:v>2.89</c:v>
                </c:pt>
                <c:pt idx="399">
                  <c:v>3.02</c:v>
                </c:pt>
                <c:pt idx="400">
                  <c:v>2.8</c:v>
                </c:pt>
                <c:pt idx="401">
                  <c:v>2.85</c:v>
                </c:pt>
                <c:pt idx="402">
                  <c:v>3</c:v>
                </c:pt>
                <c:pt idx="403">
                  <c:v>2.98</c:v>
                </c:pt>
                <c:pt idx="404">
                  <c:v>3.02</c:v>
                </c:pt>
                <c:pt idx="405">
                  <c:v>2.71</c:v>
                </c:pt>
                <c:pt idx="406">
                  <c:v>2.59</c:v>
                </c:pt>
                <c:pt idx="407">
                  <c:v>2.4300000000000002</c:v>
                </c:pt>
                <c:pt idx="408">
                  <c:v>2.62</c:v>
                </c:pt>
                <c:pt idx="409">
                  <c:v>2.74</c:v>
                </c:pt>
                <c:pt idx="410">
                  <c:v>2.87</c:v>
                </c:pt>
                <c:pt idx="411">
                  <c:v>2.89</c:v>
                </c:pt>
                <c:pt idx="412">
                  <c:v>2.61</c:v>
                </c:pt>
                <c:pt idx="413">
                  <c:v>2.46</c:v>
                </c:pt>
                <c:pt idx="414">
                  <c:v>2.78</c:v>
                </c:pt>
                <c:pt idx="415">
                  <c:v>2.83</c:v>
                </c:pt>
                <c:pt idx="416">
                  <c:v>2.5</c:v>
                </c:pt>
                <c:pt idx="417">
                  <c:v>2.66</c:v>
                </c:pt>
                <c:pt idx="418">
                  <c:v>3.18</c:v>
                </c:pt>
                <c:pt idx="419">
                  <c:v>2.96</c:v>
                </c:pt>
                <c:pt idx="420">
                  <c:v>2.81</c:v>
                </c:pt>
                <c:pt idx="421">
                  <c:v>2.81</c:v>
                </c:pt>
                <c:pt idx="422">
                  <c:v>2.98</c:v>
                </c:pt>
                <c:pt idx="423">
                  <c:v>2.83</c:v>
                </c:pt>
                <c:pt idx="424">
                  <c:v>2.71</c:v>
                </c:pt>
                <c:pt idx="425">
                  <c:v>3.21</c:v>
                </c:pt>
                <c:pt idx="426">
                  <c:v>2.91</c:v>
                </c:pt>
                <c:pt idx="427">
                  <c:v>2.63</c:v>
                </c:pt>
                <c:pt idx="428">
                  <c:v>2.73</c:v>
                </c:pt>
                <c:pt idx="429">
                  <c:v>2.79</c:v>
                </c:pt>
                <c:pt idx="430">
                  <c:v>2.83</c:v>
                </c:pt>
                <c:pt idx="431">
                  <c:v>2.73</c:v>
                </c:pt>
                <c:pt idx="432">
                  <c:v>2.83</c:v>
                </c:pt>
                <c:pt idx="433">
                  <c:v>2.85</c:v>
                </c:pt>
                <c:pt idx="434">
                  <c:v>2.77</c:v>
                </c:pt>
                <c:pt idx="435">
                  <c:v>2.5099999999999998</c:v>
                </c:pt>
                <c:pt idx="436">
                  <c:v>2.4500000000000002</c:v>
                </c:pt>
                <c:pt idx="437">
                  <c:v>2.75</c:v>
                </c:pt>
                <c:pt idx="438">
                  <c:v>2.8</c:v>
                </c:pt>
                <c:pt idx="439">
                  <c:v>2.81</c:v>
                </c:pt>
                <c:pt idx="440">
                  <c:v>2.83</c:v>
                </c:pt>
                <c:pt idx="441">
                  <c:v>2.69</c:v>
                </c:pt>
                <c:pt idx="442">
                  <c:v>2.82</c:v>
                </c:pt>
                <c:pt idx="443">
                  <c:v>2.83</c:v>
                </c:pt>
                <c:pt idx="444">
                  <c:v>2.92</c:v>
                </c:pt>
                <c:pt idx="445">
                  <c:v>2.94</c:v>
                </c:pt>
                <c:pt idx="446">
                  <c:v>2.9</c:v>
                </c:pt>
                <c:pt idx="447">
                  <c:v>3.18</c:v>
                </c:pt>
                <c:pt idx="448">
                  <c:v>3.15</c:v>
                </c:pt>
                <c:pt idx="449">
                  <c:v>2.92</c:v>
                </c:pt>
                <c:pt idx="450">
                  <c:v>3.17</c:v>
                </c:pt>
                <c:pt idx="451">
                  <c:v>2.71</c:v>
                </c:pt>
                <c:pt idx="452">
                  <c:v>2.54</c:v>
                </c:pt>
                <c:pt idx="453">
                  <c:v>2.71</c:v>
                </c:pt>
                <c:pt idx="454">
                  <c:v>2.69</c:v>
                </c:pt>
                <c:pt idx="455">
                  <c:v>2.64</c:v>
                </c:pt>
                <c:pt idx="456">
                  <c:v>2.69</c:v>
                </c:pt>
                <c:pt idx="457">
                  <c:v>2.92</c:v>
                </c:pt>
                <c:pt idx="458">
                  <c:v>2.64</c:v>
                </c:pt>
                <c:pt idx="459">
                  <c:v>2.56</c:v>
                </c:pt>
                <c:pt idx="460">
                  <c:v>2.8</c:v>
                </c:pt>
                <c:pt idx="461">
                  <c:v>2.69</c:v>
                </c:pt>
                <c:pt idx="462">
                  <c:v>2.5099999999999998</c:v>
                </c:pt>
                <c:pt idx="463">
                  <c:v>2.4700000000000002</c:v>
                </c:pt>
                <c:pt idx="464">
                  <c:v>2.62</c:v>
                </c:pt>
                <c:pt idx="465">
                  <c:v>2.68</c:v>
                </c:pt>
                <c:pt idx="466">
                  <c:v>2.73</c:v>
                </c:pt>
                <c:pt idx="467">
                  <c:v>2.68</c:v>
                </c:pt>
                <c:pt idx="468">
                  <c:v>2.65</c:v>
                </c:pt>
                <c:pt idx="469">
                  <c:v>2.68</c:v>
                </c:pt>
                <c:pt idx="470">
                  <c:v>2.64</c:v>
                </c:pt>
                <c:pt idx="471">
                  <c:v>2.88</c:v>
                </c:pt>
                <c:pt idx="472">
                  <c:v>3.21</c:v>
                </c:pt>
                <c:pt idx="473">
                  <c:v>3.02</c:v>
                </c:pt>
                <c:pt idx="474">
                  <c:v>2.69</c:v>
                </c:pt>
                <c:pt idx="475">
                  <c:v>2.69</c:v>
                </c:pt>
                <c:pt idx="476">
                  <c:v>2.83</c:v>
                </c:pt>
                <c:pt idx="477">
                  <c:v>2.93</c:v>
                </c:pt>
                <c:pt idx="478">
                  <c:v>2.83</c:v>
                </c:pt>
                <c:pt idx="479">
                  <c:v>2.8</c:v>
                </c:pt>
                <c:pt idx="480">
                  <c:v>2.61</c:v>
                </c:pt>
                <c:pt idx="481">
                  <c:v>2.6</c:v>
                </c:pt>
                <c:pt idx="482">
                  <c:v>2.61</c:v>
                </c:pt>
                <c:pt idx="483">
                  <c:v>2.77</c:v>
                </c:pt>
                <c:pt idx="484">
                  <c:v>2.48</c:v>
                </c:pt>
                <c:pt idx="485">
                  <c:v>2.4</c:v>
                </c:pt>
                <c:pt idx="486">
                  <c:v>2.58</c:v>
                </c:pt>
                <c:pt idx="487">
                  <c:v>2.75</c:v>
                </c:pt>
                <c:pt idx="488">
                  <c:v>2.72</c:v>
                </c:pt>
                <c:pt idx="489">
                  <c:v>2.71</c:v>
                </c:pt>
                <c:pt idx="490">
                  <c:v>2.88</c:v>
                </c:pt>
                <c:pt idx="491">
                  <c:v>2.88</c:v>
                </c:pt>
                <c:pt idx="492">
                  <c:v>2.79</c:v>
                </c:pt>
                <c:pt idx="493">
                  <c:v>2.89</c:v>
                </c:pt>
                <c:pt idx="494">
                  <c:v>3.16</c:v>
                </c:pt>
                <c:pt idx="495">
                  <c:v>2.95</c:v>
                </c:pt>
                <c:pt idx="496">
                  <c:v>2.98</c:v>
                </c:pt>
                <c:pt idx="497">
                  <c:v>2.96</c:v>
                </c:pt>
                <c:pt idx="498">
                  <c:v>2.99</c:v>
                </c:pt>
                <c:pt idx="499">
                  <c:v>2.95</c:v>
                </c:pt>
                <c:pt idx="500">
                  <c:v>3.05</c:v>
                </c:pt>
                <c:pt idx="501">
                  <c:v>2.96</c:v>
                </c:pt>
                <c:pt idx="502">
                  <c:v>2.68</c:v>
                </c:pt>
                <c:pt idx="503">
                  <c:v>2.61</c:v>
                </c:pt>
                <c:pt idx="504">
                  <c:v>2.83</c:v>
                </c:pt>
                <c:pt idx="505">
                  <c:v>2.81</c:v>
                </c:pt>
                <c:pt idx="506">
                  <c:v>2.63</c:v>
                </c:pt>
                <c:pt idx="507">
                  <c:v>2.75</c:v>
                </c:pt>
                <c:pt idx="508">
                  <c:v>2.61</c:v>
                </c:pt>
                <c:pt idx="509">
                  <c:v>2.41</c:v>
                </c:pt>
                <c:pt idx="510">
                  <c:v>2.52</c:v>
                </c:pt>
                <c:pt idx="511">
                  <c:v>2.65</c:v>
                </c:pt>
                <c:pt idx="512">
                  <c:v>2.65</c:v>
                </c:pt>
                <c:pt idx="513">
                  <c:v>2.59</c:v>
                </c:pt>
                <c:pt idx="514">
                  <c:v>2.74</c:v>
                </c:pt>
                <c:pt idx="515">
                  <c:v>2.75</c:v>
                </c:pt>
                <c:pt idx="516">
                  <c:v>2.5099999999999998</c:v>
                </c:pt>
                <c:pt idx="517">
                  <c:v>2.42</c:v>
                </c:pt>
                <c:pt idx="518">
                  <c:v>2.44</c:v>
                </c:pt>
                <c:pt idx="519">
                  <c:v>2.2599999999999998</c:v>
                </c:pt>
                <c:pt idx="520">
                  <c:v>2.3199999999999998</c:v>
                </c:pt>
                <c:pt idx="521">
                  <c:v>2.38</c:v>
                </c:pt>
                <c:pt idx="522">
                  <c:v>2.62</c:v>
                </c:pt>
                <c:pt idx="523">
                  <c:v>2.82</c:v>
                </c:pt>
                <c:pt idx="524">
                  <c:v>2.85</c:v>
                </c:pt>
                <c:pt idx="525">
                  <c:v>2.77</c:v>
                </c:pt>
                <c:pt idx="526">
                  <c:v>3.04</c:v>
                </c:pt>
                <c:pt idx="527">
                  <c:v>2.98</c:v>
                </c:pt>
                <c:pt idx="528">
                  <c:v>3.06</c:v>
                </c:pt>
                <c:pt idx="529">
                  <c:v>3.06</c:v>
                </c:pt>
                <c:pt idx="530">
                  <c:v>2.73</c:v>
                </c:pt>
                <c:pt idx="531">
                  <c:v>2.4</c:v>
                </c:pt>
                <c:pt idx="532">
                  <c:v>2.5099999999999998</c:v>
                </c:pt>
                <c:pt idx="533">
                  <c:v>2.5299999999999998</c:v>
                </c:pt>
                <c:pt idx="534">
                  <c:v>2.2999999999999998</c:v>
                </c:pt>
                <c:pt idx="535">
                  <c:v>2.31</c:v>
                </c:pt>
                <c:pt idx="536">
                  <c:v>2.61</c:v>
                </c:pt>
                <c:pt idx="537">
                  <c:v>2.63</c:v>
                </c:pt>
                <c:pt idx="538">
                  <c:v>2.63</c:v>
                </c:pt>
                <c:pt idx="539">
                  <c:v>2.52</c:v>
                </c:pt>
                <c:pt idx="540">
                  <c:v>2.57</c:v>
                </c:pt>
                <c:pt idx="541">
                  <c:v>2.76</c:v>
                </c:pt>
                <c:pt idx="542">
                  <c:v>2.6</c:v>
                </c:pt>
                <c:pt idx="543">
                  <c:v>2.5499999999999998</c:v>
                </c:pt>
                <c:pt idx="544">
                  <c:v>2.66</c:v>
                </c:pt>
                <c:pt idx="545">
                  <c:v>2.58</c:v>
                </c:pt>
                <c:pt idx="546">
                  <c:v>2.4500000000000002</c:v>
                </c:pt>
                <c:pt idx="547">
                  <c:v>2.64</c:v>
                </c:pt>
                <c:pt idx="548">
                  <c:v>2.93</c:v>
                </c:pt>
                <c:pt idx="549">
                  <c:v>2.87</c:v>
                </c:pt>
                <c:pt idx="550">
                  <c:v>2.75</c:v>
                </c:pt>
                <c:pt idx="551">
                  <c:v>2.83</c:v>
                </c:pt>
                <c:pt idx="552">
                  <c:v>2.78</c:v>
                </c:pt>
                <c:pt idx="553">
                  <c:v>2.4700000000000002</c:v>
                </c:pt>
                <c:pt idx="554">
                  <c:v>2.48</c:v>
                </c:pt>
                <c:pt idx="555">
                  <c:v>2.76</c:v>
                </c:pt>
                <c:pt idx="556">
                  <c:v>2.83</c:v>
                </c:pt>
                <c:pt idx="557">
                  <c:v>2.7</c:v>
                </c:pt>
                <c:pt idx="558">
                  <c:v>2.64</c:v>
                </c:pt>
                <c:pt idx="559">
                  <c:v>2.64</c:v>
                </c:pt>
                <c:pt idx="560">
                  <c:v>2.41</c:v>
                </c:pt>
                <c:pt idx="561">
                  <c:v>2.4700000000000002</c:v>
                </c:pt>
                <c:pt idx="562">
                  <c:v>2.65</c:v>
                </c:pt>
                <c:pt idx="563">
                  <c:v>2.82</c:v>
                </c:pt>
                <c:pt idx="564">
                  <c:v>2.81</c:v>
                </c:pt>
                <c:pt idx="565">
                  <c:v>2.67</c:v>
                </c:pt>
                <c:pt idx="566">
                  <c:v>2.74</c:v>
                </c:pt>
                <c:pt idx="567">
                  <c:v>2.56</c:v>
                </c:pt>
                <c:pt idx="568">
                  <c:v>2.63</c:v>
                </c:pt>
                <c:pt idx="569">
                  <c:v>2.91</c:v>
                </c:pt>
                <c:pt idx="570">
                  <c:v>2.79</c:v>
                </c:pt>
                <c:pt idx="571">
                  <c:v>2.65</c:v>
                </c:pt>
                <c:pt idx="572">
                  <c:v>2.93</c:v>
                </c:pt>
                <c:pt idx="573">
                  <c:v>2.84</c:v>
                </c:pt>
                <c:pt idx="574">
                  <c:v>2.73</c:v>
                </c:pt>
                <c:pt idx="575">
                  <c:v>3</c:v>
                </c:pt>
                <c:pt idx="576">
                  <c:v>2.71</c:v>
                </c:pt>
                <c:pt idx="577">
                  <c:v>2.75</c:v>
                </c:pt>
                <c:pt idx="578">
                  <c:v>2.64</c:v>
                </c:pt>
                <c:pt idx="579">
                  <c:v>2.73</c:v>
                </c:pt>
                <c:pt idx="580">
                  <c:v>2.54</c:v>
                </c:pt>
                <c:pt idx="581">
                  <c:v>2.48</c:v>
                </c:pt>
                <c:pt idx="582">
                  <c:v>2.73</c:v>
                </c:pt>
                <c:pt idx="583">
                  <c:v>2.73</c:v>
                </c:pt>
                <c:pt idx="584">
                  <c:v>2.81</c:v>
                </c:pt>
                <c:pt idx="585">
                  <c:v>2.5499999999999998</c:v>
                </c:pt>
                <c:pt idx="586">
                  <c:v>2.83</c:v>
                </c:pt>
                <c:pt idx="587">
                  <c:v>3.04</c:v>
                </c:pt>
                <c:pt idx="588">
                  <c:v>2.66</c:v>
                </c:pt>
                <c:pt idx="589">
                  <c:v>2.75</c:v>
                </c:pt>
                <c:pt idx="590">
                  <c:v>2.65</c:v>
                </c:pt>
                <c:pt idx="591">
                  <c:v>2.5099999999999998</c:v>
                </c:pt>
                <c:pt idx="592">
                  <c:v>2.54</c:v>
                </c:pt>
                <c:pt idx="593">
                  <c:v>2.67</c:v>
                </c:pt>
                <c:pt idx="594">
                  <c:v>2.73</c:v>
                </c:pt>
                <c:pt idx="595">
                  <c:v>2.63</c:v>
                </c:pt>
                <c:pt idx="596">
                  <c:v>2.73</c:v>
                </c:pt>
                <c:pt idx="597">
                  <c:v>2.6</c:v>
                </c:pt>
                <c:pt idx="598">
                  <c:v>2.91</c:v>
                </c:pt>
                <c:pt idx="599">
                  <c:v>2.75</c:v>
                </c:pt>
                <c:pt idx="600">
                  <c:v>2.88</c:v>
                </c:pt>
                <c:pt idx="601">
                  <c:v>3.09</c:v>
                </c:pt>
                <c:pt idx="602">
                  <c:v>2.98</c:v>
                </c:pt>
                <c:pt idx="603">
                  <c:v>2.9</c:v>
                </c:pt>
                <c:pt idx="604">
                  <c:v>2.89</c:v>
                </c:pt>
                <c:pt idx="605">
                  <c:v>2.7</c:v>
                </c:pt>
                <c:pt idx="606">
                  <c:v>2.27</c:v>
                </c:pt>
                <c:pt idx="607">
                  <c:v>2.4700000000000002</c:v>
                </c:pt>
                <c:pt idx="608">
                  <c:v>2.63</c:v>
                </c:pt>
                <c:pt idx="609">
                  <c:v>2.65</c:v>
                </c:pt>
                <c:pt idx="610">
                  <c:v>2.52</c:v>
                </c:pt>
                <c:pt idx="611">
                  <c:v>2.56</c:v>
                </c:pt>
                <c:pt idx="612">
                  <c:v>2.74</c:v>
                </c:pt>
                <c:pt idx="613">
                  <c:v>2.7</c:v>
                </c:pt>
                <c:pt idx="614">
                  <c:v>2.41</c:v>
                </c:pt>
                <c:pt idx="615">
                  <c:v>2.74</c:v>
                </c:pt>
                <c:pt idx="616">
                  <c:v>2.96</c:v>
                </c:pt>
                <c:pt idx="617">
                  <c:v>2.78</c:v>
                </c:pt>
                <c:pt idx="618">
                  <c:v>2.76</c:v>
                </c:pt>
                <c:pt idx="619">
                  <c:v>2.85</c:v>
                </c:pt>
                <c:pt idx="620">
                  <c:v>2.81</c:v>
                </c:pt>
                <c:pt idx="621">
                  <c:v>2.99</c:v>
                </c:pt>
                <c:pt idx="622">
                  <c:v>2.97</c:v>
                </c:pt>
                <c:pt idx="623">
                  <c:v>2.79</c:v>
                </c:pt>
                <c:pt idx="624">
                  <c:v>2.89</c:v>
                </c:pt>
                <c:pt idx="625">
                  <c:v>3</c:v>
                </c:pt>
                <c:pt idx="626">
                  <c:v>2.99</c:v>
                </c:pt>
                <c:pt idx="627">
                  <c:v>2.94</c:v>
                </c:pt>
                <c:pt idx="628">
                  <c:v>3.03</c:v>
                </c:pt>
                <c:pt idx="629">
                  <c:v>2.88</c:v>
                </c:pt>
                <c:pt idx="630">
                  <c:v>2.73</c:v>
                </c:pt>
                <c:pt idx="631">
                  <c:v>2.73</c:v>
                </c:pt>
                <c:pt idx="632">
                  <c:v>2.91</c:v>
                </c:pt>
                <c:pt idx="633">
                  <c:v>2.74</c:v>
                </c:pt>
                <c:pt idx="634">
                  <c:v>2.4500000000000002</c:v>
                </c:pt>
                <c:pt idx="635">
                  <c:v>2.62</c:v>
                </c:pt>
                <c:pt idx="636">
                  <c:v>2.65</c:v>
                </c:pt>
                <c:pt idx="637">
                  <c:v>2.66</c:v>
                </c:pt>
                <c:pt idx="638">
                  <c:v>2.5299999999999998</c:v>
                </c:pt>
                <c:pt idx="639">
                  <c:v>2.2999999999999998</c:v>
                </c:pt>
                <c:pt idx="640">
                  <c:v>2.36</c:v>
                </c:pt>
                <c:pt idx="641">
                  <c:v>2.38</c:v>
                </c:pt>
                <c:pt idx="642">
                  <c:v>2.5499999999999998</c:v>
                </c:pt>
                <c:pt idx="643">
                  <c:v>2.75</c:v>
                </c:pt>
                <c:pt idx="644">
                  <c:v>2.56</c:v>
                </c:pt>
                <c:pt idx="645">
                  <c:v>2.79</c:v>
                </c:pt>
                <c:pt idx="646">
                  <c:v>2.87</c:v>
                </c:pt>
                <c:pt idx="647">
                  <c:v>2.82</c:v>
                </c:pt>
                <c:pt idx="648">
                  <c:v>2.87</c:v>
                </c:pt>
                <c:pt idx="649">
                  <c:v>2.9</c:v>
                </c:pt>
                <c:pt idx="650">
                  <c:v>3.2</c:v>
                </c:pt>
                <c:pt idx="651">
                  <c:v>2.99</c:v>
                </c:pt>
                <c:pt idx="652">
                  <c:v>3.08</c:v>
                </c:pt>
                <c:pt idx="653">
                  <c:v>2.97</c:v>
                </c:pt>
                <c:pt idx="654">
                  <c:v>3.01</c:v>
                </c:pt>
                <c:pt idx="655">
                  <c:v>2.92</c:v>
                </c:pt>
                <c:pt idx="656">
                  <c:v>2.89</c:v>
                </c:pt>
                <c:pt idx="657">
                  <c:v>2.88</c:v>
                </c:pt>
                <c:pt idx="658">
                  <c:v>2.44</c:v>
                </c:pt>
                <c:pt idx="659">
                  <c:v>2.35</c:v>
                </c:pt>
                <c:pt idx="660">
                  <c:v>2.54</c:v>
                </c:pt>
                <c:pt idx="661">
                  <c:v>2.4</c:v>
                </c:pt>
                <c:pt idx="662">
                  <c:v>2.63</c:v>
                </c:pt>
                <c:pt idx="663">
                  <c:v>2.61</c:v>
                </c:pt>
                <c:pt idx="664">
                  <c:v>2.66</c:v>
                </c:pt>
                <c:pt idx="665">
                  <c:v>2.81</c:v>
                </c:pt>
                <c:pt idx="666">
                  <c:v>2.69</c:v>
                </c:pt>
                <c:pt idx="667">
                  <c:v>2.74</c:v>
                </c:pt>
                <c:pt idx="668">
                  <c:v>2.67</c:v>
                </c:pt>
                <c:pt idx="669">
                  <c:v>2.73</c:v>
                </c:pt>
                <c:pt idx="670">
                  <c:v>2.83</c:v>
                </c:pt>
                <c:pt idx="671">
                  <c:v>2.61</c:v>
                </c:pt>
                <c:pt idx="672">
                  <c:v>2.92</c:v>
                </c:pt>
                <c:pt idx="673">
                  <c:v>3.08</c:v>
                </c:pt>
                <c:pt idx="674">
                  <c:v>3.13</c:v>
                </c:pt>
                <c:pt idx="675">
                  <c:v>2.93</c:v>
                </c:pt>
                <c:pt idx="676">
                  <c:v>2.8</c:v>
                </c:pt>
                <c:pt idx="677">
                  <c:v>2.84</c:v>
                </c:pt>
                <c:pt idx="678">
                  <c:v>2.88</c:v>
                </c:pt>
                <c:pt idx="679">
                  <c:v>2.63</c:v>
                </c:pt>
                <c:pt idx="680">
                  <c:v>2.66</c:v>
                </c:pt>
                <c:pt idx="681">
                  <c:v>2.68</c:v>
                </c:pt>
                <c:pt idx="682">
                  <c:v>2.84</c:v>
                </c:pt>
                <c:pt idx="683">
                  <c:v>2.7</c:v>
                </c:pt>
                <c:pt idx="684">
                  <c:v>2.59</c:v>
                </c:pt>
                <c:pt idx="685">
                  <c:v>2.68</c:v>
                </c:pt>
                <c:pt idx="686">
                  <c:v>2.46</c:v>
                </c:pt>
                <c:pt idx="687">
                  <c:v>2.46</c:v>
                </c:pt>
                <c:pt idx="688">
                  <c:v>2.67</c:v>
                </c:pt>
                <c:pt idx="689">
                  <c:v>2.65</c:v>
                </c:pt>
                <c:pt idx="690">
                  <c:v>2.7</c:v>
                </c:pt>
                <c:pt idx="691">
                  <c:v>2.78</c:v>
                </c:pt>
                <c:pt idx="692">
                  <c:v>2.71</c:v>
                </c:pt>
                <c:pt idx="693">
                  <c:v>2.68</c:v>
                </c:pt>
                <c:pt idx="694">
                  <c:v>2.7</c:v>
                </c:pt>
                <c:pt idx="695">
                  <c:v>2.72</c:v>
                </c:pt>
                <c:pt idx="696">
                  <c:v>2.92</c:v>
                </c:pt>
                <c:pt idx="697">
                  <c:v>3.03</c:v>
                </c:pt>
                <c:pt idx="698">
                  <c:v>3.08</c:v>
                </c:pt>
                <c:pt idx="699">
                  <c:v>2.71</c:v>
                </c:pt>
                <c:pt idx="700">
                  <c:v>2.73</c:v>
                </c:pt>
                <c:pt idx="701">
                  <c:v>2.88</c:v>
                </c:pt>
                <c:pt idx="702">
                  <c:v>3.14</c:v>
                </c:pt>
                <c:pt idx="703">
                  <c:v>3.1</c:v>
                </c:pt>
                <c:pt idx="704">
                  <c:v>3.11</c:v>
                </c:pt>
                <c:pt idx="705">
                  <c:v>3.07</c:v>
                </c:pt>
                <c:pt idx="706">
                  <c:v>2.93</c:v>
                </c:pt>
                <c:pt idx="707">
                  <c:v>3.08</c:v>
                </c:pt>
                <c:pt idx="708">
                  <c:v>2.96</c:v>
                </c:pt>
                <c:pt idx="709">
                  <c:v>2.84</c:v>
                </c:pt>
                <c:pt idx="710">
                  <c:v>2.6</c:v>
                </c:pt>
                <c:pt idx="711">
                  <c:v>2.71</c:v>
                </c:pt>
                <c:pt idx="712">
                  <c:v>2.8</c:v>
                </c:pt>
                <c:pt idx="713">
                  <c:v>2.63</c:v>
                </c:pt>
                <c:pt idx="714">
                  <c:v>2.72</c:v>
                </c:pt>
                <c:pt idx="715">
                  <c:v>2.7</c:v>
                </c:pt>
                <c:pt idx="716">
                  <c:v>2.5</c:v>
                </c:pt>
                <c:pt idx="717">
                  <c:v>2.42</c:v>
                </c:pt>
                <c:pt idx="718">
                  <c:v>2.73</c:v>
                </c:pt>
                <c:pt idx="719">
                  <c:v>2.83</c:v>
                </c:pt>
                <c:pt idx="720">
                  <c:v>2.82</c:v>
                </c:pt>
                <c:pt idx="721">
                  <c:v>2.86</c:v>
                </c:pt>
                <c:pt idx="722">
                  <c:v>2.88</c:v>
                </c:pt>
                <c:pt idx="723">
                  <c:v>2.93</c:v>
                </c:pt>
                <c:pt idx="724">
                  <c:v>2.92</c:v>
                </c:pt>
                <c:pt idx="725">
                  <c:v>2.87</c:v>
                </c:pt>
                <c:pt idx="726">
                  <c:v>2.79</c:v>
                </c:pt>
                <c:pt idx="727">
                  <c:v>3</c:v>
                </c:pt>
                <c:pt idx="728">
                  <c:v>2.99</c:v>
                </c:pt>
                <c:pt idx="729">
                  <c:v>3.06</c:v>
                </c:pt>
                <c:pt idx="730">
                  <c:v>3.14</c:v>
                </c:pt>
                <c:pt idx="731">
                  <c:v>2.71</c:v>
                </c:pt>
                <c:pt idx="732">
                  <c:v>2.74</c:v>
                </c:pt>
                <c:pt idx="733">
                  <c:v>3.08</c:v>
                </c:pt>
                <c:pt idx="734">
                  <c:v>2.98</c:v>
                </c:pt>
                <c:pt idx="735">
                  <c:v>2.65</c:v>
                </c:pt>
                <c:pt idx="736">
                  <c:v>2.6</c:v>
                </c:pt>
                <c:pt idx="737">
                  <c:v>2.83</c:v>
                </c:pt>
                <c:pt idx="738">
                  <c:v>2.6</c:v>
                </c:pt>
                <c:pt idx="739">
                  <c:v>2.64</c:v>
                </c:pt>
                <c:pt idx="740">
                  <c:v>2.68</c:v>
                </c:pt>
                <c:pt idx="741">
                  <c:v>2.57</c:v>
                </c:pt>
                <c:pt idx="742">
                  <c:v>2.89</c:v>
                </c:pt>
                <c:pt idx="743">
                  <c:v>2.93</c:v>
                </c:pt>
                <c:pt idx="744">
                  <c:v>2.9</c:v>
                </c:pt>
                <c:pt idx="745">
                  <c:v>3.06</c:v>
                </c:pt>
                <c:pt idx="746">
                  <c:v>3.02</c:v>
                </c:pt>
                <c:pt idx="747">
                  <c:v>2.88</c:v>
                </c:pt>
                <c:pt idx="748">
                  <c:v>2.7</c:v>
                </c:pt>
                <c:pt idx="749">
                  <c:v>2.97</c:v>
                </c:pt>
                <c:pt idx="750">
                  <c:v>3</c:v>
                </c:pt>
                <c:pt idx="751">
                  <c:v>2.91</c:v>
                </c:pt>
                <c:pt idx="752">
                  <c:v>2.85</c:v>
                </c:pt>
                <c:pt idx="753">
                  <c:v>3.06</c:v>
                </c:pt>
                <c:pt idx="754">
                  <c:v>3.1</c:v>
                </c:pt>
                <c:pt idx="755">
                  <c:v>3.1</c:v>
                </c:pt>
                <c:pt idx="756">
                  <c:v>3.11</c:v>
                </c:pt>
                <c:pt idx="757">
                  <c:v>3.04</c:v>
                </c:pt>
                <c:pt idx="758">
                  <c:v>2.88</c:v>
                </c:pt>
                <c:pt idx="759">
                  <c:v>2.63</c:v>
                </c:pt>
                <c:pt idx="760">
                  <c:v>2.77</c:v>
                </c:pt>
                <c:pt idx="761">
                  <c:v>2.82</c:v>
                </c:pt>
                <c:pt idx="762">
                  <c:v>2.8</c:v>
                </c:pt>
                <c:pt idx="763">
                  <c:v>2.6</c:v>
                </c:pt>
                <c:pt idx="764">
                  <c:v>2.77</c:v>
                </c:pt>
                <c:pt idx="765">
                  <c:v>2.87</c:v>
                </c:pt>
                <c:pt idx="766">
                  <c:v>2.8</c:v>
                </c:pt>
                <c:pt idx="767">
                  <c:v>3.05</c:v>
                </c:pt>
                <c:pt idx="768">
                  <c:v>3.22</c:v>
                </c:pt>
                <c:pt idx="769">
                  <c:v>2.96</c:v>
                </c:pt>
                <c:pt idx="770">
                  <c:v>2.84</c:v>
                </c:pt>
                <c:pt idx="771">
                  <c:v>2.68</c:v>
                </c:pt>
                <c:pt idx="772">
                  <c:v>2.78</c:v>
                </c:pt>
                <c:pt idx="773">
                  <c:v>2.89</c:v>
                </c:pt>
                <c:pt idx="774">
                  <c:v>2.73</c:v>
                </c:pt>
                <c:pt idx="775">
                  <c:v>3.02</c:v>
                </c:pt>
                <c:pt idx="776">
                  <c:v>3.05</c:v>
                </c:pt>
                <c:pt idx="777">
                  <c:v>2.98</c:v>
                </c:pt>
                <c:pt idx="778">
                  <c:v>2.98</c:v>
                </c:pt>
                <c:pt idx="779">
                  <c:v>2.99</c:v>
                </c:pt>
                <c:pt idx="780">
                  <c:v>2.87</c:v>
                </c:pt>
                <c:pt idx="781">
                  <c:v>3.04</c:v>
                </c:pt>
                <c:pt idx="782">
                  <c:v>3.2</c:v>
                </c:pt>
                <c:pt idx="783">
                  <c:v>2.97</c:v>
                </c:pt>
                <c:pt idx="784">
                  <c:v>3.11</c:v>
                </c:pt>
                <c:pt idx="785">
                  <c:v>3.31</c:v>
                </c:pt>
                <c:pt idx="786">
                  <c:v>3.07</c:v>
                </c:pt>
                <c:pt idx="787">
                  <c:v>2.9</c:v>
                </c:pt>
                <c:pt idx="788">
                  <c:v>2.87</c:v>
                </c:pt>
                <c:pt idx="789">
                  <c:v>2.81</c:v>
                </c:pt>
                <c:pt idx="790">
                  <c:v>2.62</c:v>
                </c:pt>
                <c:pt idx="791">
                  <c:v>2.4900000000000002</c:v>
                </c:pt>
                <c:pt idx="792">
                  <c:v>2.6</c:v>
                </c:pt>
                <c:pt idx="793">
                  <c:v>2.4700000000000002</c:v>
                </c:pt>
                <c:pt idx="794">
                  <c:v>2.54</c:v>
                </c:pt>
                <c:pt idx="795">
                  <c:v>2.5</c:v>
                </c:pt>
                <c:pt idx="796">
                  <c:v>2.58</c:v>
                </c:pt>
                <c:pt idx="797">
                  <c:v>2.75</c:v>
                </c:pt>
                <c:pt idx="798">
                  <c:v>2.56</c:v>
                </c:pt>
                <c:pt idx="799">
                  <c:v>2.62</c:v>
                </c:pt>
                <c:pt idx="800">
                  <c:v>2.77</c:v>
                </c:pt>
                <c:pt idx="801">
                  <c:v>2.99</c:v>
                </c:pt>
                <c:pt idx="802">
                  <c:v>2.86</c:v>
                </c:pt>
                <c:pt idx="803">
                  <c:v>3</c:v>
                </c:pt>
                <c:pt idx="804">
                  <c:v>2.91</c:v>
                </c:pt>
                <c:pt idx="805">
                  <c:v>2.86</c:v>
                </c:pt>
                <c:pt idx="806">
                  <c:v>2.92</c:v>
                </c:pt>
                <c:pt idx="807">
                  <c:v>3.08</c:v>
                </c:pt>
                <c:pt idx="808">
                  <c:v>2.78</c:v>
                </c:pt>
                <c:pt idx="809">
                  <c:v>3.08</c:v>
                </c:pt>
                <c:pt idx="810">
                  <c:v>3.54</c:v>
                </c:pt>
                <c:pt idx="811">
                  <c:v>3.28</c:v>
                </c:pt>
                <c:pt idx="812">
                  <c:v>3.02</c:v>
                </c:pt>
                <c:pt idx="813">
                  <c:v>2.82</c:v>
                </c:pt>
                <c:pt idx="814">
                  <c:v>3.03</c:v>
                </c:pt>
                <c:pt idx="815">
                  <c:v>3.13</c:v>
                </c:pt>
                <c:pt idx="816">
                  <c:v>3.08</c:v>
                </c:pt>
                <c:pt idx="817">
                  <c:v>2.69</c:v>
                </c:pt>
                <c:pt idx="818">
                  <c:v>2.6</c:v>
                </c:pt>
                <c:pt idx="819">
                  <c:v>2.4900000000000002</c:v>
                </c:pt>
                <c:pt idx="820">
                  <c:v>2.4</c:v>
                </c:pt>
                <c:pt idx="821">
                  <c:v>2.54</c:v>
                </c:pt>
                <c:pt idx="822">
                  <c:v>2.52</c:v>
                </c:pt>
                <c:pt idx="823">
                  <c:v>2.66</c:v>
                </c:pt>
                <c:pt idx="824">
                  <c:v>2.74</c:v>
                </c:pt>
                <c:pt idx="825">
                  <c:v>2.41</c:v>
                </c:pt>
                <c:pt idx="826">
                  <c:v>2.34</c:v>
                </c:pt>
                <c:pt idx="827">
                  <c:v>2.61</c:v>
                </c:pt>
                <c:pt idx="828">
                  <c:v>2.67</c:v>
                </c:pt>
                <c:pt idx="829">
                  <c:v>2.84</c:v>
                </c:pt>
                <c:pt idx="830">
                  <c:v>2.89</c:v>
                </c:pt>
                <c:pt idx="831">
                  <c:v>3.06</c:v>
                </c:pt>
                <c:pt idx="832">
                  <c:v>3</c:v>
                </c:pt>
                <c:pt idx="833">
                  <c:v>2.99</c:v>
                </c:pt>
                <c:pt idx="834">
                  <c:v>2.88</c:v>
                </c:pt>
                <c:pt idx="835">
                  <c:v>2.97</c:v>
                </c:pt>
                <c:pt idx="836">
                  <c:v>3.19</c:v>
                </c:pt>
                <c:pt idx="837">
                  <c:v>3.28</c:v>
                </c:pt>
                <c:pt idx="838">
                  <c:v>2.74</c:v>
                </c:pt>
                <c:pt idx="839">
                  <c:v>2.76</c:v>
                </c:pt>
                <c:pt idx="840">
                  <c:v>2.87</c:v>
                </c:pt>
                <c:pt idx="841">
                  <c:v>2.83</c:v>
                </c:pt>
                <c:pt idx="842">
                  <c:v>2.57</c:v>
                </c:pt>
                <c:pt idx="843">
                  <c:v>2.67</c:v>
                </c:pt>
                <c:pt idx="844">
                  <c:v>2.66</c:v>
                </c:pt>
                <c:pt idx="845">
                  <c:v>2.54</c:v>
                </c:pt>
                <c:pt idx="846">
                  <c:v>2.4</c:v>
                </c:pt>
                <c:pt idx="847">
                  <c:v>2.5</c:v>
                </c:pt>
                <c:pt idx="848">
                  <c:v>2.77</c:v>
                </c:pt>
                <c:pt idx="849">
                  <c:v>2.71</c:v>
                </c:pt>
                <c:pt idx="850">
                  <c:v>2.67</c:v>
                </c:pt>
                <c:pt idx="851">
                  <c:v>2.85</c:v>
                </c:pt>
                <c:pt idx="852">
                  <c:v>2.7</c:v>
                </c:pt>
                <c:pt idx="853">
                  <c:v>2.83</c:v>
                </c:pt>
                <c:pt idx="854">
                  <c:v>2.67</c:v>
                </c:pt>
                <c:pt idx="855">
                  <c:v>2.48</c:v>
                </c:pt>
                <c:pt idx="856">
                  <c:v>2.61</c:v>
                </c:pt>
                <c:pt idx="857">
                  <c:v>3.11</c:v>
                </c:pt>
                <c:pt idx="858">
                  <c:v>3</c:v>
                </c:pt>
                <c:pt idx="859">
                  <c:v>3.13</c:v>
                </c:pt>
                <c:pt idx="860">
                  <c:v>3.19</c:v>
                </c:pt>
                <c:pt idx="861">
                  <c:v>3.04</c:v>
                </c:pt>
                <c:pt idx="862">
                  <c:v>3.12</c:v>
                </c:pt>
                <c:pt idx="863">
                  <c:v>2.95</c:v>
                </c:pt>
                <c:pt idx="864">
                  <c:v>2.6</c:v>
                </c:pt>
                <c:pt idx="865">
                  <c:v>2.63</c:v>
                </c:pt>
                <c:pt idx="866">
                  <c:v>2.93</c:v>
                </c:pt>
                <c:pt idx="867">
                  <c:v>2.58</c:v>
                </c:pt>
                <c:pt idx="868">
                  <c:v>2.67</c:v>
                </c:pt>
                <c:pt idx="869">
                  <c:v>2.64</c:v>
                </c:pt>
                <c:pt idx="870">
                  <c:v>2.2200000000000002</c:v>
                </c:pt>
                <c:pt idx="871">
                  <c:v>2.37</c:v>
                </c:pt>
                <c:pt idx="872">
                  <c:v>2.72</c:v>
                </c:pt>
                <c:pt idx="873">
                  <c:v>2.68</c:v>
                </c:pt>
                <c:pt idx="874">
                  <c:v>2.4</c:v>
                </c:pt>
                <c:pt idx="875">
                  <c:v>2.69</c:v>
                </c:pt>
                <c:pt idx="876">
                  <c:v>2.77</c:v>
                </c:pt>
                <c:pt idx="877">
                  <c:v>2.5299999999999998</c:v>
                </c:pt>
                <c:pt idx="878">
                  <c:v>2.57</c:v>
                </c:pt>
                <c:pt idx="879">
                  <c:v>2.94</c:v>
                </c:pt>
                <c:pt idx="880">
                  <c:v>3.06</c:v>
                </c:pt>
                <c:pt idx="881">
                  <c:v>2.9</c:v>
                </c:pt>
                <c:pt idx="882">
                  <c:v>2.77</c:v>
                </c:pt>
                <c:pt idx="883">
                  <c:v>2.8</c:v>
                </c:pt>
                <c:pt idx="884">
                  <c:v>2.64</c:v>
                </c:pt>
                <c:pt idx="885">
                  <c:v>2.69</c:v>
                </c:pt>
                <c:pt idx="886">
                  <c:v>2.8</c:v>
                </c:pt>
                <c:pt idx="887">
                  <c:v>2.85</c:v>
                </c:pt>
                <c:pt idx="888">
                  <c:v>3.08</c:v>
                </c:pt>
                <c:pt idx="889">
                  <c:v>3.1</c:v>
                </c:pt>
                <c:pt idx="890">
                  <c:v>2.95</c:v>
                </c:pt>
                <c:pt idx="891">
                  <c:v>2.83</c:v>
                </c:pt>
                <c:pt idx="892">
                  <c:v>2.9</c:v>
                </c:pt>
                <c:pt idx="893">
                  <c:v>3.13</c:v>
                </c:pt>
                <c:pt idx="894">
                  <c:v>2.92</c:v>
                </c:pt>
                <c:pt idx="895">
                  <c:v>2.61</c:v>
                </c:pt>
                <c:pt idx="896">
                  <c:v>2.52</c:v>
                </c:pt>
                <c:pt idx="897">
                  <c:v>2.63</c:v>
                </c:pt>
                <c:pt idx="898">
                  <c:v>2.82</c:v>
                </c:pt>
                <c:pt idx="899">
                  <c:v>2.75</c:v>
                </c:pt>
                <c:pt idx="900">
                  <c:v>2.6</c:v>
                </c:pt>
                <c:pt idx="901">
                  <c:v>2.54</c:v>
                </c:pt>
                <c:pt idx="902">
                  <c:v>2.59</c:v>
                </c:pt>
                <c:pt idx="903">
                  <c:v>2.75</c:v>
                </c:pt>
                <c:pt idx="904">
                  <c:v>2.79</c:v>
                </c:pt>
                <c:pt idx="905">
                  <c:v>2.63</c:v>
                </c:pt>
                <c:pt idx="906">
                  <c:v>2.85</c:v>
                </c:pt>
                <c:pt idx="907">
                  <c:v>2.88</c:v>
                </c:pt>
                <c:pt idx="908">
                  <c:v>2.64</c:v>
                </c:pt>
                <c:pt idx="909">
                  <c:v>2.9</c:v>
                </c:pt>
                <c:pt idx="910">
                  <c:v>2.79</c:v>
                </c:pt>
                <c:pt idx="911">
                  <c:v>2.88</c:v>
                </c:pt>
                <c:pt idx="912">
                  <c:v>2.92</c:v>
                </c:pt>
                <c:pt idx="913">
                  <c:v>3.15</c:v>
                </c:pt>
                <c:pt idx="914">
                  <c:v>3.4</c:v>
                </c:pt>
                <c:pt idx="915">
                  <c:v>3.12</c:v>
                </c:pt>
                <c:pt idx="916">
                  <c:v>3.03</c:v>
                </c:pt>
                <c:pt idx="917">
                  <c:v>2.9</c:v>
                </c:pt>
                <c:pt idx="918">
                  <c:v>2.73</c:v>
                </c:pt>
                <c:pt idx="919">
                  <c:v>2.92</c:v>
                </c:pt>
                <c:pt idx="920">
                  <c:v>2.64</c:v>
                </c:pt>
                <c:pt idx="921">
                  <c:v>2.44</c:v>
                </c:pt>
                <c:pt idx="922">
                  <c:v>2.5099999999999998</c:v>
                </c:pt>
                <c:pt idx="923">
                  <c:v>2.36</c:v>
                </c:pt>
                <c:pt idx="924">
                  <c:v>2.5</c:v>
                </c:pt>
                <c:pt idx="925">
                  <c:v>2.63</c:v>
                </c:pt>
                <c:pt idx="926">
                  <c:v>2.68</c:v>
                </c:pt>
                <c:pt idx="927">
                  <c:v>2.74</c:v>
                </c:pt>
                <c:pt idx="928">
                  <c:v>2.9</c:v>
                </c:pt>
                <c:pt idx="929">
                  <c:v>2.73</c:v>
                </c:pt>
                <c:pt idx="930">
                  <c:v>2.81</c:v>
                </c:pt>
                <c:pt idx="931">
                  <c:v>2.66</c:v>
                </c:pt>
                <c:pt idx="932">
                  <c:v>2.4500000000000002</c:v>
                </c:pt>
                <c:pt idx="933">
                  <c:v>2.54</c:v>
                </c:pt>
                <c:pt idx="934">
                  <c:v>2.66</c:v>
                </c:pt>
                <c:pt idx="935">
                  <c:v>2.5499999999999998</c:v>
                </c:pt>
                <c:pt idx="936">
                  <c:v>2.76</c:v>
                </c:pt>
                <c:pt idx="937">
                  <c:v>2.88</c:v>
                </c:pt>
                <c:pt idx="938">
                  <c:v>2.68</c:v>
                </c:pt>
                <c:pt idx="939">
                  <c:v>2.83</c:v>
                </c:pt>
                <c:pt idx="940">
                  <c:v>3.18</c:v>
                </c:pt>
                <c:pt idx="941">
                  <c:v>2.79</c:v>
                </c:pt>
                <c:pt idx="942">
                  <c:v>2.59</c:v>
                </c:pt>
                <c:pt idx="943">
                  <c:v>2.95</c:v>
                </c:pt>
                <c:pt idx="944">
                  <c:v>3.15</c:v>
                </c:pt>
                <c:pt idx="945">
                  <c:v>3.13</c:v>
                </c:pt>
                <c:pt idx="946">
                  <c:v>2.97</c:v>
                </c:pt>
                <c:pt idx="947">
                  <c:v>2.92</c:v>
                </c:pt>
                <c:pt idx="948">
                  <c:v>2.4900000000000002</c:v>
                </c:pt>
                <c:pt idx="949">
                  <c:v>2.5</c:v>
                </c:pt>
                <c:pt idx="950">
                  <c:v>2.67</c:v>
                </c:pt>
                <c:pt idx="951">
                  <c:v>2.63</c:v>
                </c:pt>
                <c:pt idx="952">
                  <c:v>2.69</c:v>
                </c:pt>
                <c:pt idx="953">
                  <c:v>2.69</c:v>
                </c:pt>
                <c:pt idx="954">
                  <c:v>2.52</c:v>
                </c:pt>
                <c:pt idx="955">
                  <c:v>2.67</c:v>
                </c:pt>
                <c:pt idx="956">
                  <c:v>2.76</c:v>
                </c:pt>
                <c:pt idx="957">
                  <c:v>2.74</c:v>
                </c:pt>
                <c:pt idx="958">
                  <c:v>2.69</c:v>
                </c:pt>
                <c:pt idx="959">
                  <c:v>2.86</c:v>
                </c:pt>
                <c:pt idx="960">
                  <c:v>3.03</c:v>
                </c:pt>
                <c:pt idx="961">
                  <c:v>2.77</c:v>
                </c:pt>
                <c:pt idx="962">
                  <c:v>2.58</c:v>
                </c:pt>
                <c:pt idx="963">
                  <c:v>2.7</c:v>
                </c:pt>
                <c:pt idx="964">
                  <c:v>2.83</c:v>
                </c:pt>
                <c:pt idx="965">
                  <c:v>3.23</c:v>
                </c:pt>
                <c:pt idx="966">
                  <c:v>3.1</c:v>
                </c:pt>
                <c:pt idx="967">
                  <c:v>3.05</c:v>
                </c:pt>
                <c:pt idx="968">
                  <c:v>3.28</c:v>
                </c:pt>
                <c:pt idx="969">
                  <c:v>2.91</c:v>
                </c:pt>
                <c:pt idx="970">
                  <c:v>2.6</c:v>
                </c:pt>
                <c:pt idx="971">
                  <c:v>2.74</c:v>
                </c:pt>
                <c:pt idx="972">
                  <c:v>2.5499999999999998</c:v>
                </c:pt>
                <c:pt idx="973">
                  <c:v>2.63</c:v>
                </c:pt>
                <c:pt idx="974">
                  <c:v>2.4700000000000002</c:v>
                </c:pt>
                <c:pt idx="975">
                  <c:v>2.27</c:v>
                </c:pt>
                <c:pt idx="976">
                  <c:v>2.35</c:v>
                </c:pt>
                <c:pt idx="977">
                  <c:v>2.5299999999999998</c:v>
                </c:pt>
                <c:pt idx="978">
                  <c:v>2.81</c:v>
                </c:pt>
                <c:pt idx="979">
                  <c:v>2.65</c:v>
                </c:pt>
                <c:pt idx="980">
                  <c:v>2.5</c:v>
                </c:pt>
                <c:pt idx="981">
                  <c:v>2.5499999999999998</c:v>
                </c:pt>
                <c:pt idx="982">
                  <c:v>2.66</c:v>
                </c:pt>
                <c:pt idx="983">
                  <c:v>2.72</c:v>
                </c:pt>
                <c:pt idx="984">
                  <c:v>2.71</c:v>
                </c:pt>
                <c:pt idx="985">
                  <c:v>2.84</c:v>
                </c:pt>
                <c:pt idx="986">
                  <c:v>2.82</c:v>
                </c:pt>
                <c:pt idx="987">
                  <c:v>2.6</c:v>
                </c:pt>
                <c:pt idx="988">
                  <c:v>2.65</c:v>
                </c:pt>
                <c:pt idx="989">
                  <c:v>2.78</c:v>
                </c:pt>
                <c:pt idx="990">
                  <c:v>2.85</c:v>
                </c:pt>
                <c:pt idx="991">
                  <c:v>2.85</c:v>
                </c:pt>
                <c:pt idx="992">
                  <c:v>2.74</c:v>
                </c:pt>
                <c:pt idx="993">
                  <c:v>2.67</c:v>
                </c:pt>
                <c:pt idx="994">
                  <c:v>3.16</c:v>
                </c:pt>
                <c:pt idx="995">
                  <c:v>3.1</c:v>
                </c:pt>
                <c:pt idx="996">
                  <c:v>2.74</c:v>
                </c:pt>
                <c:pt idx="997">
                  <c:v>2.84</c:v>
                </c:pt>
                <c:pt idx="998">
                  <c:v>2.9</c:v>
                </c:pt>
                <c:pt idx="999">
                  <c:v>2.76</c:v>
                </c:pt>
                <c:pt idx="1000">
                  <c:v>2.61</c:v>
                </c:pt>
                <c:pt idx="1001">
                  <c:v>2.69</c:v>
                </c:pt>
                <c:pt idx="1002">
                  <c:v>2.6</c:v>
                </c:pt>
                <c:pt idx="1003">
                  <c:v>2.2999999999999998</c:v>
                </c:pt>
                <c:pt idx="1004">
                  <c:v>2.5299999999999998</c:v>
                </c:pt>
                <c:pt idx="1005">
                  <c:v>2.58</c:v>
                </c:pt>
                <c:pt idx="1006">
                  <c:v>2.77</c:v>
                </c:pt>
                <c:pt idx="1007">
                  <c:v>2.6</c:v>
                </c:pt>
                <c:pt idx="1008">
                  <c:v>2.57</c:v>
                </c:pt>
                <c:pt idx="1009">
                  <c:v>2.92</c:v>
                </c:pt>
                <c:pt idx="1010">
                  <c:v>2.92</c:v>
                </c:pt>
                <c:pt idx="1011">
                  <c:v>3.03</c:v>
                </c:pt>
                <c:pt idx="1012">
                  <c:v>2.7</c:v>
                </c:pt>
                <c:pt idx="1013">
                  <c:v>2.81</c:v>
                </c:pt>
                <c:pt idx="1014">
                  <c:v>2.98</c:v>
                </c:pt>
                <c:pt idx="1015">
                  <c:v>2.56</c:v>
                </c:pt>
                <c:pt idx="1016">
                  <c:v>2.64</c:v>
                </c:pt>
                <c:pt idx="1017">
                  <c:v>2.56</c:v>
                </c:pt>
                <c:pt idx="1018">
                  <c:v>2.94</c:v>
                </c:pt>
                <c:pt idx="1019">
                  <c:v>2.96</c:v>
                </c:pt>
                <c:pt idx="1020">
                  <c:v>2.72</c:v>
                </c:pt>
                <c:pt idx="1021">
                  <c:v>2.81</c:v>
                </c:pt>
                <c:pt idx="1022">
                  <c:v>2.92</c:v>
                </c:pt>
                <c:pt idx="1023">
                  <c:v>3.04</c:v>
                </c:pt>
                <c:pt idx="1024">
                  <c:v>3.07</c:v>
                </c:pt>
                <c:pt idx="1025">
                  <c:v>2.95</c:v>
                </c:pt>
                <c:pt idx="1026">
                  <c:v>2.83</c:v>
                </c:pt>
                <c:pt idx="1027">
                  <c:v>2.8</c:v>
                </c:pt>
                <c:pt idx="1028">
                  <c:v>2.68</c:v>
                </c:pt>
                <c:pt idx="1029">
                  <c:v>2.58</c:v>
                </c:pt>
                <c:pt idx="1030">
                  <c:v>2.63</c:v>
                </c:pt>
                <c:pt idx="1031">
                  <c:v>2.69</c:v>
                </c:pt>
                <c:pt idx="1032">
                  <c:v>2.38</c:v>
                </c:pt>
                <c:pt idx="1033">
                  <c:v>2.08</c:v>
                </c:pt>
                <c:pt idx="1034">
                  <c:v>2.5499999999999998</c:v>
                </c:pt>
                <c:pt idx="1035">
                  <c:v>2.94</c:v>
                </c:pt>
                <c:pt idx="1036">
                  <c:v>2.75</c:v>
                </c:pt>
                <c:pt idx="1037">
                  <c:v>2.52</c:v>
                </c:pt>
                <c:pt idx="1038">
                  <c:v>2.39</c:v>
                </c:pt>
                <c:pt idx="1039">
                  <c:v>2.44</c:v>
                </c:pt>
                <c:pt idx="1040">
                  <c:v>2.6</c:v>
                </c:pt>
                <c:pt idx="1041">
                  <c:v>2.4500000000000002</c:v>
                </c:pt>
                <c:pt idx="1042">
                  <c:v>2.4500000000000002</c:v>
                </c:pt>
                <c:pt idx="1043">
                  <c:v>2.4300000000000002</c:v>
                </c:pt>
                <c:pt idx="1044">
                  <c:v>2.76</c:v>
                </c:pt>
                <c:pt idx="1045">
                  <c:v>2.7</c:v>
                </c:pt>
                <c:pt idx="1046">
                  <c:v>2.75</c:v>
                </c:pt>
                <c:pt idx="1047">
                  <c:v>2.69</c:v>
                </c:pt>
                <c:pt idx="1048">
                  <c:v>2.57</c:v>
                </c:pt>
                <c:pt idx="1049">
                  <c:v>2.46</c:v>
                </c:pt>
                <c:pt idx="1050">
                  <c:v>2.71</c:v>
                </c:pt>
                <c:pt idx="1051">
                  <c:v>2.77</c:v>
                </c:pt>
                <c:pt idx="1052">
                  <c:v>2.82</c:v>
                </c:pt>
                <c:pt idx="1053">
                  <c:v>2.71</c:v>
                </c:pt>
                <c:pt idx="1054">
                  <c:v>2.54</c:v>
                </c:pt>
                <c:pt idx="1055">
                  <c:v>2.64</c:v>
                </c:pt>
                <c:pt idx="1056">
                  <c:v>2.39</c:v>
                </c:pt>
                <c:pt idx="1057">
                  <c:v>2.2999999999999998</c:v>
                </c:pt>
                <c:pt idx="1058">
                  <c:v>2.2599999999999998</c:v>
                </c:pt>
                <c:pt idx="1059">
                  <c:v>2.52</c:v>
                </c:pt>
                <c:pt idx="1060">
                  <c:v>2.3199999999999998</c:v>
                </c:pt>
                <c:pt idx="1061">
                  <c:v>2.34</c:v>
                </c:pt>
                <c:pt idx="1062">
                  <c:v>2.36</c:v>
                </c:pt>
                <c:pt idx="1063">
                  <c:v>2.71</c:v>
                </c:pt>
                <c:pt idx="1064">
                  <c:v>2.7</c:v>
                </c:pt>
                <c:pt idx="1065">
                  <c:v>2.4700000000000002</c:v>
                </c:pt>
                <c:pt idx="1066">
                  <c:v>2.72</c:v>
                </c:pt>
                <c:pt idx="1067">
                  <c:v>2.61</c:v>
                </c:pt>
                <c:pt idx="1068">
                  <c:v>2.78</c:v>
                </c:pt>
                <c:pt idx="1069">
                  <c:v>2.79</c:v>
                </c:pt>
                <c:pt idx="1070">
                  <c:v>2.36</c:v>
                </c:pt>
                <c:pt idx="1071">
                  <c:v>2.37</c:v>
                </c:pt>
                <c:pt idx="1072">
                  <c:v>2.64</c:v>
                </c:pt>
                <c:pt idx="1073">
                  <c:v>2.82</c:v>
                </c:pt>
                <c:pt idx="1074">
                  <c:v>2.82</c:v>
                </c:pt>
                <c:pt idx="1075">
                  <c:v>2.96</c:v>
                </c:pt>
                <c:pt idx="1076">
                  <c:v>2.69</c:v>
                </c:pt>
                <c:pt idx="1077">
                  <c:v>2.4900000000000002</c:v>
                </c:pt>
                <c:pt idx="1078">
                  <c:v>2.58</c:v>
                </c:pt>
                <c:pt idx="1079">
                  <c:v>2.58</c:v>
                </c:pt>
                <c:pt idx="1080">
                  <c:v>2.37</c:v>
                </c:pt>
                <c:pt idx="1081">
                  <c:v>2.25</c:v>
                </c:pt>
                <c:pt idx="1082">
                  <c:v>2.31</c:v>
                </c:pt>
                <c:pt idx="1083">
                  <c:v>2.57</c:v>
                </c:pt>
                <c:pt idx="1084">
                  <c:v>2.56</c:v>
                </c:pt>
                <c:pt idx="1085">
                  <c:v>2.34</c:v>
                </c:pt>
                <c:pt idx="1086">
                  <c:v>2.27</c:v>
                </c:pt>
                <c:pt idx="1087">
                  <c:v>2.1800000000000002</c:v>
                </c:pt>
                <c:pt idx="1088">
                  <c:v>2.4300000000000002</c:v>
                </c:pt>
                <c:pt idx="1089">
                  <c:v>2.64</c:v>
                </c:pt>
                <c:pt idx="1090">
                  <c:v>2.71</c:v>
                </c:pt>
                <c:pt idx="1091">
                  <c:v>2.4700000000000002</c:v>
                </c:pt>
                <c:pt idx="1092">
                  <c:v>2.57</c:v>
                </c:pt>
                <c:pt idx="1093">
                  <c:v>2.8</c:v>
                </c:pt>
                <c:pt idx="1094">
                  <c:v>2.81</c:v>
                </c:pt>
                <c:pt idx="1095">
                  <c:v>3.07</c:v>
                </c:pt>
                <c:pt idx="1096">
                  <c:v>2.83</c:v>
                </c:pt>
                <c:pt idx="1097">
                  <c:v>2.75</c:v>
                </c:pt>
                <c:pt idx="1098">
                  <c:v>2.89</c:v>
                </c:pt>
                <c:pt idx="1099">
                  <c:v>3.01</c:v>
                </c:pt>
                <c:pt idx="1100">
                  <c:v>2.79</c:v>
                </c:pt>
                <c:pt idx="1101">
                  <c:v>2.81</c:v>
                </c:pt>
                <c:pt idx="1102">
                  <c:v>3.1</c:v>
                </c:pt>
                <c:pt idx="1103">
                  <c:v>3.03</c:v>
                </c:pt>
                <c:pt idx="1104">
                  <c:v>2.95</c:v>
                </c:pt>
                <c:pt idx="1105">
                  <c:v>2.83</c:v>
                </c:pt>
                <c:pt idx="1106">
                  <c:v>2.64</c:v>
                </c:pt>
                <c:pt idx="1107">
                  <c:v>2.57</c:v>
                </c:pt>
                <c:pt idx="1108">
                  <c:v>2.62</c:v>
                </c:pt>
                <c:pt idx="1109">
                  <c:v>2.72</c:v>
                </c:pt>
                <c:pt idx="1110">
                  <c:v>2.83</c:v>
                </c:pt>
                <c:pt idx="1111">
                  <c:v>2.4700000000000002</c:v>
                </c:pt>
                <c:pt idx="1112">
                  <c:v>2.41</c:v>
                </c:pt>
                <c:pt idx="1113">
                  <c:v>2.58</c:v>
                </c:pt>
                <c:pt idx="1114">
                  <c:v>2.23</c:v>
                </c:pt>
                <c:pt idx="1115">
                  <c:v>2.1</c:v>
                </c:pt>
                <c:pt idx="1116">
                  <c:v>2.5</c:v>
                </c:pt>
                <c:pt idx="1117">
                  <c:v>2.59</c:v>
                </c:pt>
                <c:pt idx="1118">
                  <c:v>2.5099999999999998</c:v>
                </c:pt>
                <c:pt idx="1119">
                  <c:v>2.4500000000000002</c:v>
                </c:pt>
                <c:pt idx="1120">
                  <c:v>2.67</c:v>
                </c:pt>
                <c:pt idx="1121">
                  <c:v>2.72</c:v>
                </c:pt>
                <c:pt idx="1122">
                  <c:v>2.41</c:v>
                </c:pt>
                <c:pt idx="1123">
                  <c:v>2.5299999999999998</c:v>
                </c:pt>
                <c:pt idx="1124">
                  <c:v>2.86</c:v>
                </c:pt>
                <c:pt idx="1125">
                  <c:v>2.88</c:v>
                </c:pt>
                <c:pt idx="1126">
                  <c:v>2.76</c:v>
                </c:pt>
                <c:pt idx="1127">
                  <c:v>2.83</c:v>
                </c:pt>
                <c:pt idx="1128">
                  <c:v>2.88</c:v>
                </c:pt>
                <c:pt idx="1129">
                  <c:v>2.83</c:v>
                </c:pt>
                <c:pt idx="1130">
                  <c:v>2.84</c:v>
                </c:pt>
                <c:pt idx="1131">
                  <c:v>2.97</c:v>
                </c:pt>
                <c:pt idx="1132">
                  <c:v>2.74</c:v>
                </c:pt>
                <c:pt idx="1133">
                  <c:v>2.61</c:v>
                </c:pt>
                <c:pt idx="1134">
                  <c:v>2.46</c:v>
                </c:pt>
                <c:pt idx="1135">
                  <c:v>2.48</c:v>
                </c:pt>
                <c:pt idx="1136">
                  <c:v>2.41</c:v>
                </c:pt>
                <c:pt idx="1137">
                  <c:v>2.44</c:v>
                </c:pt>
                <c:pt idx="1138">
                  <c:v>2.4500000000000002</c:v>
                </c:pt>
                <c:pt idx="1139">
                  <c:v>2.23</c:v>
                </c:pt>
                <c:pt idx="1140">
                  <c:v>2.1800000000000002</c:v>
                </c:pt>
                <c:pt idx="1141">
                  <c:v>2.36</c:v>
                </c:pt>
                <c:pt idx="1142">
                  <c:v>2.52</c:v>
                </c:pt>
                <c:pt idx="1143">
                  <c:v>2.4700000000000002</c:v>
                </c:pt>
                <c:pt idx="1144">
                  <c:v>2.69</c:v>
                </c:pt>
                <c:pt idx="1145">
                  <c:v>2.52</c:v>
                </c:pt>
                <c:pt idx="1146">
                  <c:v>2.59</c:v>
                </c:pt>
                <c:pt idx="1147">
                  <c:v>2.76</c:v>
                </c:pt>
                <c:pt idx="1148">
                  <c:v>2.7</c:v>
                </c:pt>
                <c:pt idx="1149">
                  <c:v>2.5299999999999998</c:v>
                </c:pt>
                <c:pt idx="1150">
                  <c:v>2.58</c:v>
                </c:pt>
                <c:pt idx="1151">
                  <c:v>2.74</c:v>
                </c:pt>
                <c:pt idx="1152">
                  <c:v>2.6</c:v>
                </c:pt>
                <c:pt idx="1153">
                  <c:v>2.67</c:v>
                </c:pt>
                <c:pt idx="1154">
                  <c:v>2.97</c:v>
                </c:pt>
                <c:pt idx="1155">
                  <c:v>2.93</c:v>
                </c:pt>
                <c:pt idx="1156">
                  <c:v>3.04</c:v>
                </c:pt>
                <c:pt idx="1157">
                  <c:v>2.67</c:v>
                </c:pt>
                <c:pt idx="1158">
                  <c:v>2.88</c:v>
                </c:pt>
                <c:pt idx="1159">
                  <c:v>2.83</c:v>
                </c:pt>
                <c:pt idx="1160">
                  <c:v>2.69</c:v>
                </c:pt>
                <c:pt idx="1161">
                  <c:v>2.4700000000000002</c:v>
                </c:pt>
                <c:pt idx="1162">
                  <c:v>2.35</c:v>
                </c:pt>
                <c:pt idx="1163">
                  <c:v>2.4</c:v>
                </c:pt>
                <c:pt idx="1164">
                  <c:v>2.36</c:v>
                </c:pt>
                <c:pt idx="1165">
                  <c:v>2.38</c:v>
                </c:pt>
                <c:pt idx="1166">
                  <c:v>2.39</c:v>
                </c:pt>
                <c:pt idx="1167">
                  <c:v>2.41</c:v>
                </c:pt>
                <c:pt idx="1168">
                  <c:v>2.4500000000000002</c:v>
                </c:pt>
                <c:pt idx="1169">
                  <c:v>2.41</c:v>
                </c:pt>
                <c:pt idx="1170">
                  <c:v>2.36</c:v>
                </c:pt>
                <c:pt idx="1171">
                  <c:v>2.4900000000000002</c:v>
                </c:pt>
                <c:pt idx="1172">
                  <c:v>2.63</c:v>
                </c:pt>
                <c:pt idx="1173">
                  <c:v>2.66</c:v>
                </c:pt>
                <c:pt idx="1174">
                  <c:v>2.73</c:v>
                </c:pt>
                <c:pt idx="1175">
                  <c:v>2.71</c:v>
                </c:pt>
                <c:pt idx="1176">
                  <c:v>2.66</c:v>
                </c:pt>
                <c:pt idx="1177">
                  <c:v>2.74</c:v>
                </c:pt>
                <c:pt idx="1178">
                  <c:v>2.7</c:v>
                </c:pt>
                <c:pt idx="1179">
                  <c:v>2.78</c:v>
                </c:pt>
                <c:pt idx="1180">
                  <c:v>2.75</c:v>
                </c:pt>
                <c:pt idx="1181">
                  <c:v>2.59</c:v>
                </c:pt>
                <c:pt idx="1182">
                  <c:v>2.86</c:v>
                </c:pt>
                <c:pt idx="1183">
                  <c:v>2.78</c:v>
                </c:pt>
                <c:pt idx="1184">
                  <c:v>2.83</c:v>
                </c:pt>
                <c:pt idx="1185">
                  <c:v>2.71</c:v>
                </c:pt>
                <c:pt idx="1186">
                  <c:v>2.65</c:v>
                </c:pt>
                <c:pt idx="1187">
                  <c:v>2.5499999999999998</c:v>
                </c:pt>
                <c:pt idx="1188">
                  <c:v>2.4900000000000002</c:v>
                </c:pt>
                <c:pt idx="1189">
                  <c:v>2.57</c:v>
                </c:pt>
                <c:pt idx="1190">
                  <c:v>2.42</c:v>
                </c:pt>
                <c:pt idx="1191">
                  <c:v>2.5299999999999998</c:v>
                </c:pt>
                <c:pt idx="1192">
                  <c:v>2.56</c:v>
                </c:pt>
                <c:pt idx="1193">
                  <c:v>2.59</c:v>
                </c:pt>
                <c:pt idx="1194">
                  <c:v>2.5</c:v>
                </c:pt>
                <c:pt idx="1195">
                  <c:v>2.37</c:v>
                </c:pt>
                <c:pt idx="1196">
                  <c:v>2.44</c:v>
                </c:pt>
                <c:pt idx="1197">
                  <c:v>2.58</c:v>
                </c:pt>
                <c:pt idx="1198">
                  <c:v>2.5499999999999998</c:v>
                </c:pt>
                <c:pt idx="1199">
                  <c:v>2.5499999999999998</c:v>
                </c:pt>
                <c:pt idx="1200">
                  <c:v>2.63</c:v>
                </c:pt>
                <c:pt idx="1201">
                  <c:v>2.31</c:v>
                </c:pt>
                <c:pt idx="1202">
                  <c:v>2.39</c:v>
                </c:pt>
                <c:pt idx="1203">
                  <c:v>2.29</c:v>
                </c:pt>
                <c:pt idx="1204">
                  <c:v>2.56</c:v>
                </c:pt>
                <c:pt idx="1205">
                  <c:v>2.83</c:v>
                </c:pt>
                <c:pt idx="1206">
                  <c:v>2.59</c:v>
                </c:pt>
                <c:pt idx="1207">
                  <c:v>2.73</c:v>
                </c:pt>
                <c:pt idx="1208">
                  <c:v>3.08</c:v>
                </c:pt>
                <c:pt idx="1209">
                  <c:v>3.07</c:v>
                </c:pt>
                <c:pt idx="1210">
                  <c:v>2.88</c:v>
                </c:pt>
                <c:pt idx="1211">
                  <c:v>2.66</c:v>
                </c:pt>
                <c:pt idx="1212">
                  <c:v>2.5099999999999998</c:v>
                </c:pt>
                <c:pt idx="1213">
                  <c:v>2.25</c:v>
                </c:pt>
                <c:pt idx="1214">
                  <c:v>2.67</c:v>
                </c:pt>
                <c:pt idx="1215">
                  <c:v>2.85</c:v>
                </c:pt>
                <c:pt idx="1216">
                  <c:v>2.78</c:v>
                </c:pt>
                <c:pt idx="1217">
                  <c:v>2.42</c:v>
                </c:pt>
                <c:pt idx="1218">
                  <c:v>2.46</c:v>
                </c:pt>
                <c:pt idx="1219">
                  <c:v>2.68</c:v>
                </c:pt>
                <c:pt idx="1220">
                  <c:v>2.48</c:v>
                </c:pt>
                <c:pt idx="1221">
                  <c:v>2.64</c:v>
                </c:pt>
                <c:pt idx="1222">
                  <c:v>2.88</c:v>
                </c:pt>
                <c:pt idx="1223">
                  <c:v>2.73</c:v>
                </c:pt>
                <c:pt idx="1224">
                  <c:v>2.41</c:v>
                </c:pt>
                <c:pt idx="1225">
                  <c:v>2.57</c:v>
                </c:pt>
                <c:pt idx="1226">
                  <c:v>2.59</c:v>
                </c:pt>
                <c:pt idx="1227">
                  <c:v>2.79</c:v>
                </c:pt>
                <c:pt idx="1228">
                  <c:v>2.79</c:v>
                </c:pt>
                <c:pt idx="1229">
                  <c:v>2.72</c:v>
                </c:pt>
                <c:pt idx="1230">
                  <c:v>2.86</c:v>
                </c:pt>
                <c:pt idx="1231">
                  <c:v>2.89</c:v>
                </c:pt>
                <c:pt idx="1232">
                  <c:v>2.78</c:v>
                </c:pt>
                <c:pt idx="1233">
                  <c:v>2.88</c:v>
                </c:pt>
                <c:pt idx="1234">
                  <c:v>3.13</c:v>
                </c:pt>
                <c:pt idx="1235">
                  <c:v>3.08</c:v>
                </c:pt>
                <c:pt idx="1236">
                  <c:v>3.12</c:v>
                </c:pt>
                <c:pt idx="1237">
                  <c:v>2.87</c:v>
                </c:pt>
                <c:pt idx="1238">
                  <c:v>2.65</c:v>
                </c:pt>
                <c:pt idx="1239">
                  <c:v>2.83</c:v>
                </c:pt>
                <c:pt idx="1240">
                  <c:v>2.62</c:v>
                </c:pt>
                <c:pt idx="1241">
                  <c:v>2.4</c:v>
                </c:pt>
                <c:pt idx="1242">
                  <c:v>2.5</c:v>
                </c:pt>
                <c:pt idx="1243">
                  <c:v>2.56</c:v>
                </c:pt>
                <c:pt idx="1244">
                  <c:v>2.5299999999999998</c:v>
                </c:pt>
                <c:pt idx="1245">
                  <c:v>2.33</c:v>
                </c:pt>
                <c:pt idx="1246">
                  <c:v>2.36</c:v>
                </c:pt>
                <c:pt idx="1247">
                  <c:v>2.58</c:v>
                </c:pt>
                <c:pt idx="1248">
                  <c:v>2.2999999999999998</c:v>
                </c:pt>
                <c:pt idx="1249">
                  <c:v>2.5099999999999998</c:v>
                </c:pt>
                <c:pt idx="1250">
                  <c:v>2.57</c:v>
                </c:pt>
                <c:pt idx="1251">
                  <c:v>2.2799999999999998</c:v>
                </c:pt>
                <c:pt idx="1252">
                  <c:v>2.33</c:v>
                </c:pt>
                <c:pt idx="1253">
                  <c:v>2.5</c:v>
                </c:pt>
                <c:pt idx="1254">
                  <c:v>2.81</c:v>
                </c:pt>
                <c:pt idx="1255">
                  <c:v>2.86</c:v>
                </c:pt>
                <c:pt idx="1256">
                  <c:v>2.29</c:v>
                </c:pt>
                <c:pt idx="1257">
                  <c:v>2.42</c:v>
                </c:pt>
                <c:pt idx="1258">
                  <c:v>2.64</c:v>
                </c:pt>
                <c:pt idx="1259">
                  <c:v>2.74</c:v>
                </c:pt>
                <c:pt idx="1260">
                  <c:v>2.67</c:v>
                </c:pt>
                <c:pt idx="1261">
                  <c:v>2.54</c:v>
                </c:pt>
                <c:pt idx="1262">
                  <c:v>2.54</c:v>
                </c:pt>
                <c:pt idx="1263">
                  <c:v>2.67</c:v>
                </c:pt>
                <c:pt idx="1264">
                  <c:v>2.63</c:v>
                </c:pt>
                <c:pt idx="1265">
                  <c:v>2.7</c:v>
                </c:pt>
                <c:pt idx="1266">
                  <c:v>3.02</c:v>
                </c:pt>
                <c:pt idx="1267">
                  <c:v>2.81</c:v>
                </c:pt>
                <c:pt idx="1268">
                  <c:v>2.41</c:v>
                </c:pt>
                <c:pt idx="1269">
                  <c:v>2.5299999999999998</c:v>
                </c:pt>
                <c:pt idx="1270">
                  <c:v>2.63</c:v>
                </c:pt>
                <c:pt idx="1271">
                  <c:v>2.66</c:v>
                </c:pt>
                <c:pt idx="1272">
                  <c:v>2.62</c:v>
                </c:pt>
                <c:pt idx="1273">
                  <c:v>2.66</c:v>
                </c:pt>
                <c:pt idx="1274">
                  <c:v>2.58</c:v>
                </c:pt>
                <c:pt idx="1275">
                  <c:v>2.46</c:v>
                </c:pt>
                <c:pt idx="1276">
                  <c:v>2.4900000000000002</c:v>
                </c:pt>
                <c:pt idx="1277">
                  <c:v>2.4</c:v>
                </c:pt>
                <c:pt idx="1278">
                  <c:v>2.37</c:v>
                </c:pt>
                <c:pt idx="1279">
                  <c:v>2.4500000000000002</c:v>
                </c:pt>
                <c:pt idx="1280">
                  <c:v>2.75</c:v>
                </c:pt>
                <c:pt idx="1281">
                  <c:v>2.74</c:v>
                </c:pt>
                <c:pt idx="1282">
                  <c:v>2.65</c:v>
                </c:pt>
                <c:pt idx="1283">
                  <c:v>2.34</c:v>
                </c:pt>
                <c:pt idx="1284">
                  <c:v>2.38</c:v>
                </c:pt>
                <c:pt idx="1285">
                  <c:v>2.5499999999999998</c:v>
                </c:pt>
                <c:pt idx="1286">
                  <c:v>2.5299999999999998</c:v>
                </c:pt>
                <c:pt idx="1287">
                  <c:v>2.5499999999999998</c:v>
                </c:pt>
                <c:pt idx="1288">
                  <c:v>2.98</c:v>
                </c:pt>
                <c:pt idx="1289">
                  <c:v>3</c:v>
                </c:pt>
                <c:pt idx="1290">
                  <c:v>2.75</c:v>
                </c:pt>
                <c:pt idx="1291">
                  <c:v>2.56</c:v>
                </c:pt>
                <c:pt idx="1292">
                  <c:v>2.72</c:v>
                </c:pt>
                <c:pt idx="1293">
                  <c:v>2.74</c:v>
                </c:pt>
                <c:pt idx="1294">
                  <c:v>2.54</c:v>
                </c:pt>
                <c:pt idx="1295">
                  <c:v>2.56</c:v>
                </c:pt>
                <c:pt idx="1296">
                  <c:v>2.6</c:v>
                </c:pt>
                <c:pt idx="1297">
                  <c:v>2.48</c:v>
                </c:pt>
                <c:pt idx="1298">
                  <c:v>2.2999999999999998</c:v>
                </c:pt>
                <c:pt idx="1299">
                  <c:v>2.4500000000000002</c:v>
                </c:pt>
                <c:pt idx="1300">
                  <c:v>2.4</c:v>
                </c:pt>
                <c:pt idx="1301">
                  <c:v>2.1800000000000002</c:v>
                </c:pt>
                <c:pt idx="1302">
                  <c:v>2.44</c:v>
                </c:pt>
                <c:pt idx="1303">
                  <c:v>2.58</c:v>
                </c:pt>
                <c:pt idx="1304">
                  <c:v>2.33</c:v>
                </c:pt>
                <c:pt idx="1305">
                  <c:v>2.4700000000000002</c:v>
                </c:pt>
                <c:pt idx="1306">
                  <c:v>2.5499999999999998</c:v>
                </c:pt>
                <c:pt idx="1307">
                  <c:v>2.44</c:v>
                </c:pt>
                <c:pt idx="1308">
                  <c:v>2.44</c:v>
                </c:pt>
                <c:pt idx="1309">
                  <c:v>2.54</c:v>
                </c:pt>
                <c:pt idx="1310">
                  <c:v>2.4900000000000002</c:v>
                </c:pt>
                <c:pt idx="1311">
                  <c:v>2.3199999999999998</c:v>
                </c:pt>
                <c:pt idx="1312">
                  <c:v>2.77</c:v>
                </c:pt>
                <c:pt idx="1313">
                  <c:v>2.66</c:v>
                </c:pt>
                <c:pt idx="1314">
                  <c:v>2.76</c:v>
                </c:pt>
                <c:pt idx="1315">
                  <c:v>3.04</c:v>
                </c:pt>
                <c:pt idx="1316">
                  <c:v>3.09</c:v>
                </c:pt>
                <c:pt idx="1317">
                  <c:v>2.9</c:v>
                </c:pt>
                <c:pt idx="1318">
                  <c:v>2.97</c:v>
                </c:pt>
                <c:pt idx="1319">
                  <c:v>3.04</c:v>
                </c:pt>
                <c:pt idx="1320">
                  <c:v>2.81</c:v>
                </c:pt>
                <c:pt idx="1321">
                  <c:v>2.73</c:v>
                </c:pt>
                <c:pt idx="1322">
                  <c:v>2.8</c:v>
                </c:pt>
                <c:pt idx="1323">
                  <c:v>2.5299999999999998</c:v>
                </c:pt>
                <c:pt idx="1324">
                  <c:v>2.37</c:v>
                </c:pt>
                <c:pt idx="1325">
                  <c:v>2.21</c:v>
                </c:pt>
                <c:pt idx="1326">
                  <c:v>2.1</c:v>
                </c:pt>
                <c:pt idx="1327">
                  <c:v>2.2200000000000002</c:v>
                </c:pt>
                <c:pt idx="1328">
                  <c:v>2.1800000000000002</c:v>
                </c:pt>
                <c:pt idx="1329">
                  <c:v>2.16</c:v>
                </c:pt>
                <c:pt idx="1330">
                  <c:v>2.14</c:v>
                </c:pt>
                <c:pt idx="1331">
                  <c:v>2.35</c:v>
                </c:pt>
                <c:pt idx="1332">
                  <c:v>2.4900000000000002</c:v>
                </c:pt>
                <c:pt idx="1333">
                  <c:v>2.34</c:v>
                </c:pt>
                <c:pt idx="1334">
                  <c:v>2.4</c:v>
                </c:pt>
                <c:pt idx="1335">
                  <c:v>2.39</c:v>
                </c:pt>
                <c:pt idx="1336">
                  <c:v>2.36</c:v>
                </c:pt>
                <c:pt idx="1337">
                  <c:v>2.34</c:v>
                </c:pt>
                <c:pt idx="1338">
                  <c:v>2.34</c:v>
                </c:pt>
                <c:pt idx="1339">
                  <c:v>2.46</c:v>
                </c:pt>
                <c:pt idx="1340">
                  <c:v>2.5</c:v>
                </c:pt>
                <c:pt idx="1341">
                  <c:v>2.59</c:v>
                </c:pt>
                <c:pt idx="1342">
                  <c:v>2.85</c:v>
                </c:pt>
                <c:pt idx="1343">
                  <c:v>2.89</c:v>
                </c:pt>
                <c:pt idx="1344">
                  <c:v>2.62</c:v>
                </c:pt>
                <c:pt idx="1345">
                  <c:v>2.3199999999999998</c:v>
                </c:pt>
                <c:pt idx="1346">
                  <c:v>2.39</c:v>
                </c:pt>
                <c:pt idx="1347">
                  <c:v>2.57</c:v>
                </c:pt>
                <c:pt idx="1348">
                  <c:v>2.81</c:v>
                </c:pt>
                <c:pt idx="1349">
                  <c:v>2.68</c:v>
                </c:pt>
                <c:pt idx="1350">
                  <c:v>2.59</c:v>
                </c:pt>
                <c:pt idx="1351">
                  <c:v>2.4300000000000002</c:v>
                </c:pt>
                <c:pt idx="1352">
                  <c:v>2.44</c:v>
                </c:pt>
                <c:pt idx="1353">
                  <c:v>2.34</c:v>
                </c:pt>
                <c:pt idx="1354">
                  <c:v>2.14</c:v>
                </c:pt>
                <c:pt idx="1355">
                  <c:v>2.37</c:v>
                </c:pt>
                <c:pt idx="1356">
                  <c:v>2.38</c:v>
                </c:pt>
                <c:pt idx="1357">
                  <c:v>2.42</c:v>
                </c:pt>
                <c:pt idx="1358">
                  <c:v>2.4300000000000002</c:v>
                </c:pt>
                <c:pt idx="1359">
                  <c:v>2.58</c:v>
                </c:pt>
                <c:pt idx="1360">
                  <c:v>2.4300000000000002</c:v>
                </c:pt>
                <c:pt idx="1361">
                  <c:v>2.2400000000000002</c:v>
                </c:pt>
                <c:pt idx="1362">
                  <c:v>2.5499999999999998</c:v>
                </c:pt>
                <c:pt idx="1363">
                  <c:v>2.5299999999999998</c:v>
                </c:pt>
                <c:pt idx="1364">
                  <c:v>2.2599999999999998</c:v>
                </c:pt>
                <c:pt idx="1365">
                  <c:v>2.19</c:v>
                </c:pt>
                <c:pt idx="1366">
                  <c:v>2.2400000000000002</c:v>
                </c:pt>
                <c:pt idx="1367">
                  <c:v>2.59</c:v>
                </c:pt>
                <c:pt idx="1368">
                  <c:v>2.5299999999999998</c:v>
                </c:pt>
                <c:pt idx="1369">
                  <c:v>2.68</c:v>
                </c:pt>
                <c:pt idx="1370">
                  <c:v>2.88</c:v>
                </c:pt>
                <c:pt idx="1371">
                  <c:v>3.02</c:v>
                </c:pt>
                <c:pt idx="1372">
                  <c:v>2.93</c:v>
                </c:pt>
                <c:pt idx="1373">
                  <c:v>2.9</c:v>
                </c:pt>
                <c:pt idx="1374">
                  <c:v>2.75</c:v>
                </c:pt>
                <c:pt idx="1375">
                  <c:v>2.56</c:v>
                </c:pt>
                <c:pt idx="1376">
                  <c:v>2.5099999999999998</c:v>
                </c:pt>
                <c:pt idx="1377">
                  <c:v>2.79</c:v>
                </c:pt>
                <c:pt idx="1378">
                  <c:v>2.58</c:v>
                </c:pt>
                <c:pt idx="1379">
                  <c:v>2.65</c:v>
                </c:pt>
                <c:pt idx="1380">
                  <c:v>2.54</c:v>
                </c:pt>
                <c:pt idx="1381">
                  <c:v>2.69</c:v>
                </c:pt>
                <c:pt idx="1382">
                  <c:v>2.38</c:v>
                </c:pt>
                <c:pt idx="1383">
                  <c:v>2.11</c:v>
                </c:pt>
                <c:pt idx="1384">
                  <c:v>2.35</c:v>
                </c:pt>
                <c:pt idx="1385">
                  <c:v>2.2799999999999998</c:v>
                </c:pt>
                <c:pt idx="1386">
                  <c:v>2.0499999999999998</c:v>
                </c:pt>
                <c:pt idx="1387">
                  <c:v>2.23</c:v>
                </c:pt>
                <c:pt idx="1388">
                  <c:v>2.25</c:v>
                </c:pt>
                <c:pt idx="1389">
                  <c:v>2.33</c:v>
                </c:pt>
                <c:pt idx="1390">
                  <c:v>2.4900000000000002</c:v>
                </c:pt>
                <c:pt idx="1395">
                  <c:v>2.75</c:v>
                </c:pt>
                <c:pt idx="1396">
                  <c:v>2.7</c:v>
                </c:pt>
                <c:pt idx="1397">
                  <c:v>2.81</c:v>
                </c:pt>
                <c:pt idx="1398">
                  <c:v>2.64</c:v>
                </c:pt>
                <c:pt idx="1399">
                  <c:v>2.77</c:v>
                </c:pt>
                <c:pt idx="1400">
                  <c:v>2.98</c:v>
                </c:pt>
                <c:pt idx="1401">
                  <c:v>2.82</c:v>
                </c:pt>
                <c:pt idx="1402">
                  <c:v>2.7</c:v>
                </c:pt>
                <c:pt idx="1403">
                  <c:v>2.75</c:v>
                </c:pt>
                <c:pt idx="1404">
                  <c:v>2.88</c:v>
                </c:pt>
                <c:pt idx="1405">
                  <c:v>2.8</c:v>
                </c:pt>
                <c:pt idx="1406">
                  <c:v>2.54</c:v>
                </c:pt>
                <c:pt idx="1407">
                  <c:v>2.38</c:v>
                </c:pt>
                <c:pt idx="1408">
                  <c:v>2.42</c:v>
                </c:pt>
                <c:pt idx="1409">
                  <c:v>2.44</c:v>
                </c:pt>
                <c:pt idx="1410">
                  <c:v>2.41</c:v>
                </c:pt>
                <c:pt idx="1411">
                  <c:v>2.35</c:v>
                </c:pt>
                <c:pt idx="1412">
                  <c:v>2.23</c:v>
                </c:pt>
                <c:pt idx="1413">
                  <c:v>2.1</c:v>
                </c:pt>
                <c:pt idx="1414">
                  <c:v>2.1</c:v>
                </c:pt>
                <c:pt idx="1415">
                  <c:v>2.2000000000000002</c:v>
                </c:pt>
                <c:pt idx="1417">
                  <c:v>2.7349428571428591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9C-456A-BE14-70EB9296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284816"/>
        <c:axId val="1737289808"/>
      </c:scatterChart>
      <c:valAx>
        <c:axId val="174498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986064"/>
        <c:crosses val="autoZero"/>
        <c:crossBetween val="midCat"/>
      </c:valAx>
      <c:valAx>
        <c:axId val="17449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983152"/>
        <c:crosses val="autoZero"/>
        <c:crossBetween val="midCat"/>
      </c:valAx>
      <c:valAx>
        <c:axId val="17372898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284816"/>
        <c:crosses val="max"/>
        <c:crossBetween val="midCat"/>
      </c:valAx>
      <c:valAx>
        <c:axId val="1737284816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7289808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strRef>
              <c:f>Calibration_1!$C$1</c:f>
              <c:strCache>
                <c:ptCount val="1"/>
                <c:pt idx="0">
                  <c:v>ozone concentration (ppb)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Calibration_1!$A$2:$A$131</c:f>
              <c:numCache>
                <c:formatCode>m/d/yyyy\ h:mm</c:formatCode>
                <c:ptCount val="130"/>
                <c:pt idx="0">
                  <c:v>44488.627152777779</c:v>
                </c:pt>
                <c:pt idx="1">
                  <c:v>44488.627534722225</c:v>
                </c:pt>
                <c:pt idx="2">
                  <c:v>44488.627916666665</c:v>
                </c:pt>
                <c:pt idx="3">
                  <c:v>44488.628310185188</c:v>
                </c:pt>
                <c:pt idx="4">
                  <c:v>44488.628692129627</c:v>
                </c:pt>
                <c:pt idx="5">
                  <c:v>44488.629074074073</c:v>
                </c:pt>
                <c:pt idx="6">
                  <c:v>44488.62945601852</c:v>
                </c:pt>
                <c:pt idx="7">
                  <c:v>44488.629837962966</c:v>
                </c:pt>
                <c:pt idx="8">
                  <c:v>44488.630219907405</c:v>
                </c:pt>
                <c:pt idx="9">
                  <c:v>44488.630601851852</c:v>
                </c:pt>
                <c:pt idx="10">
                  <c:v>44488.630983796298</c:v>
                </c:pt>
                <c:pt idx="11">
                  <c:v>44488.631365740737</c:v>
                </c:pt>
                <c:pt idx="12">
                  <c:v>44488.631747685184</c:v>
                </c:pt>
                <c:pt idx="13">
                  <c:v>44488.63212962963</c:v>
                </c:pt>
                <c:pt idx="14">
                  <c:v>44488.632511574076</c:v>
                </c:pt>
                <c:pt idx="15">
                  <c:v>44488.632893518516</c:v>
                </c:pt>
                <c:pt idx="16">
                  <c:v>44488.633275462962</c:v>
                </c:pt>
                <c:pt idx="17">
                  <c:v>44488.633657407408</c:v>
                </c:pt>
                <c:pt idx="18">
                  <c:v>44488.634039351855</c:v>
                </c:pt>
                <c:pt idx="19">
                  <c:v>44488.634421296294</c:v>
                </c:pt>
                <c:pt idx="20">
                  <c:v>44488.63480324074</c:v>
                </c:pt>
                <c:pt idx="21">
                  <c:v>44488.635185185187</c:v>
                </c:pt>
                <c:pt idx="22">
                  <c:v>44488.635578703703</c:v>
                </c:pt>
                <c:pt idx="23">
                  <c:v>44488.635960648149</c:v>
                </c:pt>
                <c:pt idx="24">
                  <c:v>44488.636342592596</c:v>
                </c:pt>
                <c:pt idx="25">
                  <c:v>44488.636724537035</c:v>
                </c:pt>
                <c:pt idx="26">
                  <c:v>44488.637106481481</c:v>
                </c:pt>
                <c:pt idx="27">
                  <c:v>44488.637488425928</c:v>
                </c:pt>
                <c:pt idx="28">
                  <c:v>44488.637870370374</c:v>
                </c:pt>
                <c:pt idx="29">
                  <c:v>44488.638252314813</c:v>
                </c:pt>
                <c:pt idx="30">
                  <c:v>44488.63863425926</c:v>
                </c:pt>
                <c:pt idx="31">
                  <c:v>44488.639016203706</c:v>
                </c:pt>
                <c:pt idx="32">
                  <c:v>44488.639398148145</c:v>
                </c:pt>
                <c:pt idx="33">
                  <c:v>44488.639780092592</c:v>
                </c:pt>
                <c:pt idx="34">
                  <c:v>44488.640162037038</c:v>
                </c:pt>
                <c:pt idx="35">
                  <c:v>44488.640543981484</c:v>
                </c:pt>
                <c:pt idx="36">
                  <c:v>44488.640925925924</c:v>
                </c:pt>
                <c:pt idx="37">
                  <c:v>44488.64130787037</c:v>
                </c:pt>
                <c:pt idx="38">
                  <c:v>44488.641689814816</c:v>
                </c:pt>
                <c:pt idx="39">
                  <c:v>44488.642071759263</c:v>
                </c:pt>
                <c:pt idx="40">
                  <c:v>44488.642453703702</c:v>
                </c:pt>
                <c:pt idx="41">
                  <c:v>44488.642847222225</c:v>
                </c:pt>
                <c:pt idx="42">
                  <c:v>44488.643229166664</c:v>
                </c:pt>
                <c:pt idx="43">
                  <c:v>44488.643611111111</c:v>
                </c:pt>
                <c:pt idx="44">
                  <c:v>44488.643993055557</c:v>
                </c:pt>
                <c:pt idx="45">
                  <c:v>44488.644375000003</c:v>
                </c:pt>
                <c:pt idx="46">
                  <c:v>44488.644756944443</c:v>
                </c:pt>
                <c:pt idx="47">
                  <c:v>44488.645138888889</c:v>
                </c:pt>
                <c:pt idx="48">
                  <c:v>44488.645520833335</c:v>
                </c:pt>
                <c:pt idx="49">
                  <c:v>44488.645902777775</c:v>
                </c:pt>
                <c:pt idx="50">
                  <c:v>44488.646284722221</c:v>
                </c:pt>
                <c:pt idx="51">
                  <c:v>44488.646666666667</c:v>
                </c:pt>
                <c:pt idx="52">
                  <c:v>44488.647048611114</c:v>
                </c:pt>
                <c:pt idx="53">
                  <c:v>44488.647430555553</c:v>
                </c:pt>
                <c:pt idx="54">
                  <c:v>44488.647812499999</c:v>
                </c:pt>
                <c:pt idx="55">
                  <c:v>44488.648194444446</c:v>
                </c:pt>
                <c:pt idx="56">
                  <c:v>44488.648576388892</c:v>
                </c:pt>
                <c:pt idx="57">
                  <c:v>44488.648958333331</c:v>
                </c:pt>
                <c:pt idx="58">
                  <c:v>44488.649340277778</c:v>
                </c:pt>
                <c:pt idx="59">
                  <c:v>44488.649722222224</c:v>
                </c:pt>
                <c:pt idx="60">
                  <c:v>44488.65011574074</c:v>
                </c:pt>
                <c:pt idx="61">
                  <c:v>44488.650497685187</c:v>
                </c:pt>
                <c:pt idx="62">
                  <c:v>44488.650879629633</c:v>
                </c:pt>
                <c:pt idx="63">
                  <c:v>44488.651261574072</c:v>
                </c:pt>
                <c:pt idx="64">
                  <c:v>44488.651643518519</c:v>
                </c:pt>
                <c:pt idx="65">
                  <c:v>44488.652025462965</c:v>
                </c:pt>
                <c:pt idx="66">
                  <c:v>44488.652407407404</c:v>
                </c:pt>
                <c:pt idx="67">
                  <c:v>44488.652789351851</c:v>
                </c:pt>
                <c:pt idx="68">
                  <c:v>44488.653171296297</c:v>
                </c:pt>
                <c:pt idx="69">
                  <c:v>44488.653553240743</c:v>
                </c:pt>
                <c:pt idx="70">
                  <c:v>44488.653935185182</c:v>
                </c:pt>
                <c:pt idx="71">
                  <c:v>44488.654317129629</c:v>
                </c:pt>
                <c:pt idx="72">
                  <c:v>44488.654699074075</c:v>
                </c:pt>
                <c:pt idx="73">
                  <c:v>44488.655081018522</c:v>
                </c:pt>
                <c:pt idx="74">
                  <c:v>44488.655462962961</c:v>
                </c:pt>
                <c:pt idx="75">
                  <c:v>44488.655844907407</c:v>
                </c:pt>
                <c:pt idx="76">
                  <c:v>44488.656226851854</c:v>
                </c:pt>
                <c:pt idx="77">
                  <c:v>44488.656608796293</c:v>
                </c:pt>
                <c:pt idx="78">
                  <c:v>44488.656990740739</c:v>
                </c:pt>
                <c:pt idx="79">
                  <c:v>44488.657372685186</c:v>
                </c:pt>
                <c:pt idx="80">
                  <c:v>44488.657754629632</c:v>
                </c:pt>
                <c:pt idx="81">
                  <c:v>44488.658136574071</c:v>
                </c:pt>
                <c:pt idx="82">
                  <c:v>44488.658530092594</c:v>
                </c:pt>
                <c:pt idx="83">
                  <c:v>44488.658912037034</c:v>
                </c:pt>
                <c:pt idx="84">
                  <c:v>44488.65929398148</c:v>
                </c:pt>
                <c:pt idx="85">
                  <c:v>44488.659675925926</c:v>
                </c:pt>
                <c:pt idx="86">
                  <c:v>44488.660057870373</c:v>
                </c:pt>
                <c:pt idx="87">
                  <c:v>44488.660439814812</c:v>
                </c:pt>
                <c:pt idx="88">
                  <c:v>44488.660821759258</c:v>
                </c:pt>
                <c:pt idx="89">
                  <c:v>44488.661203703705</c:v>
                </c:pt>
                <c:pt idx="90">
                  <c:v>44488.661585648151</c:v>
                </c:pt>
                <c:pt idx="91">
                  <c:v>44488.66196759259</c:v>
                </c:pt>
                <c:pt idx="92">
                  <c:v>44488.662349537037</c:v>
                </c:pt>
                <c:pt idx="93">
                  <c:v>44488.662731481483</c:v>
                </c:pt>
                <c:pt idx="94">
                  <c:v>44488.663113425922</c:v>
                </c:pt>
                <c:pt idx="95">
                  <c:v>44488.663495370369</c:v>
                </c:pt>
                <c:pt idx="96">
                  <c:v>44488.663877314815</c:v>
                </c:pt>
                <c:pt idx="97">
                  <c:v>44488.664259259262</c:v>
                </c:pt>
                <c:pt idx="98">
                  <c:v>44488.664641203701</c:v>
                </c:pt>
                <c:pt idx="99">
                  <c:v>44488.665023148147</c:v>
                </c:pt>
                <c:pt idx="100">
                  <c:v>44488.665405092594</c:v>
                </c:pt>
                <c:pt idx="101">
                  <c:v>44488.66578703704</c:v>
                </c:pt>
                <c:pt idx="102">
                  <c:v>44488.666168981479</c:v>
                </c:pt>
                <c:pt idx="103">
                  <c:v>44488.666562500002</c:v>
                </c:pt>
                <c:pt idx="104">
                  <c:v>44488.666944444441</c:v>
                </c:pt>
                <c:pt idx="105">
                  <c:v>44488.667326388888</c:v>
                </c:pt>
                <c:pt idx="106">
                  <c:v>44488.667708333334</c:v>
                </c:pt>
                <c:pt idx="107">
                  <c:v>44488.668090277781</c:v>
                </c:pt>
                <c:pt idx="108">
                  <c:v>44488.66847222222</c:v>
                </c:pt>
                <c:pt idx="109">
                  <c:v>44488.669363425928</c:v>
                </c:pt>
                <c:pt idx="110">
                  <c:v>44488.669745370367</c:v>
                </c:pt>
                <c:pt idx="111">
                  <c:v>44488.670127314814</c:v>
                </c:pt>
                <c:pt idx="112">
                  <c:v>44488.67050925926</c:v>
                </c:pt>
                <c:pt idx="113">
                  <c:v>44488.670891203707</c:v>
                </c:pt>
                <c:pt idx="114">
                  <c:v>44488.671273148146</c:v>
                </c:pt>
                <c:pt idx="115">
                  <c:v>44488.671655092592</c:v>
                </c:pt>
                <c:pt idx="116">
                  <c:v>44488.672037037039</c:v>
                </c:pt>
                <c:pt idx="117">
                  <c:v>44488.672418981485</c:v>
                </c:pt>
                <c:pt idx="118">
                  <c:v>44488.672800925924</c:v>
                </c:pt>
                <c:pt idx="119">
                  <c:v>44488.673182870371</c:v>
                </c:pt>
                <c:pt idx="120">
                  <c:v>44488.673576388886</c:v>
                </c:pt>
                <c:pt idx="121">
                  <c:v>44488.673958333333</c:v>
                </c:pt>
                <c:pt idx="122">
                  <c:v>44488.674340277779</c:v>
                </c:pt>
                <c:pt idx="123">
                  <c:v>44488.674722222226</c:v>
                </c:pt>
                <c:pt idx="124">
                  <c:v>44488.675104166665</c:v>
                </c:pt>
                <c:pt idx="125">
                  <c:v>44488.675486111111</c:v>
                </c:pt>
                <c:pt idx="126">
                  <c:v>44488.675868055558</c:v>
                </c:pt>
                <c:pt idx="127">
                  <c:v>44488.676249999997</c:v>
                </c:pt>
                <c:pt idx="128">
                  <c:v>44488.676631944443</c:v>
                </c:pt>
                <c:pt idx="129">
                  <c:v>44488.67701388889</c:v>
                </c:pt>
              </c:numCache>
            </c:numRef>
          </c:xVal>
          <c:yVal>
            <c:numRef>
              <c:f>Calibration_1!$C$2:$C$131</c:f>
              <c:numCache>
                <c:formatCode>General</c:formatCode>
                <c:ptCount val="130"/>
                <c:pt idx="0">
                  <c:v>99.9</c:v>
                </c:pt>
                <c:pt idx="1">
                  <c:v>99.8</c:v>
                </c:pt>
                <c:pt idx="2">
                  <c:v>99.8</c:v>
                </c:pt>
                <c:pt idx="3">
                  <c:v>99.7</c:v>
                </c:pt>
                <c:pt idx="4">
                  <c:v>99.9</c:v>
                </c:pt>
                <c:pt idx="5">
                  <c:v>100</c:v>
                </c:pt>
                <c:pt idx="6">
                  <c:v>99.8</c:v>
                </c:pt>
                <c:pt idx="7">
                  <c:v>99.8</c:v>
                </c:pt>
                <c:pt idx="8">
                  <c:v>99.8</c:v>
                </c:pt>
                <c:pt idx="9">
                  <c:v>99.6</c:v>
                </c:pt>
                <c:pt idx="10">
                  <c:v>99.8</c:v>
                </c:pt>
                <c:pt idx="11">
                  <c:v>99.9</c:v>
                </c:pt>
                <c:pt idx="12">
                  <c:v>99.8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  <c:pt idx="16">
                  <c:v>99.8</c:v>
                </c:pt>
                <c:pt idx="17">
                  <c:v>99.7</c:v>
                </c:pt>
                <c:pt idx="18">
                  <c:v>99.6</c:v>
                </c:pt>
                <c:pt idx="19">
                  <c:v>99.4</c:v>
                </c:pt>
                <c:pt idx="20">
                  <c:v>99.4</c:v>
                </c:pt>
                <c:pt idx="21">
                  <c:v>99.6</c:v>
                </c:pt>
                <c:pt idx="22">
                  <c:v>99.8</c:v>
                </c:pt>
                <c:pt idx="23">
                  <c:v>99.7</c:v>
                </c:pt>
                <c:pt idx="24">
                  <c:v>99.7</c:v>
                </c:pt>
                <c:pt idx="25">
                  <c:v>99.7</c:v>
                </c:pt>
                <c:pt idx="26">
                  <c:v>99.5</c:v>
                </c:pt>
                <c:pt idx="27">
                  <c:v>99.5</c:v>
                </c:pt>
                <c:pt idx="28">
                  <c:v>98.8</c:v>
                </c:pt>
                <c:pt idx="29">
                  <c:v>99</c:v>
                </c:pt>
                <c:pt idx="30">
                  <c:v>100.2</c:v>
                </c:pt>
                <c:pt idx="31">
                  <c:v>100.4</c:v>
                </c:pt>
                <c:pt idx="32">
                  <c:v>100.6</c:v>
                </c:pt>
                <c:pt idx="33">
                  <c:v>101.4</c:v>
                </c:pt>
                <c:pt idx="34">
                  <c:v>100.9</c:v>
                </c:pt>
                <c:pt idx="35">
                  <c:v>100.1</c:v>
                </c:pt>
                <c:pt idx="36">
                  <c:v>100.2</c:v>
                </c:pt>
                <c:pt idx="37">
                  <c:v>100.2</c:v>
                </c:pt>
                <c:pt idx="38">
                  <c:v>99.9</c:v>
                </c:pt>
                <c:pt idx="39">
                  <c:v>100.1</c:v>
                </c:pt>
                <c:pt idx="40">
                  <c:v>100.2</c:v>
                </c:pt>
                <c:pt idx="41">
                  <c:v>100.1</c:v>
                </c:pt>
                <c:pt idx="42">
                  <c:v>100.1</c:v>
                </c:pt>
                <c:pt idx="43">
                  <c:v>100.2</c:v>
                </c:pt>
                <c:pt idx="44">
                  <c:v>100.1</c:v>
                </c:pt>
                <c:pt idx="45">
                  <c:v>100.4</c:v>
                </c:pt>
                <c:pt idx="46">
                  <c:v>100.6</c:v>
                </c:pt>
                <c:pt idx="47">
                  <c:v>100.4</c:v>
                </c:pt>
                <c:pt idx="48">
                  <c:v>100.6</c:v>
                </c:pt>
                <c:pt idx="49">
                  <c:v>100.7</c:v>
                </c:pt>
                <c:pt idx="50">
                  <c:v>100.8</c:v>
                </c:pt>
                <c:pt idx="51">
                  <c:v>100.9</c:v>
                </c:pt>
                <c:pt idx="52">
                  <c:v>100.8</c:v>
                </c:pt>
                <c:pt idx="53">
                  <c:v>100.8</c:v>
                </c:pt>
                <c:pt idx="54">
                  <c:v>100.9</c:v>
                </c:pt>
                <c:pt idx="55">
                  <c:v>100.7</c:v>
                </c:pt>
                <c:pt idx="56">
                  <c:v>100.8</c:v>
                </c:pt>
                <c:pt idx="57">
                  <c:v>101</c:v>
                </c:pt>
                <c:pt idx="58">
                  <c:v>100.9</c:v>
                </c:pt>
                <c:pt idx="59">
                  <c:v>101</c:v>
                </c:pt>
                <c:pt idx="60">
                  <c:v>101</c:v>
                </c:pt>
                <c:pt idx="61">
                  <c:v>100.9</c:v>
                </c:pt>
                <c:pt idx="62">
                  <c:v>99.5</c:v>
                </c:pt>
                <c:pt idx="63">
                  <c:v>99.7</c:v>
                </c:pt>
                <c:pt idx="64">
                  <c:v>100.9</c:v>
                </c:pt>
                <c:pt idx="65">
                  <c:v>101.1</c:v>
                </c:pt>
                <c:pt idx="66">
                  <c:v>101</c:v>
                </c:pt>
                <c:pt idx="67">
                  <c:v>100.2</c:v>
                </c:pt>
                <c:pt idx="68">
                  <c:v>100.1</c:v>
                </c:pt>
                <c:pt idx="69">
                  <c:v>99.8</c:v>
                </c:pt>
                <c:pt idx="70">
                  <c:v>100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100.1</c:v>
                </c:pt>
                <c:pt idx="75">
                  <c:v>100.2</c:v>
                </c:pt>
                <c:pt idx="76">
                  <c:v>100.5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100.5</c:v>
                </c:pt>
                <c:pt idx="81">
                  <c:v>100.5</c:v>
                </c:pt>
                <c:pt idx="82">
                  <c:v>100.4</c:v>
                </c:pt>
                <c:pt idx="83">
                  <c:v>100.2</c:v>
                </c:pt>
                <c:pt idx="84">
                  <c:v>100.2</c:v>
                </c:pt>
                <c:pt idx="85">
                  <c:v>100.1</c:v>
                </c:pt>
                <c:pt idx="86">
                  <c:v>99.1</c:v>
                </c:pt>
                <c:pt idx="87">
                  <c:v>99.8</c:v>
                </c:pt>
                <c:pt idx="88">
                  <c:v>100.4</c:v>
                </c:pt>
                <c:pt idx="89">
                  <c:v>100.4</c:v>
                </c:pt>
                <c:pt idx="90">
                  <c:v>100.2</c:v>
                </c:pt>
                <c:pt idx="91">
                  <c:v>100.1</c:v>
                </c:pt>
                <c:pt idx="92">
                  <c:v>100.1</c:v>
                </c:pt>
                <c:pt idx="93">
                  <c:v>100.2</c:v>
                </c:pt>
                <c:pt idx="94">
                  <c:v>100.1</c:v>
                </c:pt>
                <c:pt idx="95">
                  <c:v>100</c:v>
                </c:pt>
                <c:pt idx="96">
                  <c:v>100.2</c:v>
                </c:pt>
                <c:pt idx="97">
                  <c:v>100.3</c:v>
                </c:pt>
                <c:pt idx="98">
                  <c:v>100.5</c:v>
                </c:pt>
                <c:pt idx="99">
                  <c:v>100.4</c:v>
                </c:pt>
                <c:pt idx="100">
                  <c:v>100.3</c:v>
                </c:pt>
                <c:pt idx="101">
                  <c:v>100.4</c:v>
                </c:pt>
                <c:pt idx="102">
                  <c:v>100.5</c:v>
                </c:pt>
                <c:pt idx="103">
                  <c:v>100.3</c:v>
                </c:pt>
                <c:pt idx="104">
                  <c:v>100.1</c:v>
                </c:pt>
                <c:pt idx="105">
                  <c:v>100.3</c:v>
                </c:pt>
                <c:pt idx="106">
                  <c:v>100.2</c:v>
                </c:pt>
                <c:pt idx="107">
                  <c:v>100.2</c:v>
                </c:pt>
                <c:pt idx="108">
                  <c:v>103.1</c:v>
                </c:pt>
                <c:pt idx="109">
                  <c:v>99.6</c:v>
                </c:pt>
                <c:pt idx="110">
                  <c:v>99</c:v>
                </c:pt>
                <c:pt idx="111">
                  <c:v>99.3</c:v>
                </c:pt>
                <c:pt idx="112">
                  <c:v>99.5</c:v>
                </c:pt>
                <c:pt idx="113">
                  <c:v>99.4</c:v>
                </c:pt>
                <c:pt idx="114">
                  <c:v>99.6</c:v>
                </c:pt>
                <c:pt idx="115">
                  <c:v>99.6</c:v>
                </c:pt>
                <c:pt idx="116">
                  <c:v>99.6</c:v>
                </c:pt>
                <c:pt idx="117">
                  <c:v>99.7</c:v>
                </c:pt>
                <c:pt idx="118">
                  <c:v>99.8</c:v>
                </c:pt>
                <c:pt idx="119">
                  <c:v>99.8</c:v>
                </c:pt>
                <c:pt idx="120">
                  <c:v>99.8</c:v>
                </c:pt>
                <c:pt idx="121">
                  <c:v>99.7</c:v>
                </c:pt>
                <c:pt idx="122">
                  <c:v>99.6</c:v>
                </c:pt>
                <c:pt idx="123">
                  <c:v>99.8</c:v>
                </c:pt>
                <c:pt idx="124">
                  <c:v>99.8</c:v>
                </c:pt>
                <c:pt idx="125">
                  <c:v>99.7</c:v>
                </c:pt>
                <c:pt idx="126">
                  <c:v>99.9</c:v>
                </c:pt>
                <c:pt idx="127">
                  <c:v>99.8</c:v>
                </c:pt>
                <c:pt idx="128">
                  <c:v>99.6</c:v>
                </c:pt>
                <c:pt idx="129">
                  <c:v>99.5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44-4DF2-88D5-372F150E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6201488"/>
        <c:axId val="1926203984"/>
      </c:scatterChart>
      <c:scatterChart>
        <c:scatterStyle val="lineMarker"/>
        <c:varyColors val="0"/>
        <c:ser>
          <c:idx val="0"/>
          <c:order val="0"/>
          <c:tx>
            <c:strRef>
              <c:f>Calibration_1!$B$1</c:f>
              <c:strCache>
                <c:ptCount val="1"/>
                <c:pt idx="0">
                  <c:v>differential ozone (ppb)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Calibration_1!$A$2:$A$131</c:f>
              <c:numCache>
                <c:formatCode>m/d/yyyy\ h:mm</c:formatCode>
                <c:ptCount val="130"/>
                <c:pt idx="0">
                  <c:v>44488.627152777779</c:v>
                </c:pt>
                <c:pt idx="1">
                  <c:v>44488.627534722225</c:v>
                </c:pt>
                <c:pt idx="2">
                  <c:v>44488.627916666665</c:v>
                </c:pt>
                <c:pt idx="3">
                  <c:v>44488.628310185188</c:v>
                </c:pt>
                <c:pt idx="4">
                  <c:v>44488.628692129627</c:v>
                </c:pt>
                <c:pt idx="5">
                  <c:v>44488.629074074073</c:v>
                </c:pt>
                <c:pt idx="6">
                  <c:v>44488.62945601852</c:v>
                </c:pt>
                <c:pt idx="7">
                  <c:v>44488.629837962966</c:v>
                </c:pt>
                <c:pt idx="8">
                  <c:v>44488.630219907405</c:v>
                </c:pt>
                <c:pt idx="9">
                  <c:v>44488.630601851852</c:v>
                </c:pt>
                <c:pt idx="10">
                  <c:v>44488.630983796298</c:v>
                </c:pt>
                <c:pt idx="11">
                  <c:v>44488.631365740737</c:v>
                </c:pt>
                <c:pt idx="12">
                  <c:v>44488.631747685184</c:v>
                </c:pt>
                <c:pt idx="13">
                  <c:v>44488.63212962963</c:v>
                </c:pt>
                <c:pt idx="14">
                  <c:v>44488.632511574076</c:v>
                </c:pt>
                <c:pt idx="15">
                  <c:v>44488.632893518516</c:v>
                </c:pt>
                <c:pt idx="16">
                  <c:v>44488.633275462962</c:v>
                </c:pt>
                <c:pt idx="17">
                  <c:v>44488.633657407408</c:v>
                </c:pt>
                <c:pt idx="18">
                  <c:v>44488.634039351855</c:v>
                </c:pt>
                <c:pt idx="19">
                  <c:v>44488.634421296294</c:v>
                </c:pt>
                <c:pt idx="20">
                  <c:v>44488.63480324074</c:v>
                </c:pt>
                <c:pt idx="21">
                  <c:v>44488.635185185187</c:v>
                </c:pt>
                <c:pt idx="22">
                  <c:v>44488.635578703703</c:v>
                </c:pt>
                <c:pt idx="23">
                  <c:v>44488.635960648149</c:v>
                </c:pt>
                <c:pt idx="24">
                  <c:v>44488.636342592596</c:v>
                </c:pt>
                <c:pt idx="25">
                  <c:v>44488.636724537035</c:v>
                </c:pt>
                <c:pt idx="26">
                  <c:v>44488.637106481481</c:v>
                </c:pt>
                <c:pt idx="27">
                  <c:v>44488.637488425928</c:v>
                </c:pt>
                <c:pt idx="28">
                  <c:v>44488.637870370374</c:v>
                </c:pt>
                <c:pt idx="29">
                  <c:v>44488.638252314813</c:v>
                </c:pt>
                <c:pt idx="30">
                  <c:v>44488.63863425926</c:v>
                </c:pt>
                <c:pt idx="31">
                  <c:v>44488.639016203706</c:v>
                </c:pt>
                <c:pt idx="32">
                  <c:v>44488.639398148145</c:v>
                </c:pt>
                <c:pt idx="33">
                  <c:v>44488.639780092592</c:v>
                </c:pt>
                <c:pt idx="34">
                  <c:v>44488.640162037038</c:v>
                </c:pt>
                <c:pt idx="35">
                  <c:v>44488.640543981484</c:v>
                </c:pt>
                <c:pt idx="36">
                  <c:v>44488.640925925924</c:v>
                </c:pt>
                <c:pt idx="37">
                  <c:v>44488.64130787037</c:v>
                </c:pt>
                <c:pt idx="38">
                  <c:v>44488.641689814816</c:v>
                </c:pt>
                <c:pt idx="39">
                  <c:v>44488.642071759263</c:v>
                </c:pt>
                <c:pt idx="40">
                  <c:v>44488.642453703702</c:v>
                </c:pt>
                <c:pt idx="41">
                  <c:v>44488.642847222225</c:v>
                </c:pt>
                <c:pt idx="42">
                  <c:v>44488.643229166664</c:v>
                </c:pt>
                <c:pt idx="43">
                  <c:v>44488.643611111111</c:v>
                </c:pt>
                <c:pt idx="44">
                  <c:v>44488.643993055557</c:v>
                </c:pt>
                <c:pt idx="45">
                  <c:v>44488.644375000003</c:v>
                </c:pt>
                <c:pt idx="46">
                  <c:v>44488.644756944443</c:v>
                </c:pt>
                <c:pt idx="47">
                  <c:v>44488.645138888889</c:v>
                </c:pt>
                <c:pt idx="48">
                  <c:v>44488.645520833335</c:v>
                </c:pt>
                <c:pt idx="49">
                  <c:v>44488.645902777775</c:v>
                </c:pt>
                <c:pt idx="50">
                  <c:v>44488.646284722221</c:v>
                </c:pt>
                <c:pt idx="51">
                  <c:v>44488.646666666667</c:v>
                </c:pt>
                <c:pt idx="52">
                  <c:v>44488.647048611114</c:v>
                </c:pt>
                <c:pt idx="53">
                  <c:v>44488.647430555553</c:v>
                </c:pt>
                <c:pt idx="54">
                  <c:v>44488.647812499999</c:v>
                </c:pt>
                <c:pt idx="55">
                  <c:v>44488.648194444446</c:v>
                </c:pt>
                <c:pt idx="56">
                  <c:v>44488.648576388892</c:v>
                </c:pt>
                <c:pt idx="57">
                  <c:v>44488.648958333331</c:v>
                </c:pt>
                <c:pt idx="58">
                  <c:v>44488.649340277778</c:v>
                </c:pt>
                <c:pt idx="59">
                  <c:v>44488.649722222224</c:v>
                </c:pt>
                <c:pt idx="60">
                  <c:v>44488.65011574074</c:v>
                </c:pt>
                <c:pt idx="61">
                  <c:v>44488.650497685187</c:v>
                </c:pt>
                <c:pt idx="62">
                  <c:v>44488.650879629633</c:v>
                </c:pt>
                <c:pt idx="63">
                  <c:v>44488.651261574072</c:v>
                </c:pt>
                <c:pt idx="64">
                  <c:v>44488.651643518519</c:v>
                </c:pt>
                <c:pt idx="65">
                  <c:v>44488.652025462965</c:v>
                </c:pt>
                <c:pt idx="66">
                  <c:v>44488.652407407404</c:v>
                </c:pt>
                <c:pt idx="67">
                  <c:v>44488.652789351851</c:v>
                </c:pt>
                <c:pt idx="68">
                  <c:v>44488.653171296297</c:v>
                </c:pt>
                <c:pt idx="69">
                  <c:v>44488.653553240743</c:v>
                </c:pt>
                <c:pt idx="70">
                  <c:v>44488.653935185182</c:v>
                </c:pt>
                <c:pt idx="71">
                  <c:v>44488.654317129629</c:v>
                </c:pt>
                <c:pt idx="72">
                  <c:v>44488.654699074075</c:v>
                </c:pt>
                <c:pt idx="73">
                  <c:v>44488.655081018522</c:v>
                </c:pt>
                <c:pt idx="74">
                  <c:v>44488.655462962961</c:v>
                </c:pt>
                <c:pt idx="75">
                  <c:v>44488.655844907407</c:v>
                </c:pt>
                <c:pt idx="76">
                  <c:v>44488.656226851854</c:v>
                </c:pt>
                <c:pt idx="77">
                  <c:v>44488.656608796293</c:v>
                </c:pt>
                <c:pt idx="78">
                  <c:v>44488.656990740739</c:v>
                </c:pt>
                <c:pt idx="79">
                  <c:v>44488.657372685186</c:v>
                </c:pt>
                <c:pt idx="80">
                  <c:v>44488.657754629632</c:v>
                </c:pt>
                <c:pt idx="81">
                  <c:v>44488.658136574071</c:v>
                </c:pt>
                <c:pt idx="82">
                  <c:v>44488.658530092594</c:v>
                </c:pt>
                <c:pt idx="83">
                  <c:v>44488.658912037034</c:v>
                </c:pt>
                <c:pt idx="84">
                  <c:v>44488.65929398148</c:v>
                </c:pt>
                <c:pt idx="85">
                  <c:v>44488.659675925926</c:v>
                </c:pt>
                <c:pt idx="86">
                  <c:v>44488.660057870373</c:v>
                </c:pt>
                <c:pt idx="87">
                  <c:v>44488.660439814812</c:v>
                </c:pt>
                <c:pt idx="88">
                  <c:v>44488.660821759258</c:v>
                </c:pt>
                <c:pt idx="89">
                  <c:v>44488.661203703705</c:v>
                </c:pt>
                <c:pt idx="90">
                  <c:v>44488.661585648151</c:v>
                </c:pt>
                <c:pt idx="91">
                  <c:v>44488.66196759259</c:v>
                </c:pt>
                <c:pt idx="92">
                  <c:v>44488.662349537037</c:v>
                </c:pt>
                <c:pt idx="93">
                  <c:v>44488.662731481483</c:v>
                </c:pt>
                <c:pt idx="94">
                  <c:v>44488.663113425922</c:v>
                </c:pt>
                <c:pt idx="95">
                  <c:v>44488.663495370369</c:v>
                </c:pt>
                <c:pt idx="96">
                  <c:v>44488.663877314815</c:v>
                </c:pt>
                <c:pt idx="97">
                  <c:v>44488.664259259262</c:v>
                </c:pt>
                <c:pt idx="98">
                  <c:v>44488.664641203701</c:v>
                </c:pt>
                <c:pt idx="99">
                  <c:v>44488.665023148147</c:v>
                </c:pt>
                <c:pt idx="100">
                  <c:v>44488.665405092594</c:v>
                </c:pt>
                <c:pt idx="101">
                  <c:v>44488.66578703704</c:v>
                </c:pt>
                <c:pt idx="102">
                  <c:v>44488.666168981479</c:v>
                </c:pt>
                <c:pt idx="103">
                  <c:v>44488.666562500002</c:v>
                </c:pt>
                <c:pt idx="104">
                  <c:v>44488.666944444441</c:v>
                </c:pt>
                <c:pt idx="105">
                  <c:v>44488.667326388888</c:v>
                </c:pt>
                <c:pt idx="106">
                  <c:v>44488.667708333334</c:v>
                </c:pt>
                <c:pt idx="107">
                  <c:v>44488.668090277781</c:v>
                </c:pt>
                <c:pt idx="108">
                  <c:v>44488.66847222222</c:v>
                </c:pt>
                <c:pt idx="109">
                  <c:v>44488.669363425928</c:v>
                </c:pt>
                <c:pt idx="110">
                  <c:v>44488.669745370367</c:v>
                </c:pt>
                <c:pt idx="111">
                  <c:v>44488.670127314814</c:v>
                </c:pt>
                <c:pt idx="112">
                  <c:v>44488.67050925926</c:v>
                </c:pt>
                <c:pt idx="113">
                  <c:v>44488.670891203707</c:v>
                </c:pt>
                <c:pt idx="114">
                  <c:v>44488.671273148146</c:v>
                </c:pt>
                <c:pt idx="115">
                  <c:v>44488.671655092592</c:v>
                </c:pt>
                <c:pt idx="116">
                  <c:v>44488.672037037039</c:v>
                </c:pt>
                <c:pt idx="117">
                  <c:v>44488.672418981485</c:v>
                </c:pt>
                <c:pt idx="118">
                  <c:v>44488.672800925924</c:v>
                </c:pt>
                <c:pt idx="119">
                  <c:v>44488.673182870371</c:v>
                </c:pt>
                <c:pt idx="120">
                  <c:v>44488.673576388886</c:v>
                </c:pt>
                <c:pt idx="121">
                  <c:v>44488.673958333333</c:v>
                </c:pt>
                <c:pt idx="122">
                  <c:v>44488.674340277779</c:v>
                </c:pt>
                <c:pt idx="123">
                  <c:v>44488.674722222226</c:v>
                </c:pt>
                <c:pt idx="124">
                  <c:v>44488.675104166665</c:v>
                </c:pt>
                <c:pt idx="125">
                  <c:v>44488.675486111111</c:v>
                </c:pt>
                <c:pt idx="126">
                  <c:v>44488.675868055558</c:v>
                </c:pt>
                <c:pt idx="127">
                  <c:v>44488.676249999997</c:v>
                </c:pt>
                <c:pt idx="128">
                  <c:v>44488.676631944443</c:v>
                </c:pt>
                <c:pt idx="129">
                  <c:v>44488.67701388889</c:v>
                </c:pt>
              </c:numCache>
            </c:numRef>
          </c:xVal>
          <c:yVal>
            <c:numRef>
              <c:f>Calibration_1!$B$2:$B$131</c:f>
              <c:numCache>
                <c:formatCode>General</c:formatCode>
                <c:ptCount val="130"/>
                <c:pt idx="0">
                  <c:v>4.9800000000000004</c:v>
                </c:pt>
                <c:pt idx="1">
                  <c:v>4.2300000000000004</c:v>
                </c:pt>
                <c:pt idx="2">
                  <c:v>3.67</c:v>
                </c:pt>
                <c:pt idx="3">
                  <c:v>2.96</c:v>
                </c:pt>
                <c:pt idx="4">
                  <c:v>2.52</c:v>
                </c:pt>
                <c:pt idx="5">
                  <c:v>2.17</c:v>
                </c:pt>
                <c:pt idx="6">
                  <c:v>2.0099999999999998</c:v>
                </c:pt>
                <c:pt idx="7">
                  <c:v>1.87</c:v>
                </c:pt>
                <c:pt idx="8">
                  <c:v>1.77</c:v>
                </c:pt>
                <c:pt idx="9">
                  <c:v>1.98</c:v>
                </c:pt>
                <c:pt idx="10">
                  <c:v>1.97</c:v>
                </c:pt>
                <c:pt idx="11">
                  <c:v>1.8</c:v>
                </c:pt>
                <c:pt idx="12">
                  <c:v>2</c:v>
                </c:pt>
                <c:pt idx="13">
                  <c:v>2.11</c:v>
                </c:pt>
                <c:pt idx="14">
                  <c:v>1.98</c:v>
                </c:pt>
                <c:pt idx="15">
                  <c:v>2.0099999999999998</c:v>
                </c:pt>
                <c:pt idx="16">
                  <c:v>2.1</c:v>
                </c:pt>
                <c:pt idx="17">
                  <c:v>1.94</c:v>
                </c:pt>
                <c:pt idx="18">
                  <c:v>2.04</c:v>
                </c:pt>
                <c:pt idx="19">
                  <c:v>2</c:v>
                </c:pt>
                <c:pt idx="20">
                  <c:v>2.02</c:v>
                </c:pt>
                <c:pt idx="21">
                  <c:v>2.1800000000000002</c:v>
                </c:pt>
                <c:pt idx="22">
                  <c:v>1.88</c:v>
                </c:pt>
                <c:pt idx="23">
                  <c:v>1.77</c:v>
                </c:pt>
                <c:pt idx="24">
                  <c:v>1.95</c:v>
                </c:pt>
                <c:pt idx="25">
                  <c:v>2.04</c:v>
                </c:pt>
                <c:pt idx="26">
                  <c:v>2.31</c:v>
                </c:pt>
                <c:pt idx="27">
                  <c:v>2.1800000000000002</c:v>
                </c:pt>
                <c:pt idx="28">
                  <c:v>1.97</c:v>
                </c:pt>
                <c:pt idx="29">
                  <c:v>1.69</c:v>
                </c:pt>
                <c:pt idx="30">
                  <c:v>2.34</c:v>
                </c:pt>
                <c:pt idx="31">
                  <c:v>2.4900000000000002</c:v>
                </c:pt>
                <c:pt idx="32">
                  <c:v>2.15</c:v>
                </c:pt>
                <c:pt idx="33">
                  <c:v>1.89</c:v>
                </c:pt>
                <c:pt idx="34">
                  <c:v>1.68</c:v>
                </c:pt>
                <c:pt idx="35">
                  <c:v>1.46</c:v>
                </c:pt>
                <c:pt idx="36">
                  <c:v>1.46</c:v>
                </c:pt>
                <c:pt idx="37">
                  <c:v>1.92</c:v>
                </c:pt>
                <c:pt idx="38">
                  <c:v>2.1800000000000002</c:v>
                </c:pt>
                <c:pt idx="39">
                  <c:v>2.2400000000000002</c:v>
                </c:pt>
                <c:pt idx="40">
                  <c:v>2.73</c:v>
                </c:pt>
                <c:pt idx="41">
                  <c:v>3.29</c:v>
                </c:pt>
                <c:pt idx="42">
                  <c:v>3.42</c:v>
                </c:pt>
                <c:pt idx="43">
                  <c:v>3.44</c:v>
                </c:pt>
                <c:pt idx="44">
                  <c:v>3.19</c:v>
                </c:pt>
                <c:pt idx="45">
                  <c:v>3.24</c:v>
                </c:pt>
                <c:pt idx="46">
                  <c:v>3.47</c:v>
                </c:pt>
                <c:pt idx="47">
                  <c:v>3.46</c:v>
                </c:pt>
                <c:pt idx="48">
                  <c:v>3.5</c:v>
                </c:pt>
                <c:pt idx="49">
                  <c:v>3.67</c:v>
                </c:pt>
                <c:pt idx="50">
                  <c:v>3.8</c:v>
                </c:pt>
                <c:pt idx="51">
                  <c:v>3.9</c:v>
                </c:pt>
                <c:pt idx="52">
                  <c:v>3.41</c:v>
                </c:pt>
                <c:pt idx="53">
                  <c:v>3.42</c:v>
                </c:pt>
                <c:pt idx="54">
                  <c:v>3.6</c:v>
                </c:pt>
                <c:pt idx="55">
                  <c:v>3.73</c:v>
                </c:pt>
                <c:pt idx="56">
                  <c:v>3.74</c:v>
                </c:pt>
                <c:pt idx="57">
                  <c:v>3.87</c:v>
                </c:pt>
                <c:pt idx="58">
                  <c:v>3.78</c:v>
                </c:pt>
                <c:pt idx="59">
                  <c:v>3.93</c:v>
                </c:pt>
                <c:pt idx="60">
                  <c:v>3.87</c:v>
                </c:pt>
                <c:pt idx="61">
                  <c:v>3.84</c:v>
                </c:pt>
                <c:pt idx="62">
                  <c:v>2.85</c:v>
                </c:pt>
                <c:pt idx="63">
                  <c:v>2.16</c:v>
                </c:pt>
                <c:pt idx="64">
                  <c:v>2.54</c:v>
                </c:pt>
                <c:pt idx="65">
                  <c:v>3.06</c:v>
                </c:pt>
                <c:pt idx="66">
                  <c:v>3.46</c:v>
                </c:pt>
                <c:pt idx="67">
                  <c:v>3.1</c:v>
                </c:pt>
                <c:pt idx="68">
                  <c:v>3.4</c:v>
                </c:pt>
                <c:pt idx="69">
                  <c:v>3.99</c:v>
                </c:pt>
                <c:pt idx="70">
                  <c:v>4.34</c:v>
                </c:pt>
                <c:pt idx="71">
                  <c:v>4.6500000000000004</c:v>
                </c:pt>
                <c:pt idx="72">
                  <c:v>4.92</c:v>
                </c:pt>
                <c:pt idx="73">
                  <c:v>4.9400000000000004</c:v>
                </c:pt>
                <c:pt idx="74">
                  <c:v>5.03</c:v>
                </c:pt>
                <c:pt idx="75">
                  <c:v>4.97</c:v>
                </c:pt>
                <c:pt idx="76">
                  <c:v>4.93</c:v>
                </c:pt>
                <c:pt idx="77">
                  <c:v>5.24</c:v>
                </c:pt>
                <c:pt idx="78">
                  <c:v>5.21</c:v>
                </c:pt>
                <c:pt idx="79">
                  <c:v>5.22</c:v>
                </c:pt>
                <c:pt idx="80">
                  <c:v>5.49</c:v>
                </c:pt>
                <c:pt idx="81">
                  <c:v>5.34</c:v>
                </c:pt>
                <c:pt idx="82">
                  <c:v>5.09</c:v>
                </c:pt>
                <c:pt idx="83">
                  <c:v>5.2</c:v>
                </c:pt>
                <c:pt idx="84">
                  <c:v>5.29</c:v>
                </c:pt>
                <c:pt idx="85">
                  <c:v>5.05</c:v>
                </c:pt>
                <c:pt idx="86">
                  <c:v>3.92</c:v>
                </c:pt>
                <c:pt idx="87">
                  <c:v>3.6</c:v>
                </c:pt>
                <c:pt idx="88">
                  <c:v>4.8099999999999996</c:v>
                </c:pt>
                <c:pt idx="89">
                  <c:v>5.01</c:v>
                </c:pt>
                <c:pt idx="90">
                  <c:v>5.34</c:v>
                </c:pt>
                <c:pt idx="91">
                  <c:v>6.3</c:v>
                </c:pt>
                <c:pt idx="92">
                  <c:v>6.79</c:v>
                </c:pt>
                <c:pt idx="93">
                  <c:v>6.76</c:v>
                </c:pt>
                <c:pt idx="94">
                  <c:v>6.81</c:v>
                </c:pt>
                <c:pt idx="95">
                  <c:v>6.84</c:v>
                </c:pt>
                <c:pt idx="96">
                  <c:v>7.06</c:v>
                </c:pt>
                <c:pt idx="97">
                  <c:v>7.19</c:v>
                </c:pt>
                <c:pt idx="98">
                  <c:v>7.11</c:v>
                </c:pt>
                <c:pt idx="99">
                  <c:v>7.02</c:v>
                </c:pt>
                <c:pt idx="100">
                  <c:v>6.88</c:v>
                </c:pt>
                <c:pt idx="101">
                  <c:v>7.15</c:v>
                </c:pt>
                <c:pt idx="102">
                  <c:v>7.08</c:v>
                </c:pt>
                <c:pt idx="103">
                  <c:v>7.37</c:v>
                </c:pt>
                <c:pt idx="104">
                  <c:v>7.36</c:v>
                </c:pt>
                <c:pt idx="105">
                  <c:v>7.04</c:v>
                </c:pt>
                <c:pt idx="106">
                  <c:v>7.21</c:v>
                </c:pt>
                <c:pt idx="107">
                  <c:v>7.17</c:v>
                </c:pt>
                <c:pt idx="108">
                  <c:v>7.97</c:v>
                </c:pt>
                <c:pt idx="109">
                  <c:v>9.26</c:v>
                </c:pt>
                <c:pt idx="110">
                  <c:v>7.96</c:v>
                </c:pt>
                <c:pt idx="111">
                  <c:v>6.98</c:v>
                </c:pt>
                <c:pt idx="112">
                  <c:v>5.64</c:v>
                </c:pt>
                <c:pt idx="113">
                  <c:v>4.5199999999999996</c:v>
                </c:pt>
                <c:pt idx="114">
                  <c:v>3.97</c:v>
                </c:pt>
                <c:pt idx="115">
                  <c:v>3.63</c:v>
                </c:pt>
                <c:pt idx="116">
                  <c:v>3.31</c:v>
                </c:pt>
                <c:pt idx="117">
                  <c:v>3.42</c:v>
                </c:pt>
                <c:pt idx="118">
                  <c:v>3.5</c:v>
                </c:pt>
                <c:pt idx="119">
                  <c:v>3.26</c:v>
                </c:pt>
                <c:pt idx="120">
                  <c:v>3.06</c:v>
                </c:pt>
                <c:pt idx="121">
                  <c:v>2.92</c:v>
                </c:pt>
                <c:pt idx="122">
                  <c:v>2.86</c:v>
                </c:pt>
                <c:pt idx="123">
                  <c:v>2.9</c:v>
                </c:pt>
                <c:pt idx="124">
                  <c:v>2.91</c:v>
                </c:pt>
                <c:pt idx="125">
                  <c:v>2.77</c:v>
                </c:pt>
                <c:pt idx="126">
                  <c:v>2.29</c:v>
                </c:pt>
                <c:pt idx="127">
                  <c:v>2.44</c:v>
                </c:pt>
                <c:pt idx="128">
                  <c:v>2.54</c:v>
                </c:pt>
                <c:pt idx="129">
                  <c:v>2.57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44-4DF2-88D5-372F150E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943920"/>
        <c:axId val="1943946832"/>
      </c:scatterChart>
      <c:valAx>
        <c:axId val="192620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\ 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203984"/>
        <c:crosses val="autoZero"/>
        <c:crossBetween val="midCat"/>
      </c:valAx>
      <c:valAx>
        <c:axId val="192620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6201488"/>
        <c:crosses val="autoZero"/>
        <c:crossBetween val="midCat"/>
      </c:valAx>
      <c:valAx>
        <c:axId val="19439468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43920"/>
        <c:crosses val="max"/>
        <c:crossBetween val="midCat"/>
      </c:valAx>
      <c:valAx>
        <c:axId val="1943943920"/>
        <c:scaling>
          <c:orientation val="minMax"/>
        </c:scaling>
        <c:delete val="0"/>
        <c:axPos val="t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946832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571499</xdr:colOff>
      <xdr:row>65</xdr:row>
      <xdr:rowOff>20002</xdr:rowOff>
    </xdr:from>
    <xdr:to>
      <xdr:col>30</xdr:col>
      <xdr:colOff>200024</xdr:colOff>
      <xdr:row>80</xdr:row>
      <xdr:rowOff>56197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AFA00-8CF7-464E-908A-E8B817735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156209</xdr:colOff>
      <xdr:row>74</xdr:row>
      <xdr:rowOff>20955</xdr:rowOff>
    </xdr:from>
    <xdr:to>
      <xdr:col>31</xdr:col>
      <xdr:colOff>388619</xdr:colOff>
      <xdr:row>110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3AE2B-DBE0-44F9-B0A8-43CB292DB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EDFD-F57C-4A69-83D1-6B0F60574D1F}">
  <dimension ref="A1:G1419"/>
  <sheetViews>
    <sheetView topLeftCell="A1401" workbookViewId="0">
      <selection activeCell="C1431" sqref="C1431"/>
    </sheetView>
  </sheetViews>
  <sheetFormatPr defaultRowHeight="14.5" x14ac:dyDescent="0.35"/>
  <cols>
    <col min="1" max="1" width="17.26953125" customWidth="1"/>
  </cols>
  <sheetData>
    <row r="1" spans="1:3" x14ac:dyDescent="0.35">
      <c r="A1" t="s">
        <v>8</v>
      </c>
      <c r="B1" t="s">
        <v>9</v>
      </c>
      <c r="C1" t="s">
        <v>10</v>
      </c>
    </row>
    <row r="2" spans="1:3" x14ac:dyDescent="0.35">
      <c r="A2" s="3">
        <v>44488.750081018516</v>
      </c>
      <c r="B2">
        <v>2.5499999999999998</v>
      </c>
      <c r="C2">
        <v>99.9</v>
      </c>
    </row>
    <row r="3" spans="1:3" x14ac:dyDescent="0.35">
      <c r="A3" s="3">
        <v>44488.750462962962</v>
      </c>
      <c r="B3">
        <v>2.88</v>
      </c>
      <c r="C3">
        <v>99.8</v>
      </c>
    </row>
    <row r="4" spans="1:3" x14ac:dyDescent="0.35">
      <c r="A4" s="3">
        <v>44488.750844907408</v>
      </c>
      <c r="B4">
        <v>2.81</v>
      </c>
      <c r="C4">
        <v>100.1</v>
      </c>
    </row>
    <row r="5" spans="1:3" x14ac:dyDescent="0.35">
      <c r="A5" s="3">
        <v>44488.751226851855</v>
      </c>
      <c r="B5">
        <v>2.94</v>
      </c>
      <c r="C5">
        <v>99.9</v>
      </c>
    </row>
    <row r="6" spans="1:3" x14ac:dyDescent="0.35">
      <c r="A6" s="3">
        <v>44488.751608796294</v>
      </c>
      <c r="B6">
        <v>2.81</v>
      </c>
      <c r="C6">
        <v>99.7</v>
      </c>
    </row>
    <row r="7" spans="1:3" x14ac:dyDescent="0.35">
      <c r="A7" s="3">
        <v>44488.75199074074</v>
      </c>
      <c r="B7">
        <v>2.83</v>
      </c>
      <c r="C7">
        <v>99.8</v>
      </c>
    </row>
    <row r="8" spans="1:3" x14ac:dyDescent="0.35">
      <c r="A8" s="3">
        <v>44488.752372685187</v>
      </c>
      <c r="B8">
        <v>3.16</v>
      </c>
      <c r="C8">
        <v>99.6</v>
      </c>
    </row>
    <row r="9" spans="1:3" x14ac:dyDescent="0.35">
      <c r="A9" s="3">
        <v>44488.752754629626</v>
      </c>
      <c r="B9">
        <v>3.31</v>
      </c>
      <c r="C9">
        <v>99.9</v>
      </c>
    </row>
    <row r="10" spans="1:3" x14ac:dyDescent="0.35">
      <c r="A10" s="3">
        <v>44488.753148148149</v>
      </c>
      <c r="B10">
        <v>3.25</v>
      </c>
      <c r="C10">
        <v>99.8</v>
      </c>
    </row>
    <row r="11" spans="1:3" x14ac:dyDescent="0.35">
      <c r="A11" s="3">
        <v>44488.753530092596</v>
      </c>
      <c r="B11">
        <v>3.02</v>
      </c>
      <c r="C11">
        <v>99.8</v>
      </c>
    </row>
    <row r="12" spans="1:3" x14ac:dyDescent="0.35">
      <c r="A12" s="3">
        <v>44488.753912037035</v>
      </c>
      <c r="B12">
        <v>2.89</v>
      </c>
      <c r="C12">
        <v>99.9</v>
      </c>
    </row>
    <row r="13" spans="1:3" x14ac:dyDescent="0.35">
      <c r="A13" s="3">
        <v>44488.754293981481</v>
      </c>
      <c r="B13">
        <v>2.82</v>
      </c>
      <c r="C13">
        <v>100</v>
      </c>
    </row>
    <row r="14" spans="1:3" x14ac:dyDescent="0.35">
      <c r="A14" s="3">
        <v>44488.754675925928</v>
      </c>
      <c r="B14">
        <v>2.75</v>
      </c>
      <c r="C14">
        <v>99.8</v>
      </c>
    </row>
    <row r="15" spans="1:3" x14ac:dyDescent="0.35">
      <c r="A15" s="3">
        <v>44488.755057870374</v>
      </c>
      <c r="B15">
        <v>2.94</v>
      </c>
      <c r="C15">
        <v>100</v>
      </c>
    </row>
    <row r="16" spans="1:3" x14ac:dyDescent="0.35">
      <c r="A16" s="3">
        <v>44488.755439814813</v>
      </c>
      <c r="B16">
        <v>2.99</v>
      </c>
      <c r="C16">
        <v>99.9</v>
      </c>
    </row>
    <row r="17" spans="1:3" x14ac:dyDescent="0.35">
      <c r="A17" s="3">
        <v>44488.75582175926</v>
      </c>
      <c r="B17">
        <v>3.08</v>
      </c>
      <c r="C17">
        <v>99.8</v>
      </c>
    </row>
    <row r="18" spans="1:3" x14ac:dyDescent="0.35">
      <c r="A18" s="3">
        <v>44488.756203703706</v>
      </c>
      <c r="B18">
        <v>2.81</v>
      </c>
      <c r="C18">
        <v>100</v>
      </c>
    </row>
    <row r="19" spans="1:3" x14ac:dyDescent="0.35">
      <c r="A19" s="3">
        <v>44488.756585648145</v>
      </c>
      <c r="B19">
        <v>2.7</v>
      </c>
      <c r="C19">
        <v>100</v>
      </c>
    </row>
    <row r="20" spans="1:3" x14ac:dyDescent="0.35">
      <c r="A20" s="3">
        <v>44488.756967592592</v>
      </c>
      <c r="B20">
        <v>2.81</v>
      </c>
      <c r="C20">
        <v>99.8</v>
      </c>
    </row>
    <row r="21" spans="1:3" x14ac:dyDescent="0.35">
      <c r="A21" s="3">
        <v>44488.757349537038</v>
      </c>
      <c r="B21">
        <v>2.8</v>
      </c>
      <c r="C21">
        <v>99.9</v>
      </c>
    </row>
    <row r="22" spans="1:3" x14ac:dyDescent="0.35">
      <c r="A22" s="3">
        <v>44488.757731481484</v>
      </c>
      <c r="B22">
        <v>2.78</v>
      </c>
      <c r="C22">
        <v>99.9</v>
      </c>
    </row>
    <row r="23" spans="1:3" x14ac:dyDescent="0.35">
      <c r="A23" s="3">
        <v>44488.758113425924</v>
      </c>
      <c r="B23">
        <v>2.81</v>
      </c>
      <c r="C23">
        <v>99.6</v>
      </c>
    </row>
    <row r="24" spans="1:3" x14ac:dyDescent="0.35">
      <c r="A24" s="3">
        <v>44488.75849537037</v>
      </c>
      <c r="B24">
        <v>2.7</v>
      </c>
      <c r="C24">
        <v>99.5</v>
      </c>
    </row>
    <row r="25" spans="1:3" x14ac:dyDescent="0.35">
      <c r="A25" s="3">
        <v>44488.758877314816</v>
      </c>
      <c r="B25">
        <v>2.7</v>
      </c>
      <c r="C25">
        <v>99.8</v>
      </c>
    </row>
    <row r="26" spans="1:3" x14ac:dyDescent="0.35">
      <c r="A26" s="3">
        <v>44488.759259259263</v>
      </c>
      <c r="B26">
        <v>2.63</v>
      </c>
      <c r="C26">
        <v>99.6</v>
      </c>
    </row>
    <row r="27" spans="1:3" x14ac:dyDescent="0.35">
      <c r="A27" s="3">
        <v>44488.759641203702</v>
      </c>
      <c r="B27">
        <v>2.62</v>
      </c>
      <c r="C27">
        <v>99.7</v>
      </c>
    </row>
    <row r="28" spans="1:3" x14ac:dyDescent="0.35">
      <c r="A28" s="3">
        <v>44488.760023148148</v>
      </c>
      <c r="B28">
        <v>2.8</v>
      </c>
      <c r="C28">
        <v>99.6</v>
      </c>
    </row>
    <row r="29" spans="1:3" x14ac:dyDescent="0.35">
      <c r="A29" s="3">
        <v>44488.760416666664</v>
      </c>
      <c r="B29">
        <v>2.67</v>
      </c>
      <c r="C29">
        <v>99.8</v>
      </c>
    </row>
    <row r="30" spans="1:3" x14ac:dyDescent="0.35">
      <c r="A30" s="3">
        <v>44488.760798611111</v>
      </c>
      <c r="B30">
        <v>2.82</v>
      </c>
      <c r="C30">
        <v>99.8</v>
      </c>
    </row>
    <row r="31" spans="1:3" x14ac:dyDescent="0.35">
      <c r="A31" s="3">
        <v>44488.761180555557</v>
      </c>
      <c r="B31">
        <v>3.14</v>
      </c>
      <c r="C31">
        <v>99.7</v>
      </c>
    </row>
    <row r="32" spans="1:3" x14ac:dyDescent="0.35">
      <c r="A32" s="3">
        <v>44488.761562500003</v>
      </c>
      <c r="B32">
        <v>3.12</v>
      </c>
      <c r="C32">
        <v>99.8</v>
      </c>
    </row>
    <row r="33" spans="1:3" x14ac:dyDescent="0.35">
      <c r="A33" s="3">
        <v>44488.761944444443</v>
      </c>
      <c r="B33">
        <v>3.03</v>
      </c>
      <c r="C33">
        <v>99.9</v>
      </c>
    </row>
    <row r="34" spans="1:3" x14ac:dyDescent="0.35">
      <c r="A34" s="3">
        <v>44488.762326388889</v>
      </c>
      <c r="B34">
        <v>3</v>
      </c>
      <c r="C34">
        <v>99.8</v>
      </c>
    </row>
    <row r="35" spans="1:3" x14ac:dyDescent="0.35">
      <c r="A35" s="3">
        <v>44488.762708333335</v>
      </c>
      <c r="B35">
        <v>2.81</v>
      </c>
      <c r="C35">
        <v>99.8</v>
      </c>
    </row>
    <row r="36" spans="1:3" x14ac:dyDescent="0.35">
      <c r="A36" s="3">
        <v>44488.763090277775</v>
      </c>
      <c r="B36">
        <v>2.5499999999999998</v>
      </c>
      <c r="C36">
        <v>99.8</v>
      </c>
    </row>
    <row r="37" spans="1:3" x14ac:dyDescent="0.35">
      <c r="A37" s="3">
        <v>44488.763472222221</v>
      </c>
      <c r="B37">
        <v>2.46</v>
      </c>
      <c r="C37">
        <v>99.8</v>
      </c>
    </row>
    <row r="38" spans="1:3" x14ac:dyDescent="0.35">
      <c r="A38" s="3">
        <v>44488.763854166667</v>
      </c>
      <c r="B38">
        <v>2.56</v>
      </c>
      <c r="C38">
        <v>99.7</v>
      </c>
    </row>
    <row r="39" spans="1:3" x14ac:dyDescent="0.35">
      <c r="A39" s="3">
        <v>44488.764236111114</v>
      </c>
      <c r="B39">
        <v>2.6</v>
      </c>
      <c r="C39">
        <v>99.8</v>
      </c>
    </row>
    <row r="40" spans="1:3" x14ac:dyDescent="0.35">
      <c r="A40" s="3">
        <v>44488.764618055553</v>
      </c>
      <c r="B40">
        <v>2.48</v>
      </c>
      <c r="C40">
        <v>99.7</v>
      </c>
    </row>
    <row r="41" spans="1:3" x14ac:dyDescent="0.35">
      <c r="A41" s="3">
        <v>44488.764999999999</v>
      </c>
      <c r="B41">
        <v>2.67</v>
      </c>
      <c r="C41">
        <v>99.9</v>
      </c>
    </row>
    <row r="42" spans="1:3" x14ac:dyDescent="0.35">
      <c r="A42" s="3">
        <v>44488.765381944446</v>
      </c>
      <c r="B42">
        <v>2.4700000000000002</v>
      </c>
      <c r="C42">
        <v>99.7</v>
      </c>
    </row>
    <row r="43" spans="1:3" x14ac:dyDescent="0.35">
      <c r="A43" s="3">
        <v>44488.765763888892</v>
      </c>
      <c r="B43">
        <v>2.48</v>
      </c>
      <c r="C43">
        <v>99.6</v>
      </c>
    </row>
    <row r="44" spans="1:3" x14ac:dyDescent="0.35">
      <c r="A44" s="3">
        <v>44488.766145833331</v>
      </c>
      <c r="B44">
        <v>2.68</v>
      </c>
      <c r="C44">
        <v>99.9</v>
      </c>
    </row>
    <row r="45" spans="1:3" x14ac:dyDescent="0.35">
      <c r="A45" s="3">
        <v>44488.766527777778</v>
      </c>
      <c r="B45">
        <v>2.79</v>
      </c>
      <c r="C45">
        <v>99.8</v>
      </c>
    </row>
    <row r="46" spans="1:3" x14ac:dyDescent="0.35">
      <c r="A46" s="3">
        <v>44488.766909722224</v>
      </c>
      <c r="B46">
        <v>2.75</v>
      </c>
      <c r="C46">
        <v>99.8</v>
      </c>
    </row>
    <row r="47" spans="1:3" x14ac:dyDescent="0.35">
      <c r="A47" s="3">
        <v>44488.76730324074</v>
      </c>
      <c r="B47">
        <v>2.84</v>
      </c>
      <c r="C47">
        <v>99.7</v>
      </c>
    </row>
    <row r="48" spans="1:3" x14ac:dyDescent="0.35">
      <c r="A48" s="3">
        <v>44488.767685185187</v>
      </c>
      <c r="B48">
        <v>2.75</v>
      </c>
      <c r="C48">
        <v>99.6</v>
      </c>
    </row>
    <row r="49" spans="1:3" x14ac:dyDescent="0.35">
      <c r="A49" s="3">
        <v>44488.768067129633</v>
      </c>
      <c r="B49">
        <v>2.88</v>
      </c>
      <c r="C49">
        <v>99.7</v>
      </c>
    </row>
    <row r="50" spans="1:3" x14ac:dyDescent="0.35">
      <c r="A50" s="3">
        <v>44488.768449074072</v>
      </c>
      <c r="B50">
        <v>2.87</v>
      </c>
      <c r="C50">
        <v>99.8</v>
      </c>
    </row>
    <row r="51" spans="1:3" x14ac:dyDescent="0.35">
      <c r="A51" s="3">
        <v>44488.768831018519</v>
      </c>
      <c r="B51">
        <v>3.23</v>
      </c>
      <c r="C51">
        <v>99.7</v>
      </c>
    </row>
    <row r="52" spans="1:3" x14ac:dyDescent="0.35">
      <c r="A52" s="3">
        <v>44488.769212962965</v>
      </c>
      <c r="B52">
        <v>3.07</v>
      </c>
      <c r="C52">
        <v>99.7</v>
      </c>
    </row>
    <row r="53" spans="1:3" x14ac:dyDescent="0.35">
      <c r="A53" s="3">
        <v>44488.769594907404</v>
      </c>
      <c r="B53">
        <v>2.74</v>
      </c>
      <c r="C53">
        <v>99.8</v>
      </c>
    </row>
    <row r="54" spans="1:3" x14ac:dyDescent="0.35">
      <c r="A54" s="3">
        <v>44488.769976851851</v>
      </c>
      <c r="B54">
        <v>2.93</v>
      </c>
      <c r="C54">
        <v>99.8</v>
      </c>
    </row>
    <row r="55" spans="1:3" x14ac:dyDescent="0.35">
      <c r="A55" s="3">
        <v>44488.770358796297</v>
      </c>
      <c r="B55">
        <v>3.06</v>
      </c>
      <c r="C55">
        <v>99.8</v>
      </c>
    </row>
    <row r="56" spans="1:3" x14ac:dyDescent="0.35">
      <c r="A56" s="3">
        <v>44488.770740740743</v>
      </c>
      <c r="B56">
        <v>3.03</v>
      </c>
      <c r="C56">
        <v>99.5</v>
      </c>
    </row>
    <row r="57" spans="1:3" x14ac:dyDescent="0.35">
      <c r="A57" s="3">
        <v>44488.771122685182</v>
      </c>
      <c r="B57">
        <v>2.95</v>
      </c>
      <c r="C57">
        <v>99.6</v>
      </c>
    </row>
    <row r="58" spans="1:3" x14ac:dyDescent="0.35">
      <c r="A58" s="3">
        <v>44488.771504629629</v>
      </c>
      <c r="B58">
        <v>2.77</v>
      </c>
      <c r="C58">
        <v>99.9</v>
      </c>
    </row>
    <row r="59" spans="1:3" x14ac:dyDescent="0.35">
      <c r="A59" s="3">
        <v>44488.771886574075</v>
      </c>
      <c r="B59">
        <v>2.83</v>
      </c>
      <c r="C59">
        <v>99.6</v>
      </c>
    </row>
    <row r="60" spans="1:3" x14ac:dyDescent="0.35">
      <c r="A60" s="3">
        <v>44488.772268518522</v>
      </c>
      <c r="B60">
        <v>2.4900000000000002</v>
      </c>
      <c r="C60">
        <v>99.5</v>
      </c>
    </row>
    <row r="61" spans="1:3" x14ac:dyDescent="0.35">
      <c r="A61" s="3">
        <v>44488.772650462961</v>
      </c>
      <c r="B61">
        <v>2.52</v>
      </c>
      <c r="C61">
        <v>99.8</v>
      </c>
    </row>
    <row r="62" spans="1:3" x14ac:dyDescent="0.35">
      <c r="A62" s="3">
        <v>44488.773032407407</v>
      </c>
      <c r="B62">
        <v>2.57</v>
      </c>
      <c r="C62">
        <v>99.6</v>
      </c>
    </row>
    <row r="63" spans="1:3" x14ac:dyDescent="0.35">
      <c r="A63" s="3">
        <v>44488.773414351854</v>
      </c>
      <c r="B63">
        <v>2.5099999999999998</v>
      </c>
      <c r="C63">
        <v>99.4</v>
      </c>
    </row>
    <row r="64" spans="1:3" x14ac:dyDescent="0.35">
      <c r="A64" s="3">
        <v>44488.773796296293</v>
      </c>
      <c r="B64">
        <v>2.83</v>
      </c>
      <c r="C64">
        <v>99.5</v>
      </c>
    </row>
    <row r="65" spans="1:3" x14ac:dyDescent="0.35">
      <c r="A65" s="3">
        <v>44488.774178240739</v>
      </c>
      <c r="B65">
        <v>2.75</v>
      </c>
      <c r="C65">
        <v>99.6</v>
      </c>
    </row>
    <row r="66" spans="1:3" x14ac:dyDescent="0.35">
      <c r="A66" s="3">
        <v>44488.774571759262</v>
      </c>
      <c r="B66">
        <v>2.4</v>
      </c>
      <c r="C66">
        <v>99.4</v>
      </c>
    </row>
    <row r="67" spans="1:3" x14ac:dyDescent="0.35">
      <c r="A67" s="3">
        <v>44488.774953703702</v>
      </c>
      <c r="B67">
        <v>2.42</v>
      </c>
      <c r="C67">
        <v>99.4</v>
      </c>
    </row>
    <row r="68" spans="1:3" x14ac:dyDescent="0.35">
      <c r="A68" s="3">
        <v>44488.775335648148</v>
      </c>
      <c r="B68">
        <v>2.4300000000000002</v>
      </c>
      <c r="C68">
        <v>99.4</v>
      </c>
    </row>
    <row r="69" spans="1:3" x14ac:dyDescent="0.35">
      <c r="A69" s="3">
        <v>44488.775717592594</v>
      </c>
      <c r="B69">
        <v>2.31</v>
      </c>
      <c r="C69">
        <v>99.5</v>
      </c>
    </row>
    <row r="70" spans="1:3" x14ac:dyDescent="0.35">
      <c r="A70" s="3">
        <v>44488.776099537034</v>
      </c>
      <c r="B70">
        <v>2.5</v>
      </c>
      <c r="C70">
        <v>99.6</v>
      </c>
    </row>
    <row r="71" spans="1:3" x14ac:dyDescent="0.35">
      <c r="A71" s="3">
        <v>44488.77648148148</v>
      </c>
      <c r="B71">
        <v>2.5299999999999998</v>
      </c>
      <c r="C71">
        <v>99.7</v>
      </c>
    </row>
    <row r="72" spans="1:3" x14ac:dyDescent="0.35">
      <c r="A72" s="3">
        <v>44488.776863425926</v>
      </c>
      <c r="B72">
        <v>2.63</v>
      </c>
      <c r="C72">
        <v>99.7</v>
      </c>
    </row>
    <row r="73" spans="1:3" x14ac:dyDescent="0.35">
      <c r="A73" s="3">
        <v>44488.777245370373</v>
      </c>
      <c r="B73">
        <v>2.72</v>
      </c>
      <c r="C73">
        <v>99.6</v>
      </c>
    </row>
    <row r="74" spans="1:3" x14ac:dyDescent="0.35">
      <c r="A74" s="3">
        <v>44488.777627314812</v>
      </c>
      <c r="B74">
        <v>2.87</v>
      </c>
      <c r="C74">
        <v>99.4</v>
      </c>
    </row>
    <row r="75" spans="1:3" x14ac:dyDescent="0.35">
      <c r="A75" s="3">
        <v>44488.778009259258</v>
      </c>
      <c r="B75">
        <v>3.06</v>
      </c>
      <c r="C75">
        <v>99.5</v>
      </c>
    </row>
    <row r="76" spans="1:3" x14ac:dyDescent="0.35">
      <c r="A76" s="3">
        <v>44488.778391203705</v>
      </c>
      <c r="B76">
        <v>3.4</v>
      </c>
      <c r="C76">
        <v>99.7</v>
      </c>
    </row>
    <row r="77" spans="1:3" x14ac:dyDescent="0.35">
      <c r="A77" s="3">
        <v>44488.778773148151</v>
      </c>
      <c r="B77">
        <v>3.19</v>
      </c>
      <c r="C77">
        <v>99.5</v>
      </c>
    </row>
    <row r="78" spans="1:3" x14ac:dyDescent="0.35">
      <c r="A78" s="3">
        <v>44488.77915509259</v>
      </c>
      <c r="B78">
        <v>2.98</v>
      </c>
      <c r="C78">
        <v>99.5</v>
      </c>
    </row>
    <row r="79" spans="1:3" x14ac:dyDescent="0.35">
      <c r="A79" s="3">
        <v>44488.779537037037</v>
      </c>
      <c r="B79">
        <v>2.89</v>
      </c>
      <c r="C79">
        <v>99.8</v>
      </c>
    </row>
    <row r="80" spans="1:3" x14ac:dyDescent="0.35">
      <c r="A80" s="3">
        <v>44488.779918981483</v>
      </c>
      <c r="B80">
        <v>2.72</v>
      </c>
      <c r="C80">
        <v>99.7</v>
      </c>
    </row>
    <row r="81" spans="1:3" x14ac:dyDescent="0.35">
      <c r="A81" s="3">
        <v>44488.780300925922</v>
      </c>
      <c r="B81">
        <v>2.57</v>
      </c>
      <c r="C81">
        <v>99.5</v>
      </c>
    </row>
    <row r="82" spans="1:3" x14ac:dyDescent="0.35">
      <c r="A82" s="3">
        <v>44488.780682870369</v>
      </c>
      <c r="B82">
        <v>2.58</v>
      </c>
      <c r="C82">
        <v>99.7</v>
      </c>
    </row>
    <row r="83" spans="1:3" x14ac:dyDescent="0.35">
      <c r="A83" s="3">
        <v>44488.781076388892</v>
      </c>
      <c r="B83">
        <v>2.52</v>
      </c>
      <c r="C83">
        <v>99.6</v>
      </c>
    </row>
    <row r="84" spans="1:3" x14ac:dyDescent="0.35">
      <c r="A84" s="3">
        <v>44488.781458333331</v>
      </c>
      <c r="B84">
        <v>2.66</v>
      </c>
      <c r="C84">
        <v>99.8</v>
      </c>
    </row>
    <row r="85" spans="1:3" x14ac:dyDescent="0.35">
      <c r="A85" s="3">
        <v>44488.781840277778</v>
      </c>
      <c r="B85">
        <v>2.78</v>
      </c>
      <c r="C85">
        <v>99.7</v>
      </c>
    </row>
    <row r="86" spans="1:3" x14ac:dyDescent="0.35">
      <c r="A86" s="3">
        <v>44488.782222222224</v>
      </c>
      <c r="B86">
        <v>2.71</v>
      </c>
      <c r="C86">
        <v>99.4</v>
      </c>
    </row>
    <row r="87" spans="1:3" x14ac:dyDescent="0.35">
      <c r="A87" s="3">
        <v>44488.782604166663</v>
      </c>
      <c r="B87">
        <v>2.66</v>
      </c>
      <c r="C87">
        <v>99.5</v>
      </c>
    </row>
    <row r="88" spans="1:3" x14ac:dyDescent="0.35">
      <c r="A88" s="3">
        <v>44488.782986111109</v>
      </c>
      <c r="B88">
        <v>2.4500000000000002</v>
      </c>
      <c r="C88">
        <v>99.7</v>
      </c>
    </row>
    <row r="89" spans="1:3" x14ac:dyDescent="0.35">
      <c r="A89" s="3">
        <v>44488.783368055556</v>
      </c>
      <c r="B89">
        <v>2.36</v>
      </c>
      <c r="C89">
        <v>99.8</v>
      </c>
    </row>
    <row r="90" spans="1:3" x14ac:dyDescent="0.35">
      <c r="A90" s="3">
        <v>44488.783750000002</v>
      </c>
      <c r="B90">
        <v>2.57</v>
      </c>
      <c r="C90">
        <v>99.8</v>
      </c>
    </row>
    <row r="91" spans="1:3" x14ac:dyDescent="0.35">
      <c r="A91" s="3">
        <v>44488.784131944441</v>
      </c>
      <c r="B91">
        <v>2.69</v>
      </c>
      <c r="C91">
        <v>99.6</v>
      </c>
    </row>
    <row r="92" spans="1:3" x14ac:dyDescent="0.35">
      <c r="A92" s="3">
        <v>44488.784513888888</v>
      </c>
      <c r="B92">
        <v>2.75</v>
      </c>
      <c r="C92">
        <v>99.3</v>
      </c>
    </row>
    <row r="93" spans="1:3" x14ac:dyDescent="0.35">
      <c r="A93" s="3">
        <v>44488.784895833334</v>
      </c>
      <c r="B93">
        <v>3</v>
      </c>
      <c r="C93">
        <v>99.3</v>
      </c>
    </row>
    <row r="94" spans="1:3" x14ac:dyDescent="0.35">
      <c r="A94" s="3">
        <v>44488.785277777781</v>
      </c>
      <c r="B94">
        <v>2.75</v>
      </c>
      <c r="C94">
        <v>99.4</v>
      </c>
    </row>
    <row r="95" spans="1:3" x14ac:dyDescent="0.35">
      <c r="A95" s="3">
        <v>44488.78565972222</v>
      </c>
      <c r="B95">
        <v>2.69</v>
      </c>
      <c r="C95">
        <v>99.5</v>
      </c>
    </row>
    <row r="96" spans="1:3" x14ac:dyDescent="0.35">
      <c r="A96" s="3">
        <v>44488.786041666666</v>
      </c>
      <c r="B96">
        <v>2.92</v>
      </c>
      <c r="C96">
        <v>99.6</v>
      </c>
    </row>
    <row r="97" spans="1:3" x14ac:dyDescent="0.35">
      <c r="A97" s="3">
        <v>44488.786423611113</v>
      </c>
      <c r="B97">
        <v>2.85</v>
      </c>
      <c r="C97">
        <v>99.5</v>
      </c>
    </row>
    <row r="98" spans="1:3" x14ac:dyDescent="0.35">
      <c r="A98" s="3">
        <v>44488.786805555559</v>
      </c>
      <c r="B98">
        <v>2.96</v>
      </c>
      <c r="C98">
        <v>99.3</v>
      </c>
    </row>
    <row r="99" spans="1:3" x14ac:dyDescent="0.35">
      <c r="A99" s="3">
        <v>44488.787187499998</v>
      </c>
      <c r="B99">
        <v>3.18</v>
      </c>
      <c r="C99">
        <v>99.3</v>
      </c>
    </row>
    <row r="100" spans="1:3" x14ac:dyDescent="0.35">
      <c r="A100" s="3">
        <v>44488.787581018521</v>
      </c>
      <c r="B100">
        <v>3.13</v>
      </c>
      <c r="C100">
        <v>99.2</v>
      </c>
    </row>
    <row r="101" spans="1:3" x14ac:dyDescent="0.35">
      <c r="A101" s="3">
        <v>44488.787962962961</v>
      </c>
      <c r="B101">
        <v>3.15</v>
      </c>
      <c r="C101">
        <v>99.2</v>
      </c>
    </row>
    <row r="102" spans="1:3" x14ac:dyDescent="0.35">
      <c r="A102" s="3">
        <v>44488.788344907407</v>
      </c>
      <c r="B102">
        <v>2.89</v>
      </c>
      <c r="C102">
        <v>99.6</v>
      </c>
    </row>
    <row r="103" spans="1:3" x14ac:dyDescent="0.35">
      <c r="A103" s="3">
        <v>44488.788726851853</v>
      </c>
      <c r="B103">
        <v>2.88</v>
      </c>
      <c r="C103">
        <v>99.5</v>
      </c>
    </row>
    <row r="104" spans="1:3" x14ac:dyDescent="0.35">
      <c r="A104" s="3">
        <v>44488.7891087963</v>
      </c>
      <c r="B104">
        <v>2.69</v>
      </c>
      <c r="C104">
        <v>99.6</v>
      </c>
    </row>
    <row r="105" spans="1:3" x14ac:dyDescent="0.35">
      <c r="A105" s="3">
        <v>44488.789490740739</v>
      </c>
      <c r="B105">
        <v>2.67</v>
      </c>
      <c r="C105">
        <v>99.6</v>
      </c>
    </row>
    <row r="106" spans="1:3" x14ac:dyDescent="0.35">
      <c r="A106" s="3">
        <v>44488.789872685185</v>
      </c>
      <c r="B106">
        <v>2.73</v>
      </c>
      <c r="C106">
        <v>99.4</v>
      </c>
    </row>
    <row r="107" spans="1:3" x14ac:dyDescent="0.35">
      <c r="A107" s="3">
        <v>44488.790254629632</v>
      </c>
      <c r="B107">
        <v>2.69</v>
      </c>
      <c r="C107">
        <v>99.4</v>
      </c>
    </row>
    <row r="108" spans="1:3" x14ac:dyDescent="0.35">
      <c r="A108" s="3">
        <v>44488.790636574071</v>
      </c>
      <c r="B108">
        <v>2.73</v>
      </c>
      <c r="C108">
        <v>99.5</v>
      </c>
    </row>
    <row r="109" spans="1:3" x14ac:dyDescent="0.35">
      <c r="A109" s="3">
        <v>44488.791018518517</v>
      </c>
      <c r="B109">
        <v>2.72</v>
      </c>
      <c r="C109">
        <v>99.4</v>
      </c>
    </row>
    <row r="110" spans="1:3" x14ac:dyDescent="0.35">
      <c r="A110" s="3">
        <v>44488.791400462964</v>
      </c>
      <c r="B110">
        <v>2.57</v>
      </c>
      <c r="C110">
        <v>99.5</v>
      </c>
    </row>
    <row r="111" spans="1:3" x14ac:dyDescent="0.35">
      <c r="A111" s="3">
        <v>44488.79178240741</v>
      </c>
      <c r="B111">
        <v>2.52</v>
      </c>
      <c r="C111">
        <v>99.5</v>
      </c>
    </row>
    <row r="112" spans="1:3" x14ac:dyDescent="0.35">
      <c r="A112" s="3">
        <v>44488.792164351849</v>
      </c>
      <c r="B112">
        <v>2.9</v>
      </c>
      <c r="C112">
        <v>99.5</v>
      </c>
    </row>
    <row r="113" spans="1:3" x14ac:dyDescent="0.35">
      <c r="A113" s="3">
        <v>44488.792546296296</v>
      </c>
      <c r="B113">
        <v>3.03</v>
      </c>
      <c r="C113">
        <v>99.5</v>
      </c>
    </row>
    <row r="114" spans="1:3" x14ac:dyDescent="0.35">
      <c r="A114" s="3">
        <v>44488.792928240742</v>
      </c>
      <c r="B114">
        <v>3.18</v>
      </c>
      <c r="C114">
        <v>99.4</v>
      </c>
    </row>
    <row r="115" spans="1:3" x14ac:dyDescent="0.35">
      <c r="A115" s="3">
        <v>44488.793310185189</v>
      </c>
      <c r="B115">
        <v>3.11</v>
      </c>
      <c r="C115">
        <v>99.2</v>
      </c>
    </row>
    <row r="116" spans="1:3" x14ac:dyDescent="0.35">
      <c r="A116" s="3">
        <v>44488.793692129628</v>
      </c>
      <c r="B116">
        <v>2.96</v>
      </c>
      <c r="C116">
        <v>99.3</v>
      </c>
    </row>
    <row r="117" spans="1:3" x14ac:dyDescent="0.35">
      <c r="A117" s="3">
        <v>44488.794074074074</v>
      </c>
      <c r="B117">
        <v>2.74</v>
      </c>
      <c r="C117">
        <v>99.3</v>
      </c>
    </row>
    <row r="118" spans="1:3" x14ac:dyDescent="0.35">
      <c r="A118" s="3">
        <v>44488.794456018521</v>
      </c>
      <c r="B118">
        <v>2.62</v>
      </c>
      <c r="C118">
        <v>99.4</v>
      </c>
    </row>
    <row r="119" spans="1:3" x14ac:dyDescent="0.35">
      <c r="A119" s="3">
        <v>44488.794849537036</v>
      </c>
      <c r="B119">
        <v>2.85</v>
      </c>
      <c r="C119">
        <v>99.4</v>
      </c>
    </row>
    <row r="120" spans="1:3" x14ac:dyDescent="0.35">
      <c r="A120" s="3">
        <v>44488.795231481483</v>
      </c>
      <c r="B120">
        <v>3.07</v>
      </c>
      <c r="C120">
        <v>99.4</v>
      </c>
    </row>
    <row r="121" spans="1:3" x14ac:dyDescent="0.35">
      <c r="A121" s="3">
        <v>44488.795613425929</v>
      </c>
      <c r="B121">
        <v>3</v>
      </c>
      <c r="C121">
        <v>99.4</v>
      </c>
    </row>
    <row r="122" spans="1:3" x14ac:dyDescent="0.35">
      <c r="A122" s="3">
        <v>44488.795995370368</v>
      </c>
      <c r="B122">
        <v>3.29</v>
      </c>
      <c r="C122">
        <v>99.4</v>
      </c>
    </row>
    <row r="123" spans="1:3" x14ac:dyDescent="0.35">
      <c r="A123" s="3">
        <v>44488.796377314815</v>
      </c>
      <c r="B123">
        <v>3.03</v>
      </c>
      <c r="C123">
        <v>99.5</v>
      </c>
    </row>
    <row r="124" spans="1:3" x14ac:dyDescent="0.35">
      <c r="A124" s="3">
        <v>44488.796759259261</v>
      </c>
      <c r="B124">
        <v>3.05</v>
      </c>
      <c r="C124">
        <v>99.2</v>
      </c>
    </row>
    <row r="125" spans="1:3" x14ac:dyDescent="0.35">
      <c r="A125" s="3">
        <v>44488.7971412037</v>
      </c>
      <c r="B125">
        <v>3.11</v>
      </c>
      <c r="C125">
        <v>99.3</v>
      </c>
    </row>
    <row r="126" spans="1:3" x14ac:dyDescent="0.35">
      <c r="A126" s="3">
        <v>44488.797523148147</v>
      </c>
      <c r="B126">
        <v>2.78</v>
      </c>
      <c r="C126">
        <v>99.3</v>
      </c>
    </row>
    <row r="127" spans="1:3" x14ac:dyDescent="0.35">
      <c r="A127" s="3">
        <v>44488.797905092593</v>
      </c>
      <c r="B127">
        <v>2.58</v>
      </c>
      <c r="C127">
        <v>99.5</v>
      </c>
    </row>
    <row r="128" spans="1:3" x14ac:dyDescent="0.35">
      <c r="A128" s="3">
        <v>44488.79828703704</v>
      </c>
      <c r="B128">
        <v>2.58</v>
      </c>
      <c r="C128">
        <v>99.4</v>
      </c>
    </row>
    <row r="129" spans="1:3" x14ac:dyDescent="0.35">
      <c r="A129" s="3">
        <v>44488.798668981479</v>
      </c>
      <c r="B129">
        <v>2.57</v>
      </c>
      <c r="C129">
        <v>99.2</v>
      </c>
    </row>
    <row r="130" spans="1:3" x14ac:dyDescent="0.35">
      <c r="A130" s="3">
        <v>44488.799050925925</v>
      </c>
      <c r="B130">
        <v>2.64</v>
      </c>
      <c r="C130">
        <v>99.4</v>
      </c>
    </row>
    <row r="131" spans="1:3" x14ac:dyDescent="0.35">
      <c r="A131" s="3">
        <v>44488.799432870372</v>
      </c>
      <c r="B131">
        <v>2.79</v>
      </c>
      <c r="C131">
        <v>99.3</v>
      </c>
    </row>
    <row r="132" spans="1:3" x14ac:dyDescent="0.35">
      <c r="A132" s="3">
        <v>44488.799814814818</v>
      </c>
      <c r="B132">
        <v>2.5299999999999998</v>
      </c>
      <c r="C132">
        <v>99.3</v>
      </c>
    </row>
    <row r="133" spans="1:3" x14ac:dyDescent="0.35">
      <c r="A133" s="3">
        <v>44488.800196759257</v>
      </c>
      <c r="B133">
        <v>2.72</v>
      </c>
      <c r="C133">
        <v>99.3</v>
      </c>
    </row>
    <row r="134" spans="1:3" x14ac:dyDescent="0.35">
      <c r="A134" s="3">
        <v>44488.800578703704</v>
      </c>
      <c r="B134">
        <v>3</v>
      </c>
      <c r="C134">
        <v>99.2</v>
      </c>
    </row>
    <row r="135" spans="1:3" x14ac:dyDescent="0.35">
      <c r="A135" s="3">
        <v>44488.80096064815</v>
      </c>
      <c r="B135">
        <v>2.89</v>
      </c>
      <c r="C135">
        <v>99.3</v>
      </c>
    </row>
    <row r="136" spans="1:3" x14ac:dyDescent="0.35">
      <c r="A136" s="3">
        <v>44488.801342592589</v>
      </c>
      <c r="B136">
        <v>3.06</v>
      </c>
      <c r="C136">
        <v>99.3</v>
      </c>
    </row>
    <row r="137" spans="1:3" x14ac:dyDescent="0.35">
      <c r="A137" s="3">
        <v>44488.801736111112</v>
      </c>
      <c r="B137">
        <v>2.96</v>
      </c>
      <c r="C137">
        <v>99.4</v>
      </c>
    </row>
    <row r="138" spans="1:3" x14ac:dyDescent="0.35">
      <c r="A138" s="3">
        <v>44488.802118055559</v>
      </c>
      <c r="B138">
        <v>2.89</v>
      </c>
      <c r="C138">
        <v>99.3</v>
      </c>
    </row>
    <row r="139" spans="1:3" x14ac:dyDescent="0.35">
      <c r="A139" s="3">
        <v>44488.802499999998</v>
      </c>
      <c r="B139">
        <v>3.17</v>
      </c>
      <c r="C139">
        <v>99.4</v>
      </c>
    </row>
    <row r="140" spans="1:3" x14ac:dyDescent="0.35">
      <c r="A140" s="3">
        <v>44488.802881944444</v>
      </c>
      <c r="B140">
        <v>2.89</v>
      </c>
      <c r="C140">
        <v>99.3</v>
      </c>
    </row>
    <row r="141" spans="1:3" x14ac:dyDescent="0.35">
      <c r="A141" s="3">
        <v>44488.803263888891</v>
      </c>
      <c r="B141">
        <v>2.88</v>
      </c>
      <c r="C141">
        <v>99.1</v>
      </c>
    </row>
    <row r="142" spans="1:3" x14ac:dyDescent="0.35">
      <c r="A142" s="3">
        <v>44488.80364583333</v>
      </c>
      <c r="B142">
        <v>2.9</v>
      </c>
      <c r="C142">
        <v>99.2</v>
      </c>
    </row>
    <row r="143" spans="1:3" x14ac:dyDescent="0.35">
      <c r="A143" s="3">
        <v>44488.804027777776</v>
      </c>
      <c r="B143">
        <v>2.8</v>
      </c>
      <c r="C143">
        <v>99.3</v>
      </c>
    </row>
    <row r="144" spans="1:3" x14ac:dyDescent="0.35">
      <c r="A144" s="3">
        <v>44488.804409722223</v>
      </c>
      <c r="B144">
        <v>2.95</v>
      </c>
      <c r="C144">
        <v>99.3</v>
      </c>
    </row>
    <row r="145" spans="1:3" x14ac:dyDescent="0.35">
      <c r="A145" s="3">
        <v>44488.804791666669</v>
      </c>
      <c r="B145">
        <v>3</v>
      </c>
      <c r="C145">
        <v>99.3</v>
      </c>
    </row>
    <row r="146" spans="1:3" x14ac:dyDescent="0.35">
      <c r="A146" s="3">
        <v>44488.805173611108</v>
      </c>
      <c r="B146">
        <v>2.93</v>
      </c>
      <c r="C146">
        <v>99.2</v>
      </c>
    </row>
    <row r="147" spans="1:3" x14ac:dyDescent="0.35">
      <c r="A147" s="3">
        <v>44488.805555555555</v>
      </c>
      <c r="B147">
        <v>3.18</v>
      </c>
      <c r="C147">
        <v>99.1</v>
      </c>
    </row>
    <row r="148" spans="1:3" x14ac:dyDescent="0.35">
      <c r="A148" s="3">
        <v>44488.805937500001</v>
      </c>
      <c r="B148">
        <v>3.2</v>
      </c>
      <c r="C148">
        <v>99.4</v>
      </c>
    </row>
    <row r="149" spans="1:3" x14ac:dyDescent="0.35">
      <c r="A149" s="3">
        <v>44488.806319444448</v>
      </c>
      <c r="B149">
        <v>2.79</v>
      </c>
      <c r="C149">
        <v>99.2</v>
      </c>
    </row>
    <row r="150" spans="1:3" x14ac:dyDescent="0.35">
      <c r="A150" s="3">
        <v>44488.806701388887</v>
      </c>
      <c r="B150">
        <v>2.72</v>
      </c>
      <c r="C150">
        <v>99.1</v>
      </c>
    </row>
    <row r="151" spans="1:3" x14ac:dyDescent="0.35">
      <c r="A151" s="3">
        <v>44488.807083333333</v>
      </c>
      <c r="B151">
        <v>2.76</v>
      </c>
      <c r="C151">
        <v>99.1</v>
      </c>
    </row>
    <row r="152" spans="1:3" x14ac:dyDescent="0.35">
      <c r="A152" s="3">
        <v>44488.80746527778</v>
      </c>
      <c r="B152">
        <v>3.15</v>
      </c>
      <c r="C152">
        <v>99.2</v>
      </c>
    </row>
    <row r="153" spans="1:3" x14ac:dyDescent="0.35">
      <c r="A153" s="3">
        <v>44488.807847222219</v>
      </c>
      <c r="B153">
        <v>2.9</v>
      </c>
      <c r="C153">
        <v>99.2</v>
      </c>
    </row>
    <row r="154" spans="1:3" x14ac:dyDescent="0.35">
      <c r="A154" s="3">
        <v>44488.808229166665</v>
      </c>
      <c r="B154">
        <v>2.77</v>
      </c>
      <c r="C154">
        <v>99.2</v>
      </c>
    </row>
    <row r="155" spans="1:3" x14ac:dyDescent="0.35">
      <c r="A155" s="3">
        <v>44488.808622685188</v>
      </c>
      <c r="B155">
        <v>3.05</v>
      </c>
      <c r="C155">
        <v>99</v>
      </c>
    </row>
    <row r="156" spans="1:3" x14ac:dyDescent="0.35">
      <c r="A156" s="3">
        <v>44488.809004629627</v>
      </c>
      <c r="B156">
        <v>3.1</v>
      </c>
      <c r="C156">
        <v>99.1</v>
      </c>
    </row>
    <row r="157" spans="1:3" x14ac:dyDescent="0.35">
      <c r="A157" s="3">
        <v>44488.809386574074</v>
      </c>
      <c r="B157">
        <v>2.96</v>
      </c>
      <c r="C157">
        <v>99.2</v>
      </c>
    </row>
    <row r="158" spans="1:3" x14ac:dyDescent="0.35">
      <c r="A158" s="3">
        <v>44488.80976851852</v>
      </c>
      <c r="B158">
        <v>2.88</v>
      </c>
      <c r="C158">
        <v>99.3</v>
      </c>
    </row>
    <row r="159" spans="1:3" x14ac:dyDescent="0.35">
      <c r="A159" s="3">
        <v>44488.810150462959</v>
      </c>
      <c r="B159">
        <v>2.96</v>
      </c>
      <c r="C159">
        <v>99.4</v>
      </c>
    </row>
    <row r="160" spans="1:3" x14ac:dyDescent="0.35">
      <c r="A160" s="3">
        <v>44488.810532407406</v>
      </c>
      <c r="B160">
        <v>2.97</v>
      </c>
      <c r="C160">
        <v>99.5</v>
      </c>
    </row>
    <row r="161" spans="1:3" x14ac:dyDescent="0.35">
      <c r="A161" s="3">
        <v>44488.810914351852</v>
      </c>
      <c r="B161">
        <v>2.85</v>
      </c>
      <c r="C161">
        <v>99.5</v>
      </c>
    </row>
    <row r="162" spans="1:3" x14ac:dyDescent="0.35">
      <c r="A162" s="3">
        <v>44488.811296296299</v>
      </c>
      <c r="B162">
        <v>2.97</v>
      </c>
      <c r="C162">
        <v>99.4</v>
      </c>
    </row>
    <row r="163" spans="1:3" x14ac:dyDescent="0.35">
      <c r="A163" s="3">
        <v>44488.811678240738</v>
      </c>
      <c r="B163">
        <v>2.87</v>
      </c>
      <c r="C163">
        <v>99.3</v>
      </c>
    </row>
    <row r="164" spans="1:3" x14ac:dyDescent="0.35">
      <c r="A164" s="3">
        <v>44488.812060185184</v>
      </c>
      <c r="B164">
        <v>2.83</v>
      </c>
      <c r="C164">
        <v>99.2</v>
      </c>
    </row>
    <row r="165" spans="1:3" x14ac:dyDescent="0.35">
      <c r="A165" s="3">
        <v>44488.812442129631</v>
      </c>
      <c r="B165">
        <v>2.85</v>
      </c>
      <c r="C165">
        <v>99.3</v>
      </c>
    </row>
    <row r="166" spans="1:3" x14ac:dyDescent="0.35">
      <c r="A166" s="3">
        <v>44488.812824074077</v>
      </c>
      <c r="B166">
        <v>2.79</v>
      </c>
      <c r="C166">
        <v>99.2</v>
      </c>
    </row>
    <row r="167" spans="1:3" x14ac:dyDescent="0.35">
      <c r="A167" s="3">
        <v>44488.813206018516</v>
      </c>
      <c r="B167">
        <v>2.87</v>
      </c>
      <c r="C167">
        <v>99.2</v>
      </c>
    </row>
    <row r="168" spans="1:3" x14ac:dyDescent="0.35">
      <c r="A168" s="3">
        <v>44488.813587962963</v>
      </c>
      <c r="B168">
        <v>2.8</v>
      </c>
      <c r="C168">
        <v>99.1</v>
      </c>
    </row>
    <row r="169" spans="1:3" x14ac:dyDescent="0.35">
      <c r="A169" s="3">
        <v>44488.813969907409</v>
      </c>
      <c r="B169">
        <v>2.69</v>
      </c>
      <c r="C169">
        <v>99.2</v>
      </c>
    </row>
    <row r="170" spans="1:3" x14ac:dyDescent="0.35">
      <c r="A170" s="3">
        <v>44488.814351851855</v>
      </c>
      <c r="B170">
        <v>2.76</v>
      </c>
      <c r="C170">
        <v>99.3</v>
      </c>
    </row>
    <row r="171" spans="1:3" x14ac:dyDescent="0.35">
      <c r="A171" s="3">
        <v>44488.814733796295</v>
      </c>
      <c r="B171">
        <v>2.79</v>
      </c>
      <c r="C171">
        <v>99.3</v>
      </c>
    </row>
    <row r="172" spans="1:3" x14ac:dyDescent="0.35">
      <c r="A172" s="3">
        <v>44488.815127314818</v>
      </c>
      <c r="B172">
        <v>2.7</v>
      </c>
      <c r="C172">
        <v>99.1</v>
      </c>
    </row>
    <row r="173" spans="1:3" x14ac:dyDescent="0.35">
      <c r="A173" s="3">
        <v>44488.815509259257</v>
      </c>
      <c r="B173">
        <v>2.75</v>
      </c>
      <c r="C173">
        <v>99.1</v>
      </c>
    </row>
    <row r="174" spans="1:3" x14ac:dyDescent="0.35">
      <c r="A174" s="3">
        <v>44488.815891203703</v>
      </c>
      <c r="B174">
        <v>2.84</v>
      </c>
      <c r="C174">
        <v>99.3</v>
      </c>
    </row>
    <row r="175" spans="1:3" x14ac:dyDescent="0.35">
      <c r="A175" s="3">
        <v>44488.81627314815</v>
      </c>
      <c r="B175">
        <v>2.77</v>
      </c>
      <c r="C175">
        <v>99.1</v>
      </c>
    </row>
    <row r="176" spans="1:3" x14ac:dyDescent="0.35">
      <c r="A176" s="3">
        <v>44488.816655092596</v>
      </c>
      <c r="B176">
        <v>2.69</v>
      </c>
      <c r="C176">
        <v>99.1</v>
      </c>
    </row>
    <row r="177" spans="1:3" x14ac:dyDescent="0.35">
      <c r="A177" s="3">
        <v>44488.817037037035</v>
      </c>
      <c r="B177">
        <v>2.81</v>
      </c>
      <c r="C177">
        <v>99.3</v>
      </c>
    </row>
    <row r="178" spans="1:3" x14ac:dyDescent="0.35">
      <c r="A178" s="3">
        <v>44488.817418981482</v>
      </c>
      <c r="B178">
        <v>2.86</v>
      </c>
      <c r="C178">
        <v>99.2</v>
      </c>
    </row>
    <row r="179" spans="1:3" x14ac:dyDescent="0.35">
      <c r="A179" s="3">
        <v>44488.817800925928</v>
      </c>
      <c r="B179">
        <v>2.83</v>
      </c>
      <c r="C179">
        <v>99.3</v>
      </c>
    </row>
    <row r="180" spans="1:3" x14ac:dyDescent="0.35">
      <c r="A180" s="3">
        <v>44488.818182870367</v>
      </c>
      <c r="B180">
        <v>3.08</v>
      </c>
      <c r="C180">
        <v>99.2</v>
      </c>
    </row>
    <row r="181" spans="1:3" x14ac:dyDescent="0.35">
      <c r="A181" s="3">
        <v>44488.818564814814</v>
      </c>
      <c r="B181">
        <v>2.97</v>
      </c>
      <c r="C181">
        <v>99.3</v>
      </c>
    </row>
    <row r="182" spans="1:3" x14ac:dyDescent="0.35">
      <c r="A182" s="3">
        <v>44488.81894675926</v>
      </c>
      <c r="B182">
        <v>2.94</v>
      </c>
      <c r="C182">
        <v>99.5</v>
      </c>
    </row>
    <row r="183" spans="1:3" x14ac:dyDescent="0.35">
      <c r="A183" s="3">
        <v>44488.819328703707</v>
      </c>
      <c r="B183">
        <v>3.18</v>
      </c>
      <c r="C183">
        <v>99.4</v>
      </c>
    </row>
    <row r="184" spans="1:3" x14ac:dyDescent="0.35">
      <c r="A184" s="3">
        <v>44488.819710648146</v>
      </c>
      <c r="B184">
        <v>3.17</v>
      </c>
      <c r="C184">
        <v>99.3</v>
      </c>
    </row>
    <row r="185" spans="1:3" x14ac:dyDescent="0.35">
      <c r="A185" s="3">
        <v>44488.820092592592</v>
      </c>
      <c r="B185">
        <v>3.08</v>
      </c>
      <c r="C185">
        <v>99.5</v>
      </c>
    </row>
    <row r="186" spans="1:3" x14ac:dyDescent="0.35">
      <c r="A186" s="3">
        <v>44488.820474537039</v>
      </c>
      <c r="B186">
        <v>2.79</v>
      </c>
      <c r="C186">
        <v>99.6</v>
      </c>
    </row>
    <row r="187" spans="1:3" x14ac:dyDescent="0.35">
      <c r="A187" s="3">
        <v>44488.820856481485</v>
      </c>
      <c r="B187">
        <v>2.71</v>
      </c>
      <c r="C187">
        <v>99.3</v>
      </c>
    </row>
    <row r="188" spans="1:3" x14ac:dyDescent="0.35">
      <c r="A188" s="3">
        <v>44488.821238425924</v>
      </c>
      <c r="B188">
        <v>2.77</v>
      </c>
      <c r="C188">
        <v>99.4</v>
      </c>
    </row>
    <row r="189" spans="1:3" x14ac:dyDescent="0.35">
      <c r="A189" s="3">
        <v>44488.821620370371</v>
      </c>
      <c r="B189">
        <v>2.73</v>
      </c>
      <c r="C189">
        <v>99.5</v>
      </c>
    </row>
    <row r="190" spans="1:3" x14ac:dyDescent="0.35">
      <c r="A190" s="3">
        <v>44488.822002314817</v>
      </c>
      <c r="B190">
        <v>2.73</v>
      </c>
      <c r="C190">
        <v>99.4</v>
      </c>
    </row>
    <row r="191" spans="1:3" x14ac:dyDescent="0.35">
      <c r="A191" s="3">
        <v>44488.822395833333</v>
      </c>
      <c r="B191">
        <v>2.57</v>
      </c>
      <c r="C191">
        <v>99.4</v>
      </c>
    </row>
    <row r="192" spans="1:3" x14ac:dyDescent="0.35">
      <c r="A192" s="3">
        <v>44488.822777777779</v>
      </c>
      <c r="B192">
        <v>2.54</v>
      </c>
      <c r="C192">
        <v>99.3</v>
      </c>
    </row>
    <row r="193" spans="1:7" x14ac:dyDescent="0.35">
      <c r="A193" s="3">
        <v>44488.823159722226</v>
      </c>
      <c r="B193">
        <v>2.5</v>
      </c>
      <c r="C193">
        <v>99.2</v>
      </c>
    </row>
    <row r="194" spans="1:7" x14ac:dyDescent="0.35">
      <c r="A194" s="3">
        <v>44488.823541666665</v>
      </c>
      <c r="B194">
        <v>2.68</v>
      </c>
      <c r="C194">
        <v>99.4</v>
      </c>
    </row>
    <row r="195" spans="1:7" x14ac:dyDescent="0.35">
      <c r="A195" s="3">
        <v>44488.823923611111</v>
      </c>
      <c r="B195">
        <v>2.63</v>
      </c>
      <c r="C195">
        <v>99.4</v>
      </c>
    </row>
    <row r="196" spans="1:7" x14ac:dyDescent="0.35">
      <c r="A196" s="3">
        <v>44488.824305555558</v>
      </c>
      <c r="B196">
        <v>2.67</v>
      </c>
      <c r="C196">
        <v>99.2</v>
      </c>
    </row>
    <row r="197" spans="1:7" x14ac:dyDescent="0.35">
      <c r="A197" s="3">
        <v>44488.824687499997</v>
      </c>
      <c r="B197">
        <v>2.98</v>
      </c>
      <c r="C197">
        <v>99.1</v>
      </c>
    </row>
    <row r="198" spans="1:7" x14ac:dyDescent="0.35">
      <c r="A198" s="3"/>
    </row>
    <row r="199" spans="1:7" x14ac:dyDescent="0.35">
      <c r="A199" s="3"/>
    </row>
    <row r="200" spans="1:7" x14ac:dyDescent="0.35">
      <c r="A200" s="3"/>
      <c r="E200" s="3">
        <v>44488.825833333336</v>
      </c>
      <c r="F200">
        <v>3.57</v>
      </c>
      <c r="G200">
        <v>100.2</v>
      </c>
    </row>
    <row r="201" spans="1:7" x14ac:dyDescent="0.35">
      <c r="A201" s="3"/>
      <c r="E201" s="3">
        <v>44488.826215277775</v>
      </c>
      <c r="F201">
        <v>3.95</v>
      </c>
      <c r="G201">
        <v>100.4</v>
      </c>
    </row>
    <row r="202" spans="1:7" x14ac:dyDescent="0.35">
      <c r="A202" s="3"/>
      <c r="E202" s="3">
        <v>44488.826597222222</v>
      </c>
      <c r="F202">
        <v>3.84</v>
      </c>
      <c r="G202">
        <v>100.5</v>
      </c>
    </row>
    <row r="203" spans="1:7" x14ac:dyDescent="0.35">
      <c r="A203" s="3"/>
      <c r="E203" s="3">
        <v>44488.826979166668</v>
      </c>
      <c r="F203">
        <v>3.73</v>
      </c>
      <c r="G203">
        <v>100.6</v>
      </c>
    </row>
    <row r="204" spans="1:7" x14ac:dyDescent="0.35">
      <c r="A204" s="3"/>
      <c r="E204" s="3">
        <v>44488.827361111114</v>
      </c>
      <c r="F204">
        <v>3.54</v>
      </c>
      <c r="G204">
        <v>100.2</v>
      </c>
    </row>
    <row r="205" spans="1:7" x14ac:dyDescent="0.35">
      <c r="A205" s="3"/>
      <c r="E205" s="3">
        <v>44488.827743055554</v>
      </c>
      <c r="F205">
        <v>3.23</v>
      </c>
      <c r="G205">
        <v>100.4</v>
      </c>
    </row>
    <row r="206" spans="1:7" x14ac:dyDescent="0.35">
      <c r="A206" s="3"/>
      <c r="E206" s="3">
        <v>44488.828136574077</v>
      </c>
      <c r="F206">
        <v>3.05</v>
      </c>
      <c r="G206">
        <v>100.5</v>
      </c>
    </row>
    <row r="207" spans="1:7" x14ac:dyDescent="0.35">
      <c r="A207" s="3"/>
      <c r="E207" s="3">
        <v>44488.828518518516</v>
      </c>
      <c r="F207">
        <v>3.38</v>
      </c>
      <c r="G207">
        <v>100.5</v>
      </c>
    </row>
    <row r="208" spans="1:7" x14ac:dyDescent="0.35">
      <c r="A208" s="3"/>
      <c r="E208" s="3">
        <v>44488.828900462962</v>
      </c>
      <c r="F208">
        <v>3.24</v>
      </c>
      <c r="G208">
        <v>100.6</v>
      </c>
    </row>
    <row r="209" spans="1:7" x14ac:dyDescent="0.35">
      <c r="A209" s="3"/>
      <c r="E209" s="3">
        <v>44488.829282407409</v>
      </c>
      <c r="F209">
        <v>3.19</v>
      </c>
      <c r="G209">
        <v>100.5</v>
      </c>
    </row>
    <row r="210" spans="1:7" x14ac:dyDescent="0.35">
      <c r="A210" s="3">
        <v>44488.829664351855</v>
      </c>
      <c r="B210">
        <v>2.94</v>
      </c>
      <c r="C210">
        <v>100.4</v>
      </c>
    </row>
    <row r="211" spans="1:7" x14ac:dyDescent="0.35">
      <c r="A211" s="3">
        <v>44488.830046296294</v>
      </c>
      <c r="B211">
        <v>2.81</v>
      </c>
      <c r="C211">
        <v>100.5</v>
      </c>
    </row>
    <row r="212" spans="1:7" x14ac:dyDescent="0.35">
      <c r="A212" s="3">
        <v>44488.830428240741</v>
      </c>
      <c r="B212">
        <v>2.86</v>
      </c>
      <c r="C212">
        <v>100.4</v>
      </c>
    </row>
    <row r="213" spans="1:7" x14ac:dyDescent="0.35">
      <c r="A213" s="3">
        <v>44488.830810185187</v>
      </c>
      <c r="B213">
        <v>2.82</v>
      </c>
      <c r="C213">
        <v>100.3</v>
      </c>
    </row>
    <row r="214" spans="1:7" x14ac:dyDescent="0.35">
      <c r="A214" s="3">
        <v>44488.831192129626</v>
      </c>
      <c r="B214">
        <v>2.92</v>
      </c>
      <c r="C214">
        <v>100.3</v>
      </c>
    </row>
    <row r="215" spans="1:7" x14ac:dyDescent="0.35">
      <c r="A215" s="3">
        <v>44488.831574074073</v>
      </c>
      <c r="B215">
        <v>2.87</v>
      </c>
      <c r="C215">
        <v>100.4</v>
      </c>
    </row>
    <row r="216" spans="1:7" x14ac:dyDescent="0.35">
      <c r="A216" s="3">
        <v>44488.831956018519</v>
      </c>
      <c r="B216">
        <v>2.85</v>
      </c>
      <c r="C216">
        <v>100.4</v>
      </c>
    </row>
    <row r="217" spans="1:7" x14ac:dyDescent="0.35">
      <c r="A217" s="3">
        <v>44488.832337962966</v>
      </c>
      <c r="B217">
        <v>3.04</v>
      </c>
      <c r="C217">
        <v>100.3</v>
      </c>
    </row>
    <row r="218" spans="1:7" x14ac:dyDescent="0.35">
      <c r="A218" s="3">
        <v>44488.832719907405</v>
      </c>
      <c r="B218">
        <v>2.93</v>
      </c>
      <c r="C218">
        <v>100.2</v>
      </c>
    </row>
    <row r="219" spans="1:7" x14ac:dyDescent="0.35">
      <c r="A219" s="3">
        <v>44488.833101851851</v>
      </c>
      <c r="B219">
        <v>2.99</v>
      </c>
      <c r="C219">
        <v>100.2</v>
      </c>
    </row>
    <row r="220" spans="1:7" x14ac:dyDescent="0.35">
      <c r="A220" s="3">
        <v>44488.833483796298</v>
      </c>
      <c r="B220">
        <v>3</v>
      </c>
      <c r="C220">
        <v>100.4</v>
      </c>
    </row>
    <row r="221" spans="1:7" x14ac:dyDescent="0.35">
      <c r="A221" s="3">
        <v>44488.833865740744</v>
      </c>
      <c r="B221">
        <v>2.73</v>
      </c>
      <c r="C221">
        <v>100.3</v>
      </c>
    </row>
    <row r="222" spans="1:7" x14ac:dyDescent="0.35">
      <c r="A222" s="3">
        <v>44488.834247685183</v>
      </c>
      <c r="B222">
        <v>2.62</v>
      </c>
      <c r="C222">
        <v>100.4</v>
      </c>
    </row>
    <row r="223" spans="1:7" x14ac:dyDescent="0.35">
      <c r="A223" s="3">
        <v>44488.834629629629</v>
      </c>
      <c r="B223">
        <v>2.75</v>
      </c>
      <c r="C223">
        <v>100.4</v>
      </c>
    </row>
    <row r="224" spans="1:7" x14ac:dyDescent="0.35">
      <c r="A224" s="3">
        <v>44488.835023148145</v>
      </c>
      <c r="B224">
        <v>2.9</v>
      </c>
      <c r="C224">
        <v>100.1</v>
      </c>
    </row>
    <row r="225" spans="1:3" x14ac:dyDescent="0.35">
      <c r="A225" s="3">
        <v>44488.835405092592</v>
      </c>
      <c r="B225">
        <v>2.87</v>
      </c>
      <c r="C225">
        <v>100.2</v>
      </c>
    </row>
    <row r="226" spans="1:3" x14ac:dyDescent="0.35">
      <c r="A226" s="3">
        <v>44488.835787037038</v>
      </c>
      <c r="B226">
        <v>2.65</v>
      </c>
      <c r="C226">
        <v>100.3</v>
      </c>
    </row>
    <row r="227" spans="1:3" x14ac:dyDescent="0.35">
      <c r="A227" s="3">
        <v>44488.836168981485</v>
      </c>
      <c r="B227">
        <v>2.77</v>
      </c>
      <c r="C227">
        <v>100.2</v>
      </c>
    </row>
    <row r="228" spans="1:3" x14ac:dyDescent="0.35">
      <c r="A228" s="3">
        <v>44488.836550925924</v>
      </c>
      <c r="B228">
        <v>3.1</v>
      </c>
      <c r="C228">
        <v>100.2</v>
      </c>
    </row>
    <row r="229" spans="1:3" x14ac:dyDescent="0.35">
      <c r="A229" s="3">
        <v>44488.83693287037</v>
      </c>
      <c r="B229">
        <v>2.99</v>
      </c>
      <c r="C229">
        <v>100.2</v>
      </c>
    </row>
    <row r="230" spans="1:3" x14ac:dyDescent="0.35">
      <c r="A230" s="3">
        <v>44488.837314814817</v>
      </c>
      <c r="B230">
        <v>2.85</v>
      </c>
      <c r="C230">
        <v>100.3</v>
      </c>
    </row>
    <row r="231" spans="1:3" x14ac:dyDescent="0.35">
      <c r="A231" s="3">
        <v>44488.837696759256</v>
      </c>
      <c r="B231">
        <v>3.08</v>
      </c>
      <c r="C231">
        <v>100.4</v>
      </c>
    </row>
    <row r="232" spans="1:3" x14ac:dyDescent="0.35">
      <c r="A232" s="3">
        <v>44488.838078703702</v>
      </c>
      <c r="B232">
        <v>2.89</v>
      </c>
      <c r="C232">
        <v>100.5</v>
      </c>
    </row>
    <row r="233" spans="1:3" x14ac:dyDescent="0.35">
      <c r="A233" s="3">
        <v>44488.838460648149</v>
      </c>
      <c r="B233">
        <v>2.72</v>
      </c>
      <c r="C233">
        <v>100.3</v>
      </c>
    </row>
    <row r="234" spans="1:3" x14ac:dyDescent="0.35">
      <c r="A234" s="3">
        <v>44488.838842592595</v>
      </c>
      <c r="B234">
        <v>2.76</v>
      </c>
      <c r="C234">
        <v>100.4</v>
      </c>
    </row>
    <row r="235" spans="1:3" x14ac:dyDescent="0.35">
      <c r="A235" s="3">
        <v>44488.839224537034</v>
      </c>
      <c r="B235">
        <v>2.74</v>
      </c>
      <c r="C235">
        <v>100.3</v>
      </c>
    </row>
    <row r="236" spans="1:3" x14ac:dyDescent="0.35">
      <c r="A236" s="3">
        <v>44488.839606481481</v>
      </c>
      <c r="B236">
        <v>2.5099999999999998</v>
      </c>
      <c r="C236">
        <v>100.1</v>
      </c>
    </row>
    <row r="237" spans="1:3" x14ac:dyDescent="0.35">
      <c r="A237" s="3">
        <v>44488.839988425927</v>
      </c>
      <c r="B237">
        <v>2.67</v>
      </c>
      <c r="C237">
        <v>100.2</v>
      </c>
    </row>
    <row r="238" spans="1:3" x14ac:dyDescent="0.35">
      <c r="A238" s="3">
        <v>44488.840370370373</v>
      </c>
      <c r="B238">
        <v>2.83</v>
      </c>
      <c r="C238">
        <v>100.3</v>
      </c>
    </row>
    <row r="239" spans="1:3" x14ac:dyDescent="0.35">
      <c r="A239" s="3">
        <v>44488.840752314813</v>
      </c>
      <c r="B239">
        <v>2.73</v>
      </c>
      <c r="C239">
        <v>100.4</v>
      </c>
    </row>
    <row r="240" spans="1:3" x14ac:dyDescent="0.35">
      <c r="A240" s="3">
        <v>44488.841134259259</v>
      </c>
      <c r="B240">
        <v>2.67</v>
      </c>
      <c r="C240">
        <v>100.5</v>
      </c>
    </row>
    <row r="241" spans="1:3" x14ac:dyDescent="0.35">
      <c r="A241" s="3">
        <v>44488.841516203705</v>
      </c>
      <c r="B241">
        <v>2.56</v>
      </c>
      <c r="C241">
        <v>100.3</v>
      </c>
    </row>
    <row r="242" spans="1:3" x14ac:dyDescent="0.35">
      <c r="A242" s="3">
        <v>44488.841909722221</v>
      </c>
      <c r="B242">
        <v>2.57</v>
      </c>
      <c r="C242">
        <v>100.2</v>
      </c>
    </row>
    <row r="243" spans="1:3" x14ac:dyDescent="0.35">
      <c r="A243" s="3">
        <v>44488.842291666668</v>
      </c>
      <c r="B243">
        <v>2.78</v>
      </c>
      <c r="C243">
        <v>100.1</v>
      </c>
    </row>
    <row r="244" spans="1:3" x14ac:dyDescent="0.35">
      <c r="A244" s="3">
        <v>44488.842673611114</v>
      </c>
      <c r="B244">
        <v>2.99</v>
      </c>
      <c r="C244">
        <v>100</v>
      </c>
    </row>
    <row r="245" spans="1:3" x14ac:dyDescent="0.35">
      <c r="A245" s="3">
        <v>44488.843055555553</v>
      </c>
      <c r="B245">
        <v>2.91</v>
      </c>
      <c r="C245">
        <v>100.2</v>
      </c>
    </row>
    <row r="246" spans="1:3" x14ac:dyDescent="0.35">
      <c r="A246" s="3">
        <v>44488.8434375</v>
      </c>
      <c r="B246">
        <v>2.69</v>
      </c>
      <c r="C246">
        <v>100.5</v>
      </c>
    </row>
    <row r="247" spans="1:3" x14ac:dyDescent="0.35">
      <c r="A247" s="3">
        <v>44488.843819444446</v>
      </c>
      <c r="B247">
        <v>2.98</v>
      </c>
      <c r="C247">
        <v>100.4</v>
      </c>
    </row>
    <row r="248" spans="1:3" x14ac:dyDescent="0.35">
      <c r="A248" s="3">
        <v>44488.844201388885</v>
      </c>
      <c r="B248">
        <v>3.01</v>
      </c>
      <c r="C248">
        <v>100.5</v>
      </c>
    </row>
    <row r="249" spans="1:3" x14ac:dyDescent="0.35">
      <c r="A249" s="3">
        <v>44488.844583333332</v>
      </c>
      <c r="B249">
        <v>2.75</v>
      </c>
      <c r="C249">
        <v>100.6</v>
      </c>
    </row>
    <row r="250" spans="1:3" x14ac:dyDescent="0.35">
      <c r="A250" s="3">
        <v>44488.844965277778</v>
      </c>
      <c r="B250">
        <v>2.87</v>
      </c>
      <c r="C250">
        <v>100.2</v>
      </c>
    </row>
    <row r="251" spans="1:3" x14ac:dyDescent="0.35">
      <c r="A251" s="3">
        <v>44488.845347222225</v>
      </c>
      <c r="B251">
        <v>3.2</v>
      </c>
      <c r="C251">
        <v>100.2</v>
      </c>
    </row>
    <row r="252" spans="1:3" x14ac:dyDescent="0.35">
      <c r="A252" s="3">
        <v>44488.845729166664</v>
      </c>
      <c r="B252">
        <v>3.25</v>
      </c>
      <c r="C252">
        <v>100.2</v>
      </c>
    </row>
    <row r="253" spans="1:3" x14ac:dyDescent="0.35">
      <c r="A253" s="3">
        <v>44488.84611111111</v>
      </c>
      <c r="B253">
        <v>3.2</v>
      </c>
      <c r="C253">
        <v>100.2</v>
      </c>
    </row>
    <row r="254" spans="1:3" x14ac:dyDescent="0.35">
      <c r="A254" s="3">
        <v>44488.846493055556</v>
      </c>
      <c r="B254">
        <v>2.88</v>
      </c>
      <c r="C254">
        <v>100.4</v>
      </c>
    </row>
    <row r="255" spans="1:3" x14ac:dyDescent="0.35">
      <c r="A255" s="3">
        <v>44488.846875000003</v>
      </c>
      <c r="B255">
        <v>2.77</v>
      </c>
      <c r="C255">
        <v>100.2</v>
      </c>
    </row>
    <row r="256" spans="1:3" x14ac:dyDescent="0.35">
      <c r="A256" s="3">
        <v>44488.847256944442</v>
      </c>
      <c r="B256">
        <v>2.71</v>
      </c>
      <c r="C256">
        <v>100.3</v>
      </c>
    </row>
    <row r="257" spans="1:3" x14ac:dyDescent="0.35">
      <c r="A257" s="3">
        <v>44488.847638888888</v>
      </c>
      <c r="B257">
        <v>2.81</v>
      </c>
      <c r="C257">
        <v>100.4</v>
      </c>
    </row>
    <row r="258" spans="1:3" x14ac:dyDescent="0.35">
      <c r="A258" s="3">
        <v>44488.848020833335</v>
      </c>
      <c r="B258">
        <v>2.79</v>
      </c>
      <c r="C258">
        <v>100.4</v>
      </c>
    </row>
    <row r="259" spans="1:3" x14ac:dyDescent="0.35">
      <c r="A259" s="3">
        <v>44488.848414351851</v>
      </c>
      <c r="B259">
        <v>2.78</v>
      </c>
      <c r="C259">
        <v>100.3</v>
      </c>
    </row>
    <row r="260" spans="1:3" x14ac:dyDescent="0.35">
      <c r="A260" s="3">
        <v>44488.848796296297</v>
      </c>
      <c r="B260">
        <v>2.75</v>
      </c>
      <c r="C260">
        <v>100.3</v>
      </c>
    </row>
    <row r="261" spans="1:3" x14ac:dyDescent="0.35">
      <c r="A261" s="3">
        <v>44488.849178240744</v>
      </c>
      <c r="B261">
        <v>2.76</v>
      </c>
      <c r="C261">
        <v>100.2</v>
      </c>
    </row>
    <row r="262" spans="1:3" x14ac:dyDescent="0.35">
      <c r="A262" s="3">
        <v>44488.849560185183</v>
      </c>
      <c r="B262">
        <v>2.71</v>
      </c>
      <c r="C262">
        <v>100.1</v>
      </c>
    </row>
    <row r="263" spans="1:3" x14ac:dyDescent="0.35">
      <c r="A263" s="3">
        <v>44488.849942129629</v>
      </c>
      <c r="B263">
        <v>2.7</v>
      </c>
      <c r="C263">
        <v>100.1</v>
      </c>
    </row>
    <row r="264" spans="1:3" x14ac:dyDescent="0.35">
      <c r="A264" s="3">
        <v>44488.850324074076</v>
      </c>
      <c r="B264">
        <v>2.85</v>
      </c>
      <c r="C264">
        <v>100.2</v>
      </c>
    </row>
    <row r="265" spans="1:3" x14ac:dyDescent="0.35">
      <c r="A265" s="3">
        <v>44488.850706018522</v>
      </c>
      <c r="B265">
        <v>2.6</v>
      </c>
      <c r="C265">
        <v>100.2</v>
      </c>
    </row>
    <row r="266" spans="1:3" x14ac:dyDescent="0.35">
      <c r="A266" s="3">
        <v>44488.851087962961</v>
      </c>
      <c r="B266">
        <v>2.77</v>
      </c>
      <c r="C266">
        <v>100.1</v>
      </c>
    </row>
    <row r="267" spans="1:3" x14ac:dyDescent="0.35">
      <c r="A267" s="3">
        <v>44488.851469907408</v>
      </c>
      <c r="B267">
        <v>3.02</v>
      </c>
      <c r="C267">
        <v>100.2</v>
      </c>
    </row>
    <row r="268" spans="1:3" x14ac:dyDescent="0.35">
      <c r="A268" s="3">
        <v>44488.851851851854</v>
      </c>
      <c r="B268">
        <v>2.98</v>
      </c>
      <c r="C268">
        <v>100.3</v>
      </c>
    </row>
    <row r="269" spans="1:3" x14ac:dyDescent="0.35">
      <c r="A269" s="3">
        <v>44488.852233796293</v>
      </c>
      <c r="B269">
        <v>2.87</v>
      </c>
      <c r="C269">
        <v>100.3</v>
      </c>
    </row>
    <row r="270" spans="1:3" x14ac:dyDescent="0.35">
      <c r="A270" s="3">
        <v>44488.85261574074</v>
      </c>
      <c r="B270">
        <v>2.7</v>
      </c>
      <c r="C270">
        <v>100.2</v>
      </c>
    </row>
    <row r="271" spans="1:3" x14ac:dyDescent="0.35">
      <c r="A271" s="3">
        <v>44488.852997685186</v>
      </c>
      <c r="B271">
        <v>2.6</v>
      </c>
      <c r="C271">
        <v>100.2</v>
      </c>
    </row>
    <row r="272" spans="1:3" x14ac:dyDescent="0.35">
      <c r="A272" s="3">
        <v>44488.853379629632</v>
      </c>
      <c r="B272">
        <v>2.92</v>
      </c>
      <c r="C272">
        <v>100.3</v>
      </c>
    </row>
    <row r="273" spans="1:3" x14ac:dyDescent="0.35">
      <c r="A273" s="3">
        <v>44488.853761574072</v>
      </c>
      <c r="B273">
        <v>3.14</v>
      </c>
      <c r="C273">
        <v>100.2</v>
      </c>
    </row>
    <row r="274" spans="1:3" x14ac:dyDescent="0.35">
      <c r="A274" s="3">
        <v>44488.854143518518</v>
      </c>
      <c r="B274">
        <v>3.23</v>
      </c>
      <c r="C274">
        <v>100.2</v>
      </c>
    </row>
    <row r="275" spans="1:3" x14ac:dyDescent="0.35">
      <c r="A275" s="3">
        <v>44488.854525462964</v>
      </c>
      <c r="B275">
        <v>3.09</v>
      </c>
      <c r="C275">
        <v>100.4</v>
      </c>
    </row>
    <row r="276" spans="1:3" x14ac:dyDescent="0.35">
      <c r="A276" s="3">
        <v>44488.85491898148</v>
      </c>
      <c r="B276">
        <v>3.13</v>
      </c>
      <c r="C276">
        <v>100.4</v>
      </c>
    </row>
    <row r="277" spans="1:3" x14ac:dyDescent="0.35">
      <c r="A277" s="3">
        <v>44488.855300925927</v>
      </c>
      <c r="B277">
        <v>3.19</v>
      </c>
      <c r="C277">
        <v>100.5</v>
      </c>
    </row>
    <row r="278" spans="1:3" x14ac:dyDescent="0.35">
      <c r="A278" s="3">
        <v>44488.855682870373</v>
      </c>
      <c r="B278">
        <v>3.16</v>
      </c>
      <c r="C278">
        <v>100.5</v>
      </c>
    </row>
    <row r="279" spans="1:3" x14ac:dyDescent="0.35">
      <c r="A279" s="3">
        <v>44488.856064814812</v>
      </c>
      <c r="B279">
        <v>2.88</v>
      </c>
      <c r="C279">
        <v>100.3</v>
      </c>
    </row>
    <row r="280" spans="1:3" x14ac:dyDescent="0.35">
      <c r="A280" s="3">
        <v>44488.856446759259</v>
      </c>
      <c r="B280">
        <v>2.6</v>
      </c>
      <c r="C280">
        <v>100.3</v>
      </c>
    </row>
    <row r="281" spans="1:3" x14ac:dyDescent="0.35">
      <c r="A281" s="3">
        <v>44488.856828703705</v>
      </c>
      <c r="B281">
        <v>2.77</v>
      </c>
      <c r="C281">
        <v>100.3</v>
      </c>
    </row>
    <row r="282" spans="1:3" x14ac:dyDescent="0.35">
      <c r="A282" s="3">
        <v>44488.857210648152</v>
      </c>
      <c r="B282">
        <v>2.98</v>
      </c>
      <c r="C282">
        <v>100.3</v>
      </c>
    </row>
    <row r="283" spans="1:3" x14ac:dyDescent="0.35">
      <c r="A283" s="3">
        <v>44488.857592592591</v>
      </c>
      <c r="B283">
        <v>2.98</v>
      </c>
      <c r="C283">
        <v>100.2</v>
      </c>
    </row>
    <row r="284" spans="1:3" x14ac:dyDescent="0.35">
      <c r="A284" s="3">
        <v>44488.857974537037</v>
      </c>
      <c r="B284">
        <v>2.83</v>
      </c>
      <c r="C284">
        <v>100.3</v>
      </c>
    </row>
    <row r="285" spans="1:3" x14ac:dyDescent="0.35">
      <c r="A285" s="3">
        <v>44488.858356481483</v>
      </c>
      <c r="B285">
        <v>2.64</v>
      </c>
      <c r="C285">
        <v>100.2</v>
      </c>
    </row>
    <row r="286" spans="1:3" x14ac:dyDescent="0.35">
      <c r="A286" s="3">
        <v>44488.858738425923</v>
      </c>
      <c r="B286">
        <v>2.7</v>
      </c>
      <c r="C286">
        <v>100.2</v>
      </c>
    </row>
    <row r="287" spans="1:3" x14ac:dyDescent="0.35">
      <c r="A287" s="3">
        <v>44488.859120370369</v>
      </c>
      <c r="B287">
        <v>2.59</v>
      </c>
      <c r="C287">
        <v>100.2</v>
      </c>
    </row>
    <row r="288" spans="1:3" x14ac:dyDescent="0.35">
      <c r="A288" s="3">
        <v>44488.859502314815</v>
      </c>
      <c r="B288">
        <v>2.87</v>
      </c>
      <c r="C288">
        <v>100</v>
      </c>
    </row>
    <row r="289" spans="1:3" x14ac:dyDescent="0.35">
      <c r="A289" s="3">
        <v>44488.859884259262</v>
      </c>
      <c r="B289">
        <v>2.68</v>
      </c>
      <c r="C289">
        <v>100.1</v>
      </c>
    </row>
    <row r="290" spans="1:3" x14ac:dyDescent="0.35">
      <c r="A290" s="3">
        <v>44488.860266203701</v>
      </c>
      <c r="B290">
        <v>2.66</v>
      </c>
      <c r="C290">
        <v>100.2</v>
      </c>
    </row>
    <row r="291" spans="1:3" x14ac:dyDescent="0.35">
      <c r="A291" s="3">
        <v>44488.860648148147</v>
      </c>
      <c r="B291">
        <v>2.76</v>
      </c>
      <c r="C291">
        <v>100</v>
      </c>
    </row>
    <row r="292" spans="1:3" x14ac:dyDescent="0.35">
      <c r="A292" s="3">
        <v>44488.861030092594</v>
      </c>
      <c r="B292">
        <v>2.82</v>
      </c>
      <c r="C292">
        <v>100.2</v>
      </c>
    </row>
    <row r="293" spans="1:3" x14ac:dyDescent="0.35">
      <c r="A293" s="3">
        <v>44488.86141203704</v>
      </c>
      <c r="B293">
        <v>2.74</v>
      </c>
      <c r="C293">
        <v>100.2</v>
      </c>
    </row>
    <row r="294" spans="1:3" x14ac:dyDescent="0.35">
      <c r="A294" s="3">
        <v>44488.861793981479</v>
      </c>
      <c r="B294">
        <v>2.74</v>
      </c>
      <c r="C294">
        <v>100.2</v>
      </c>
    </row>
    <row r="295" spans="1:3" x14ac:dyDescent="0.35">
      <c r="A295" s="3">
        <v>44488.862187500003</v>
      </c>
      <c r="B295">
        <v>2.96</v>
      </c>
      <c r="C295">
        <v>100</v>
      </c>
    </row>
    <row r="296" spans="1:3" x14ac:dyDescent="0.35">
      <c r="A296" s="3">
        <v>44488.862569444442</v>
      </c>
      <c r="B296">
        <v>2.88</v>
      </c>
      <c r="C296">
        <v>100</v>
      </c>
    </row>
    <row r="297" spans="1:3" x14ac:dyDescent="0.35">
      <c r="A297" s="3">
        <v>44488.862951388888</v>
      </c>
      <c r="B297">
        <v>2.78</v>
      </c>
      <c r="C297">
        <v>100</v>
      </c>
    </row>
    <row r="298" spans="1:3" x14ac:dyDescent="0.35">
      <c r="A298" s="3">
        <v>44488.863333333335</v>
      </c>
      <c r="B298">
        <v>2.83</v>
      </c>
      <c r="C298">
        <v>100.2</v>
      </c>
    </row>
    <row r="299" spans="1:3" x14ac:dyDescent="0.35">
      <c r="A299" s="3">
        <v>44488.863715277781</v>
      </c>
      <c r="B299">
        <v>2.98</v>
      </c>
      <c r="C299">
        <v>100.3</v>
      </c>
    </row>
    <row r="300" spans="1:3" x14ac:dyDescent="0.35">
      <c r="A300" s="3">
        <v>44488.86409722222</v>
      </c>
      <c r="B300">
        <v>3.01</v>
      </c>
      <c r="C300">
        <v>100.3</v>
      </c>
    </row>
    <row r="301" spans="1:3" x14ac:dyDescent="0.35">
      <c r="A301" s="3">
        <v>44488.864479166667</v>
      </c>
      <c r="B301">
        <v>3.09</v>
      </c>
      <c r="C301">
        <v>100.2</v>
      </c>
    </row>
    <row r="302" spans="1:3" x14ac:dyDescent="0.35">
      <c r="A302" s="3">
        <v>44488.864861111113</v>
      </c>
      <c r="B302">
        <v>3.18</v>
      </c>
      <c r="C302">
        <v>100.1</v>
      </c>
    </row>
    <row r="303" spans="1:3" x14ac:dyDescent="0.35">
      <c r="A303" s="3">
        <v>44488.865243055552</v>
      </c>
      <c r="B303">
        <v>3.13</v>
      </c>
      <c r="C303">
        <v>100.4</v>
      </c>
    </row>
    <row r="304" spans="1:3" x14ac:dyDescent="0.35">
      <c r="A304" s="3">
        <v>44488.865624999999</v>
      </c>
      <c r="B304">
        <v>2.6</v>
      </c>
      <c r="C304">
        <v>100.4</v>
      </c>
    </row>
    <row r="305" spans="1:3" x14ac:dyDescent="0.35">
      <c r="A305" s="3">
        <v>44488.866006944445</v>
      </c>
      <c r="B305">
        <v>2.5499999999999998</v>
      </c>
      <c r="C305">
        <v>100.2</v>
      </c>
    </row>
    <row r="306" spans="1:3" x14ac:dyDescent="0.35">
      <c r="A306" s="3">
        <v>44488.866388888891</v>
      </c>
      <c r="B306">
        <v>2.71</v>
      </c>
      <c r="C306">
        <v>100.3</v>
      </c>
    </row>
    <row r="307" spans="1:3" x14ac:dyDescent="0.35">
      <c r="A307" s="3">
        <v>44488.866770833331</v>
      </c>
      <c r="B307">
        <v>2.9</v>
      </c>
      <c r="C307">
        <v>100.2</v>
      </c>
    </row>
    <row r="308" spans="1:3" x14ac:dyDescent="0.35">
      <c r="A308" s="3">
        <v>44488.867152777777</v>
      </c>
      <c r="B308">
        <v>2.69</v>
      </c>
      <c r="C308">
        <v>100.2</v>
      </c>
    </row>
    <row r="309" spans="1:3" x14ac:dyDescent="0.35">
      <c r="A309" s="3">
        <v>44488.867534722223</v>
      </c>
      <c r="B309">
        <v>2.92</v>
      </c>
      <c r="C309">
        <v>100.2</v>
      </c>
    </row>
    <row r="310" spans="1:3" x14ac:dyDescent="0.35">
      <c r="A310" s="3">
        <v>44488.86791666667</v>
      </c>
      <c r="B310">
        <v>3</v>
      </c>
      <c r="C310">
        <v>100</v>
      </c>
    </row>
    <row r="311" spans="1:3" x14ac:dyDescent="0.35">
      <c r="A311" s="3">
        <v>44488.868298611109</v>
      </c>
      <c r="B311">
        <v>2.87</v>
      </c>
      <c r="C311">
        <v>100</v>
      </c>
    </row>
    <row r="312" spans="1:3" x14ac:dyDescent="0.35">
      <c r="A312" s="3">
        <v>44488.868680555555</v>
      </c>
      <c r="B312">
        <v>2.6</v>
      </c>
      <c r="C312">
        <v>100.2</v>
      </c>
    </row>
    <row r="313" spans="1:3" x14ac:dyDescent="0.35">
      <c r="A313" s="3">
        <v>44488.869062500002</v>
      </c>
      <c r="B313">
        <v>2.81</v>
      </c>
      <c r="C313">
        <v>100.2</v>
      </c>
    </row>
    <row r="314" spans="1:3" x14ac:dyDescent="0.35">
      <c r="A314" s="3">
        <v>44488.869444444441</v>
      </c>
      <c r="B314">
        <v>2.77</v>
      </c>
      <c r="C314">
        <v>100</v>
      </c>
    </row>
    <row r="315" spans="1:3" x14ac:dyDescent="0.35">
      <c r="A315" s="3">
        <v>44488.869837962964</v>
      </c>
      <c r="B315">
        <v>2.4900000000000002</v>
      </c>
      <c r="C315">
        <v>99.9</v>
      </c>
    </row>
    <row r="316" spans="1:3" x14ac:dyDescent="0.35">
      <c r="A316" s="3">
        <v>44488.870219907411</v>
      </c>
      <c r="B316">
        <v>2.2999999999999998</v>
      </c>
      <c r="C316">
        <v>99.9</v>
      </c>
    </row>
    <row r="317" spans="1:3" x14ac:dyDescent="0.35">
      <c r="A317" s="3">
        <v>44488.87060185185</v>
      </c>
      <c r="B317">
        <v>2.42</v>
      </c>
      <c r="C317">
        <v>99.8</v>
      </c>
    </row>
    <row r="318" spans="1:3" x14ac:dyDescent="0.35">
      <c r="A318" s="3">
        <v>44488.870983796296</v>
      </c>
      <c r="B318">
        <v>2.58</v>
      </c>
      <c r="C318">
        <v>100.1</v>
      </c>
    </row>
    <row r="319" spans="1:3" x14ac:dyDescent="0.35">
      <c r="A319" s="3">
        <v>44488.871365740742</v>
      </c>
      <c r="B319">
        <v>2.7</v>
      </c>
      <c r="C319">
        <v>100.2</v>
      </c>
    </row>
    <row r="320" spans="1:3" x14ac:dyDescent="0.35">
      <c r="A320" s="3">
        <v>44488.871747685182</v>
      </c>
      <c r="B320">
        <v>2.96</v>
      </c>
      <c r="C320">
        <v>100.2</v>
      </c>
    </row>
    <row r="321" spans="1:3" x14ac:dyDescent="0.35">
      <c r="A321" s="3">
        <v>44488.872129629628</v>
      </c>
      <c r="B321">
        <v>2.99</v>
      </c>
      <c r="C321">
        <v>100.1</v>
      </c>
    </row>
    <row r="322" spans="1:3" x14ac:dyDescent="0.35">
      <c r="A322" s="3">
        <v>44488.872511574074</v>
      </c>
      <c r="B322">
        <v>2.87</v>
      </c>
      <c r="C322">
        <v>100.1</v>
      </c>
    </row>
    <row r="323" spans="1:3" x14ac:dyDescent="0.35">
      <c r="A323" s="3">
        <v>44488.872893518521</v>
      </c>
      <c r="B323">
        <v>3.15</v>
      </c>
      <c r="C323">
        <v>100.2</v>
      </c>
    </row>
    <row r="324" spans="1:3" x14ac:dyDescent="0.35">
      <c r="A324" s="3">
        <v>44488.87327546296</v>
      </c>
      <c r="B324">
        <v>3.05</v>
      </c>
      <c r="C324">
        <v>100</v>
      </c>
    </row>
    <row r="325" spans="1:3" x14ac:dyDescent="0.35">
      <c r="A325" s="3">
        <v>44488.873657407406</v>
      </c>
      <c r="B325">
        <v>3.32</v>
      </c>
      <c r="C325">
        <v>100.1</v>
      </c>
    </row>
    <row r="326" spans="1:3" x14ac:dyDescent="0.35">
      <c r="A326" s="3">
        <v>44488.874039351853</v>
      </c>
      <c r="B326">
        <v>3.47</v>
      </c>
      <c r="C326">
        <v>100.3</v>
      </c>
    </row>
    <row r="327" spans="1:3" x14ac:dyDescent="0.35">
      <c r="A327" s="3">
        <v>44488.874421296299</v>
      </c>
      <c r="B327">
        <v>3.08</v>
      </c>
      <c r="C327">
        <v>100.2</v>
      </c>
    </row>
    <row r="328" spans="1:3" x14ac:dyDescent="0.35">
      <c r="A328" s="3">
        <v>44488.874803240738</v>
      </c>
      <c r="B328">
        <v>2.93</v>
      </c>
      <c r="C328">
        <v>100.2</v>
      </c>
    </row>
    <row r="329" spans="1:3" x14ac:dyDescent="0.35">
      <c r="A329" s="3">
        <v>44488.875185185185</v>
      </c>
      <c r="B329">
        <v>2.87</v>
      </c>
      <c r="C329">
        <v>100.4</v>
      </c>
    </row>
    <row r="330" spans="1:3" x14ac:dyDescent="0.35">
      <c r="A330" s="3">
        <v>44488.875567129631</v>
      </c>
      <c r="B330">
        <v>2.67</v>
      </c>
      <c r="C330">
        <v>100.6</v>
      </c>
    </row>
    <row r="331" spans="1:3" x14ac:dyDescent="0.35">
      <c r="A331" s="3">
        <v>44488.875949074078</v>
      </c>
      <c r="B331">
        <v>2.79</v>
      </c>
      <c r="C331">
        <v>100.4</v>
      </c>
    </row>
    <row r="332" spans="1:3" x14ac:dyDescent="0.35">
      <c r="A332" s="3">
        <v>44488.876331018517</v>
      </c>
      <c r="B332">
        <v>2.89</v>
      </c>
      <c r="C332">
        <v>100.2</v>
      </c>
    </row>
    <row r="333" spans="1:3" x14ac:dyDescent="0.35">
      <c r="A333" s="3">
        <v>44488.87672453704</v>
      </c>
      <c r="B333">
        <v>2.85</v>
      </c>
      <c r="C333">
        <v>100</v>
      </c>
    </row>
    <row r="334" spans="1:3" x14ac:dyDescent="0.35">
      <c r="A334" s="3">
        <v>44488.877106481479</v>
      </c>
      <c r="B334">
        <v>2.74</v>
      </c>
      <c r="C334">
        <v>100.2</v>
      </c>
    </row>
    <row r="335" spans="1:3" x14ac:dyDescent="0.35">
      <c r="A335" s="3">
        <v>44488.877488425926</v>
      </c>
      <c r="B335">
        <v>2.77</v>
      </c>
      <c r="C335">
        <v>100.3</v>
      </c>
    </row>
    <row r="336" spans="1:3" x14ac:dyDescent="0.35">
      <c r="A336" s="3">
        <v>44488.877870370372</v>
      </c>
      <c r="B336">
        <v>2.66</v>
      </c>
      <c r="C336">
        <v>100</v>
      </c>
    </row>
    <row r="337" spans="1:3" x14ac:dyDescent="0.35">
      <c r="A337" s="3">
        <v>44488.878252314818</v>
      </c>
      <c r="B337">
        <v>2.65</v>
      </c>
      <c r="C337">
        <v>100</v>
      </c>
    </row>
    <row r="338" spans="1:3" x14ac:dyDescent="0.35">
      <c r="A338" s="3">
        <v>44488.878634259258</v>
      </c>
      <c r="B338">
        <v>2.72</v>
      </c>
      <c r="C338">
        <v>100.2</v>
      </c>
    </row>
    <row r="339" spans="1:3" x14ac:dyDescent="0.35">
      <c r="A339" s="3">
        <v>44488.879016203704</v>
      </c>
      <c r="B339">
        <v>2.83</v>
      </c>
      <c r="C339">
        <v>100.1</v>
      </c>
    </row>
    <row r="340" spans="1:3" x14ac:dyDescent="0.35">
      <c r="A340" s="3">
        <v>44488.87939814815</v>
      </c>
      <c r="B340">
        <v>2.72</v>
      </c>
      <c r="C340">
        <v>100</v>
      </c>
    </row>
    <row r="341" spans="1:3" x14ac:dyDescent="0.35">
      <c r="A341" s="3">
        <v>44488.879780092589</v>
      </c>
      <c r="B341">
        <v>2.94</v>
      </c>
      <c r="C341">
        <v>100</v>
      </c>
    </row>
    <row r="342" spans="1:3" x14ac:dyDescent="0.35">
      <c r="A342" s="3">
        <v>44488.880162037036</v>
      </c>
      <c r="B342">
        <v>2.82</v>
      </c>
      <c r="C342">
        <v>100.1</v>
      </c>
    </row>
    <row r="343" spans="1:3" x14ac:dyDescent="0.35">
      <c r="A343" s="3">
        <v>44488.880543981482</v>
      </c>
      <c r="B343">
        <v>2.4900000000000002</v>
      </c>
      <c r="C343">
        <v>100.1</v>
      </c>
    </row>
    <row r="344" spans="1:3" x14ac:dyDescent="0.35">
      <c r="A344" s="3">
        <v>44488.880925925929</v>
      </c>
      <c r="B344">
        <v>2.81</v>
      </c>
      <c r="C344">
        <v>100</v>
      </c>
    </row>
    <row r="345" spans="1:3" x14ac:dyDescent="0.35">
      <c r="A345" s="3">
        <v>44488.881307870368</v>
      </c>
      <c r="B345">
        <v>2.83</v>
      </c>
      <c r="C345">
        <v>100</v>
      </c>
    </row>
    <row r="346" spans="1:3" x14ac:dyDescent="0.35">
      <c r="A346" s="3">
        <v>44488.881689814814</v>
      </c>
      <c r="B346">
        <v>2.98</v>
      </c>
      <c r="C346">
        <v>100.1</v>
      </c>
    </row>
    <row r="347" spans="1:3" x14ac:dyDescent="0.35">
      <c r="A347" s="3">
        <v>44488.882071759261</v>
      </c>
      <c r="B347">
        <v>3.05</v>
      </c>
      <c r="C347">
        <v>99.9</v>
      </c>
    </row>
    <row r="348" spans="1:3" x14ac:dyDescent="0.35">
      <c r="A348" s="3">
        <v>44488.882453703707</v>
      </c>
      <c r="B348">
        <v>3.23</v>
      </c>
      <c r="C348">
        <v>99.8</v>
      </c>
    </row>
    <row r="349" spans="1:3" x14ac:dyDescent="0.35">
      <c r="A349" s="3">
        <v>44488.882835648146</v>
      </c>
      <c r="B349">
        <v>3.45</v>
      </c>
      <c r="C349">
        <v>100.1</v>
      </c>
    </row>
    <row r="350" spans="1:3" x14ac:dyDescent="0.35">
      <c r="A350" s="3">
        <v>44488.883217592593</v>
      </c>
      <c r="B350">
        <v>3.21</v>
      </c>
      <c r="C350">
        <v>100.2</v>
      </c>
    </row>
    <row r="351" spans="1:3" x14ac:dyDescent="0.35">
      <c r="A351" s="3">
        <v>44488.883611111109</v>
      </c>
      <c r="B351">
        <v>2.77</v>
      </c>
      <c r="C351">
        <v>100.1</v>
      </c>
    </row>
    <row r="352" spans="1:3" x14ac:dyDescent="0.35">
      <c r="A352" s="3">
        <v>44488.883993055555</v>
      </c>
      <c r="B352">
        <v>3.15</v>
      </c>
      <c r="C352">
        <v>100.3</v>
      </c>
    </row>
    <row r="353" spans="1:3" x14ac:dyDescent="0.35">
      <c r="A353" s="3">
        <v>44488.884375000001</v>
      </c>
      <c r="B353">
        <v>3.13</v>
      </c>
      <c r="C353">
        <v>100.3</v>
      </c>
    </row>
    <row r="354" spans="1:3" x14ac:dyDescent="0.35">
      <c r="A354" s="3">
        <v>44488.884756944448</v>
      </c>
      <c r="B354">
        <v>2.97</v>
      </c>
      <c r="C354">
        <v>100.2</v>
      </c>
    </row>
    <row r="355" spans="1:3" x14ac:dyDescent="0.35">
      <c r="A355" s="3">
        <v>44488.885138888887</v>
      </c>
      <c r="B355">
        <v>2.95</v>
      </c>
      <c r="C355">
        <v>100.1</v>
      </c>
    </row>
    <row r="356" spans="1:3" x14ac:dyDescent="0.35">
      <c r="A356" s="3">
        <v>44488.885520833333</v>
      </c>
      <c r="B356">
        <v>2.86</v>
      </c>
      <c r="C356">
        <v>100.2</v>
      </c>
    </row>
    <row r="357" spans="1:3" x14ac:dyDescent="0.35">
      <c r="A357" s="3">
        <v>44488.88590277778</v>
      </c>
      <c r="B357">
        <v>2.85</v>
      </c>
      <c r="C357">
        <v>100.2</v>
      </c>
    </row>
    <row r="358" spans="1:3" x14ac:dyDescent="0.35">
      <c r="A358" s="3">
        <v>44488.886284722219</v>
      </c>
      <c r="B358">
        <v>2.7</v>
      </c>
      <c r="C358">
        <v>100.2</v>
      </c>
    </row>
    <row r="359" spans="1:3" x14ac:dyDescent="0.35">
      <c r="A359" s="3">
        <v>44488.886666666665</v>
      </c>
      <c r="B359">
        <v>2.83</v>
      </c>
      <c r="C359">
        <v>100</v>
      </c>
    </row>
    <row r="360" spans="1:3" x14ac:dyDescent="0.35">
      <c r="A360" s="3">
        <v>44488.887048611112</v>
      </c>
      <c r="B360">
        <v>2.73</v>
      </c>
      <c r="C360">
        <v>100</v>
      </c>
    </row>
    <row r="361" spans="1:3" x14ac:dyDescent="0.35">
      <c r="A361" s="3">
        <v>44488.887430555558</v>
      </c>
      <c r="B361">
        <v>2.63</v>
      </c>
      <c r="C361">
        <v>100.1</v>
      </c>
    </row>
    <row r="362" spans="1:3" x14ac:dyDescent="0.35">
      <c r="A362" s="3">
        <v>44488.887812499997</v>
      </c>
      <c r="B362">
        <v>2.5299999999999998</v>
      </c>
      <c r="C362">
        <v>100</v>
      </c>
    </row>
    <row r="363" spans="1:3" x14ac:dyDescent="0.35">
      <c r="A363" s="3">
        <v>44488.888194444444</v>
      </c>
      <c r="B363">
        <v>2.46</v>
      </c>
      <c r="C363">
        <v>99.9</v>
      </c>
    </row>
    <row r="364" spans="1:3" x14ac:dyDescent="0.35">
      <c r="A364" s="3">
        <v>44488.88857638889</v>
      </c>
      <c r="B364">
        <v>2.56</v>
      </c>
      <c r="C364">
        <v>99.9</v>
      </c>
    </row>
    <row r="365" spans="1:3" x14ac:dyDescent="0.35">
      <c r="A365" s="3">
        <v>44488.888958333337</v>
      </c>
      <c r="B365">
        <v>2.67</v>
      </c>
      <c r="C365">
        <v>99.9</v>
      </c>
    </row>
    <row r="366" spans="1:3" x14ac:dyDescent="0.35">
      <c r="A366" s="3">
        <v>44488.889340277776</v>
      </c>
      <c r="B366">
        <v>2.66</v>
      </c>
      <c r="C366">
        <v>99.9</v>
      </c>
    </row>
    <row r="367" spans="1:3" x14ac:dyDescent="0.35">
      <c r="A367" s="3">
        <v>44488.889722222222</v>
      </c>
      <c r="B367">
        <v>2.71</v>
      </c>
      <c r="C367">
        <v>100.3</v>
      </c>
    </row>
    <row r="368" spans="1:3" x14ac:dyDescent="0.35">
      <c r="A368" s="3">
        <v>44488.890115740738</v>
      </c>
      <c r="B368">
        <v>2.75</v>
      </c>
      <c r="C368">
        <v>100.1</v>
      </c>
    </row>
    <row r="369" spans="1:3" x14ac:dyDescent="0.35">
      <c r="A369" s="3">
        <v>44488.890497685185</v>
      </c>
      <c r="B369">
        <v>2.57</v>
      </c>
      <c r="C369">
        <v>100.1</v>
      </c>
    </row>
    <row r="370" spans="1:3" x14ac:dyDescent="0.35">
      <c r="A370" s="3">
        <v>44488.890879629631</v>
      </c>
      <c r="B370">
        <v>2.85</v>
      </c>
      <c r="C370">
        <v>100.2</v>
      </c>
    </row>
    <row r="371" spans="1:3" x14ac:dyDescent="0.35">
      <c r="A371" s="3">
        <v>44488.891261574077</v>
      </c>
      <c r="B371">
        <v>2.84</v>
      </c>
      <c r="C371">
        <v>100</v>
      </c>
    </row>
    <row r="372" spans="1:3" x14ac:dyDescent="0.35">
      <c r="A372" s="3">
        <v>44488.891643518517</v>
      </c>
      <c r="B372">
        <v>2.77</v>
      </c>
      <c r="C372">
        <v>100</v>
      </c>
    </row>
    <row r="373" spans="1:3" x14ac:dyDescent="0.35">
      <c r="A373" s="3">
        <v>44488.892025462963</v>
      </c>
      <c r="B373">
        <v>3</v>
      </c>
      <c r="C373">
        <v>100.1</v>
      </c>
    </row>
    <row r="374" spans="1:3" x14ac:dyDescent="0.35">
      <c r="A374" s="3">
        <v>44488.892407407409</v>
      </c>
      <c r="B374">
        <v>3.29</v>
      </c>
      <c r="C374">
        <v>100.1</v>
      </c>
    </row>
    <row r="375" spans="1:3" x14ac:dyDescent="0.35">
      <c r="A375" s="3">
        <v>44488.892789351848</v>
      </c>
      <c r="B375">
        <v>3.01</v>
      </c>
      <c r="C375">
        <v>100.1</v>
      </c>
    </row>
    <row r="376" spans="1:3" x14ac:dyDescent="0.35">
      <c r="A376" s="3">
        <v>44488.893171296295</v>
      </c>
      <c r="B376">
        <v>3.04</v>
      </c>
      <c r="C376">
        <v>100.2</v>
      </c>
    </row>
    <row r="377" spans="1:3" x14ac:dyDescent="0.35">
      <c r="A377" s="3">
        <v>44488.893553240741</v>
      </c>
      <c r="B377">
        <v>3.11</v>
      </c>
      <c r="C377">
        <v>100.1</v>
      </c>
    </row>
    <row r="378" spans="1:3" x14ac:dyDescent="0.35">
      <c r="A378" s="3">
        <v>44488.893935185188</v>
      </c>
      <c r="B378">
        <v>2.92</v>
      </c>
      <c r="C378">
        <v>100.2</v>
      </c>
    </row>
    <row r="379" spans="1:3" x14ac:dyDescent="0.35">
      <c r="A379" s="3">
        <v>44488.894317129627</v>
      </c>
      <c r="B379">
        <v>2.88</v>
      </c>
      <c r="C379">
        <v>100.3</v>
      </c>
    </row>
    <row r="380" spans="1:3" x14ac:dyDescent="0.35">
      <c r="A380" s="3">
        <v>44488.894699074073</v>
      </c>
      <c r="B380">
        <v>2.76</v>
      </c>
      <c r="C380">
        <v>99.9</v>
      </c>
    </row>
    <row r="381" spans="1:3" x14ac:dyDescent="0.35">
      <c r="A381" s="3">
        <v>44488.89508101852</v>
      </c>
      <c r="B381">
        <v>2.5099999999999998</v>
      </c>
      <c r="C381">
        <v>100</v>
      </c>
    </row>
    <row r="382" spans="1:3" x14ac:dyDescent="0.35">
      <c r="A382" s="3">
        <v>44488.895462962966</v>
      </c>
      <c r="B382">
        <v>2.6</v>
      </c>
      <c r="C382">
        <v>100.2</v>
      </c>
    </row>
    <row r="383" spans="1:3" x14ac:dyDescent="0.35">
      <c r="A383" s="3">
        <v>44488.895844907405</v>
      </c>
      <c r="B383">
        <v>2.4500000000000002</v>
      </c>
      <c r="C383">
        <v>100.1</v>
      </c>
    </row>
    <row r="384" spans="1:3" x14ac:dyDescent="0.35">
      <c r="A384" s="3">
        <v>44488.896226851852</v>
      </c>
      <c r="B384">
        <v>2.68</v>
      </c>
      <c r="C384">
        <v>100.3</v>
      </c>
    </row>
    <row r="385" spans="1:3" x14ac:dyDescent="0.35">
      <c r="A385" s="3">
        <v>44488.896608796298</v>
      </c>
      <c r="B385">
        <v>2.67</v>
      </c>
      <c r="C385">
        <v>99.9</v>
      </c>
    </row>
    <row r="386" spans="1:3" x14ac:dyDescent="0.35">
      <c r="A386" s="3">
        <v>44488.896990740737</v>
      </c>
      <c r="B386">
        <v>2.61</v>
      </c>
      <c r="C386">
        <v>100</v>
      </c>
    </row>
    <row r="387" spans="1:3" x14ac:dyDescent="0.35">
      <c r="A387" s="3">
        <v>44488.89738425926</v>
      </c>
      <c r="B387">
        <v>2.68</v>
      </c>
      <c r="C387">
        <v>100.1</v>
      </c>
    </row>
    <row r="388" spans="1:3" x14ac:dyDescent="0.35">
      <c r="A388" s="3">
        <v>44488.897766203707</v>
      </c>
      <c r="B388">
        <v>2.6</v>
      </c>
      <c r="C388">
        <v>100</v>
      </c>
    </row>
    <row r="389" spans="1:3" x14ac:dyDescent="0.35">
      <c r="A389" s="3">
        <v>44488.898148148146</v>
      </c>
      <c r="B389">
        <v>2.41</v>
      </c>
      <c r="C389">
        <v>100.2</v>
      </c>
    </row>
    <row r="390" spans="1:3" x14ac:dyDescent="0.35">
      <c r="A390" s="3">
        <v>44488.898530092592</v>
      </c>
      <c r="B390">
        <v>2.54</v>
      </c>
      <c r="C390">
        <v>100.1</v>
      </c>
    </row>
    <row r="391" spans="1:3" x14ac:dyDescent="0.35">
      <c r="A391" s="3">
        <v>44488.898912037039</v>
      </c>
      <c r="B391">
        <v>2.64</v>
      </c>
      <c r="C391">
        <v>100.1</v>
      </c>
    </row>
    <row r="392" spans="1:3" x14ac:dyDescent="0.35">
      <c r="A392" s="3">
        <v>44488.899293981478</v>
      </c>
      <c r="B392">
        <v>2.61</v>
      </c>
      <c r="C392">
        <v>100.1</v>
      </c>
    </row>
    <row r="393" spans="1:3" x14ac:dyDescent="0.35">
      <c r="A393" s="3">
        <v>44488.899675925924</v>
      </c>
      <c r="B393">
        <v>2.71</v>
      </c>
      <c r="C393">
        <v>99.9</v>
      </c>
    </row>
    <row r="394" spans="1:3" x14ac:dyDescent="0.35">
      <c r="A394" s="3">
        <v>44488.900057870371</v>
      </c>
      <c r="B394">
        <v>2.88</v>
      </c>
      <c r="C394">
        <v>100</v>
      </c>
    </row>
    <row r="395" spans="1:3" x14ac:dyDescent="0.35">
      <c r="A395" s="3">
        <v>44488.900439814817</v>
      </c>
      <c r="B395">
        <v>2.82</v>
      </c>
      <c r="C395">
        <v>99.9</v>
      </c>
    </row>
    <row r="396" spans="1:3" x14ac:dyDescent="0.35">
      <c r="A396" s="3">
        <v>44488.900821759256</v>
      </c>
      <c r="B396">
        <v>2.93</v>
      </c>
      <c r="C396">
        <v>99.9</v>
      </c>
    </row>
    <row r="397" spans="1:3" x14ac:dyDescent="0.35">
      <c r="A397" s="3">
        <v>44488.901203703703</v>
      </c>
      <c r="B397">
        <v>2.94</v>
      </c>
      <c r="C397">
        <v>100</v>
      </c>
    </row>
    <row r="398" spans="1:3" x14ac:dyDescent="0.35">
      <c r="A398" s="3">
        <v>44488.901585648149</v>
      </c>
      <c r="B398">
        <v>2.84</v>
      </c>
      <c r="C398">
        <v>100.1</v>
      </c>
    </row>
    <row r="399" spans="1:3" x14ac:dyDescent="0.35">
      <c r="A399" s="3">
        <v>44488.901967592596</v>
      </c>
      <c r="B399">
        <v>2.8</v>
      </c>
      <c r="C399">
        <v>100</v>
      </c>
    </row>
    <row r="400" spans="1:3" x14ac:dyDescent="0.35">
      <c r="A400" s="3">
        <v>44488.902349537035</v>
      </c>
      <c r="B400">
        <v>2.89</v>
      </c>
      <c r="C400">
        <v>100.1</v>
      </c>
    </row>
    <row r="401" spans="1:3" x14ac:dyDescent="0.35">
      <c r="A401" s="3">
        <v>44488.902731481481</v>
      </c>
      <c r="B401">
        <v>3.02</v>
      </c>
      <c r="C401">
        <v>100.1</v>
      </c>
    </row>
    <row r="402" spans="1:3" x14ac:dyDescent="0.35">
      <c r="A402" s="3">
        <v>44488.903113425928</v>
      </c>
      <c r="B402">
        <v>2.8</v>
      </c>
      <c r="C402">
        <v>100.1</v>
      </c>
    </row>
    <row r="403" spans="1:3" x14ac:dyDescent="0.35">
      <c r="A403" s="3">
        <v>44488.903495370374</v>
      </c>
      <c r="B403">
        <v>2.85</v>
      </c>
      <c r="C403">
        <v>100.3</v>
      </c>
    </row>
    <row r="404" spans="1:3" x14ac:dyDescent="0.35">
      <c r="A404" s="3">
        <v>44488.903877314813</v>
      </c>
      <c r="B404">
        <v>3</v>
      </c>
      <c r="C404">
        <v>100.5</v>
      </c>
    </row>
    <row r="405" spans="1:3" x14ac:dyDescent="0.35">
      <c r="A405" s="3">
        <v>44488.904270833336</v>
      </c>
      <c r="B405">
        <v>2.98</v>
      </c>
      <c r="C405">
        <v>100.4</v>
      </c>
    </row>
    <row r="406" spans="1:3" x14ac:dyDescent="0.35">
      <c r="A406" s="3">
        <v>44488.904652777775</v>
      </c>
      <c r="B406">
        <v>3.02</v>
      </c>
      <c r="C406">
        <v>100.1</v>
      </c>
    </row>
    <row r="407" spans="1:3" x14ac:dyDescent="0.35">
      <c r="A407" s="3">
        <v>44488.905034722222</v>
      </c>
      <c r="B407">
        <v>2.71</v>
      </c>
      <c r="C407">
        <v>100.3</v>
      </c>
    </row>
    <row r="408" spans="1:3" x14ac:dyDescent="0.35">
      <c r="A408" s="3">
        <v>44488.905416666668</v>
      </c>
      <c r="B408">
        <v>2.59</v>
      </c>
      <c r="C408">
        <v>100.4</v>
      </c>
    </row>
    <row r="409" spans="1:3" x14ac:dyDescent="0.35">
      <c r="A409" s="3">
        <v>44488.905798611115</v>
      </c>
      <c r="B409">
        <v>2.4300000000000002</v>
      </c>
      <c r="C409">
        <v>100.3</v>
      </c>
    </row>
    <row r="410" spans="1:3" x14ac:dyDescent="0.35">
      <c r="A410" s="3">
        <v>44488.906180555554</v>
      </c>
      <c r="B410">
        <v>2.62</v>
      </c>
      <c r="C410">
        <v>100.4</v>
      </c>
    </row>
    <row r="411" spans="1:3" x14ac:dyDescent="0.35">
      <c r="A411" s="3">
        <v>44488.9065625</v>
      </c>
      <c r="B411">
        <v>2.74</v>
      </c>
      <c r="C411">
        <v>100.1</v>
      </c>
    </row>
    <row r="412" spans="1:3" x14ac:dyDescent="0.35">
      <c r="A412" s="3">
        <v>44488.906944444447</v>
      </c>
      <c r="B412">
        <v>2.87</v>
      </c>
      <c r="C412">
        <v>100</v>
      </c>
    </row>
    <row r="413" spans="1:3" x14ac:dyDescent="0.35">
      <c r="A413" s="3">
        <v>44488.907326388886</v>
      </c>
      <c r="B413">
        <v>2.89</v>
      </c>
      <c r="C413">
        <v>100.1</v>
      </c>
    </row>
    <row r="414" spans="1:3" x14ac:dyDescent="0.35">
      <c r="A414" s="3">
        <v>44488.907708333332</v>
      </c>
      <c r="B414">
        <v>2.61</v>
      </c>
      <c r="C414">
        <v>100</v>
      </c>
    </row>
    <row r="415" spans="1:3" x14ac:dyDescent="0.35">
      <c r="A415" s="3">
        <v>44488.908090277779</v>
      </c>
      <c r="B415">
        <v>2.46</v>
      </c>
      <c r="C415">
        <v>100.1</v>
      </c>
    </row>
    <row r="416" spans="1:3" x14ac:dyDescent="0.35">
      <c r="A416" s="3">
        <v>44488.908472222225</v>
      </c>
      <c r="B416">
        <v>2.78</v>
      </c>
      <c r="C416">
        <v>100.2</v>
      </c>
    </row>
    <row r="417" spans="1:3" x14ac:dyDescent="0.35">
      <c r="A417" s="3">
        <v>44488.908854166664</v>
      </c>
      <c r="B417">
        <v>2.83</v>
      </c>
      <c r="C417">
        <v>100.1</v>
      </c>
    </row>
    <row r="418" spans="1:3" x14ac:dyDescent="0.35">
      <c r="A418" s="3">
        <v>44488.909236111111</v>
      </c>
      <c r="B418">
        <v>2.5</v>
      </c>
      <c r="C418">
        <v>100</v>
      </c>
    </row>
    <row r="419" spans="1:3" x14ac:dyDescent="0.35">
      <c r="A419" s="3">
        <v>44488.909618055557</v>
      </c>
      <c r="B419">
        <v>2.66</v>
      </c>
      <c r="C419">
        <v>100.1</v>
      </c>
    </row>
    <row r="420" spans="1:3" x14ac:dyDescent="0.35">
      <c r="A420" s="3">
        <v>44488.91</v>
      </c>
      <c r="B420">
        <v>3.18</v>
      </c>
      <c r="C420">
        <v>100.1</v>
      </c>
    </row>
    <row r="421" spans="1:3" x14ac:dyDescent="0.35">
      <c r="A421" s="3">
        <v>44488.910381944443</v>
      </c>
      <c r="B421">
        <v>2.96</v>
      </c>
      <c r="C421">
        <v>100.2</v>
      </c>
    </row>
    <row r="422" spans="1:3" x14ac:dyDescent="0.35">
      <c r="A422" s="3">
        <v>44488.910763888889</v>
      </c>
      <c r="B422">
        <v>2.81</v>
      </c>
      <c r="C422">
        <v>100.2</v>
      </c>
    </row>
    <row r="423" spans="1:3" x14ac:dyDescent="0.35">
      <c r="A423" s="3">
        <v>44488.911145833335</v>
      </c>
      <c r="B423">
        <v>2.81</v>
      </c>
      <c r="C423">
        <v>100.1</v>
      </c>
    </row>
    <row r="424" spans="1:3" x14ac:dyDescent="0.35">
      <c r="A424" s="3">
        <v>44488.911539351851</v>
      </c>
      <c r="B424">
        <v>2.98</v>
      </c>
      <c r="C424">
        <v>100</v>
      </c>
    </row>
    <row r="425" spans="1:3" x14ac:dyDescent="0.35">
      <c r="A425" s="3">
        <v>44488.911921296298</v>
      </c>
      <c r="B425">
        <v>2.83</v>
      </c>
      <c r="C425">
        <v>100</v>
      </c>
    </row>
    <row r="426" spans="1:3" x14ac:dyDescent="0.35">
      <c r="A426" s="3">
        <v>44488.912303240744</v>
      </c>
      <c r="B426">
        <v>2.71</v>
      </c>
      <c r="C426">
        <v>100.2</v>
      </c>
    </row>
    <row r="427" spans="1:3" x14ac:dyDescent="0.35">
      <c r="A427" s="3">
        <v>44488.912685185183</v>
      </c>
      <c r="B427">
        <v>3.21</v>
      </c>
      <c r="C427">
        <v>100.2</v>
      </c>
    </row>
    <row r="428" spans="1:3" x14ac:dyDescent="0.35">
      <c r="A428" s="3">
        <v>44488.91306712963</v>
      </c>
      <c r="B428">
        <v>2.91</v>
      </c>
      <c r="C428">
        <v>100</v>
      </c>
    </row>
    <row r="429" spans="1:3" x14ac:dyDescent="0.35">
      <c r="A429" s="3">
        <v>44488.913449074076</v>
      </c>
      <c r="B429">
        <v>2.63</v>
      </c>
      <c r="C429">
        <v>100.1</v>
      </c>
    </row>
    <row r="430" spans="1:3" x14ac:dyDescent="0.35">
      <c r="A430" s="3">
        <v>44488.913831018515</v>
      </c>
      <c r="B430">
        <v>2.73</v>
      </c>
      <c r="C430">
        <v>100.1</v>
      </c>
    </row>
    <row r="431" spans="1:3" x14ac:dyDescent="0.35">
      <c r="A431" s="3">
        <v>44488.914212962962</v>
      </c>
      <c r="B431">
        <v>2.79</v>
      </c>
      <c r="C431">
        <v>100.1</v>
      </c>
    </row>
    <row r="432" spans="1:3" x14ac:dyDescent="0.35">
      <c r="A432" s="3">
        <v>44488.914594907408</v>
      </c>
      <c r="B432">
        <v>2.83</v>
      </c>
      <c r="C432">
        <v>100.2</v>
      </c>
    </row>
    <row r="433" spans="1:3" x14ac:dyDescent="0.35">
      <c r="A433" s="3">
        <v>44488.914976851855</v>
      </c>
      <c r="B433">
        <v>2.73</v>
      </c>
      <c r="C433">
        <v>100.3</v>
      </c>
    </row>
    <row r="434" spans="1:3" x14ac:dyDescent="0.35">
      <c r="A434" s="3">
        <v>44488.915358796294</v>
      </c>
      <c r="B434">
        <v>2.83</v>
      </c>
      <c r="C434">
        <v>100.1</v>
      </c>
    </row>
    <row r="435" spans="1:3" x14ac:dyDescent="0.35">
      <c r="A435" s="3">
        <v>44488.91574074074</v>
      </c>
      <c r="B435">
        <v>2.85</v>
      </c>
      <c r="C435">
        <v>100.2</v>
      </c>
    </row>
    <row r="436" spans="1:3" x14ac:dyDescent="0.35">
      <c r="A436" s="3">
        <v>44488.916122685187</v>
      </c>
      <c r="B436">
        <v>2.77</v>
      </c>
      <c r="C436">
        <v>100.1</v>
      </c>
    </row>
    <row r="437" spans="1:3" x14ac:dyDescent="0.35">
      <c r="A437" s="3">
        <v>44488.916504629633</v>
      </c>
      <c r="B437">
        <v>2.5099999999999998</v>
      </c>
      <c r="C437">
        <v>100</v>
      </c>
    </row>
    <row r="438" spans="1:3" x14ac:dyDescent="0.35">
      <c r="A438" s="3">
        <v>44488.916886574072</v>
      </c>
      <c r="B438">
        <v>2.4500000000000002</v>
      </c>
      <c r="C438">
        <v>100.1</v>
      </c>
    </row>
    <row r="439" spans="1:3" x14ac:dyDescent="0.35">
      <c r="A439" s="3">
        <v>44488.917268518519</v>
      </c>
      <c r="B439">
        <v>2.75</v>
      </c>
      <c r="C439">
        <v>100.4</v>
      </c>
    </row>
    <row r="440" spans="1:3" x14ac:dyDescent="0.35">
      <c r="A440" s="3">
        <v>44488.917662037034</v>
      </c>
      <c r="B440">
        <v>2.8</v>
      </c>
      <c r="C440">
        <v>100.2</v>
      </c>
    </row>
    <row r="441" spans="1:3" x14ac:dyDescent="0.35">
      <c r="A441" s="3">
        <v>44488.918043981481</v>
      </c>
      <c r="B441">
        <v>2.81</v>
      </c>
      <c r="C441">
        <v>100</v>
      </c>
    </row>
    <row r="442" spans="1:3" x14ac:dyDescent="0.35">
      <c r="A442" s="3">
        <v>44488.918425925927</v>
      </c>
      <c r="B442">
        <v>2.83</v>
      </c>
      <c r="C442">
        <v>100</v>
      </c>
    </row>
    <row r="443" spans="1:3" x14ac:dyDescent="0.35">
      <c r="A443" s="3">
        <v>44488.918807870374</v>
      </c>
      <c r="B443">
        <v>2.69</v>
      </c>
      <c r="C443">
        <v>99.9</v>
      </c>
    </row>
    <row r="444" spans="1:3" x14ac:dyDescent="0.35">
      <c r="A444" s="3">
        <v>44488.919189814813</v>
      </c>
      <c r="B444">
        <v>2.82</v>
      </c>
      <c r="C444">
        <v>100</v>
      </c>
    </row>
    <row r="445" spans="1:3" x14ac:dyDescent="0.35">
      <c r="A445" s="3">
        <v>44488.919571759259</v>
      </c>
      <c r="B445">
        <v>2.83</v>
      </c>
      <c r="C445">
        <v>100</v>
      </c>
    </row>
    <row r="446" spans="1:3" x14ac:dyDescent="0.35">
      <c r="A446" s="3">
        <v>44488.919953703706</v>
      </c>
      <c r="B446">
        <v>2.92</v>
      </c>
      <c r="C446">
        <v>99.9</v>
      </c>
    </row>
    <row r="447" spans="1:3" x14ac:dyDescent="0.35">
      <c r="A447" s="3">
        <v>44488.920335648145</v>
      </c>
      <c r="B447">
        <v>2.94</v>
      </c>
      <c r="C447">
        <v>100.1</v>
      </c>
    </row>
    <row r="448" spans="1:3" x14ac:dyDescent="0.35">
      <c r="A448" s="3">
        <v>44488.920717592591</v>
      </c>
      <c r="B448">
        <v>2.9</v>
      </c>
      <c r="C448">
        <v>100.2</v>
      </c>
    </row>
    <row r="449" spans="1:3" x14ac:dyDescent="0.35">
      <c r="A449" s="3">
        <v>44488.921099537038</v>
      </c>
      <c r="B449">
        <v>3.18</v>
      </c>
      <c r="C449">
        <v>100.2</v>
      </c>
    </row>
    <row r="450" spans="1:3" x14ac:dyDescent="0.35">
      <c r="A450" s="3">
        <v>44488.921481481484</v>
      </c>
      <c r="B450">
        <v>3.15</v>
      </c>
      <c r="C450">
        <v>100.2</v>
      </c>
    </row>
    <row r="451" spans="1:3" x14ac:dyDescent="0.35">
      <c r="A451" s="3">
        <v>44488.921863425923</v>
      </c>
      <c r="B451">
        <v>2.92</v>
      </c>
      <c r="C451">
        <v>100.2</v>
      </c>
    </row>
    <row r="452" spans="1:3" x14ac:dyDescent="0.35">
      <c r="A452" s="3">
        <v>44488.92224537037</v>
      </c>
      <c r="B452">
        <v>3.17</v>
      </c>
      <c r="C452">
        <v>100.3</v>
      </c>
    </row>
    <row r="453" spans="1:3" x14ac:dyDescent="0.35">
      <c r="A453" s="3">
        <v>44488.922627314816</v>
      </c>
      <c r="B453">
        <v>2.71</v>
      </c>
      <c r="C453">
        <v>100.3</v>
      </c>
    </row>
    <row r="454" spans="1:3" x14ac:dyDescent="0.35">
      <c r="A454" s="3">
        <v>44488.923009259262</v>
      </c>
      <c r="B454">
        <v>2.54</v>
      </c>
      <c r="C454">
        <v>100.2</v>
      </c>
    </row>
    <row r="455" spans="1:3" x14ac:dyDescent="0.35">
      <c r="A455" s="3">
        <v>44488.923391203702</v>
      </c>
      <c r="B455">
        <v>2.71</v>
      </c>
      <c r="C455">
        <v>100.3</v>
      </c>
    </row>
    <row r="456" spans="1:3" x14ac:dyDescent="0.35">
      <c r="A456" s="3">
        <v>44488.923773148148</v>
      </c>
      <c r="B456">
        <v>2.69</v>
      </c>
      <c r="C456">
        <v>100.3</v>
      </c>
    </row>
    <row r="457" spans="1:3" x14ac:dyDescent="0.35">
      <c r="A457" s="3">
        <v>44488.924166666664</v>
      </c>
      <c r="B457">
        <v>2.64</v>
      </c>
      <c r="C457">
        <v>100.1</v>
      </c>
    </row>
    <row r="458" spans="1:3" x14ac:dyDescent="0.35">
      <c r="A458" s="3">
        <v>44488.92454861111</v>
      </c>
      <c r="B458">
        <v>2.69</v>
      </c>
      <c r="C458">
        <v>100.3</v>
      </c>
    </row>
    <row r="459" spans="1:3" x14ac:dyDescent="0.35">
      <c r="A459" s="3">
        <v>44488.924930555557</v>
      </c>
      <c r="B459">
        <v>2.92</v>
      </c>
      <c r="C459">
        <v>100.1</v>
      </c>
    </row>
    <row r="460" spans="1:3" x14ac:dyDescent="0.35">
      <c r="A460" s="3">
        <v>44488.925312500003</v>
      </c>
      <c r="B460">
        <v>2.64</v>
      </c>
      <c r="C460">
        <v>100</v>
      </c>
    </row>
    <row r="461" spans="1:3" x14ac:dyDescent="0.35">
      <c r="A461" s="3">
        <v>44488.925694444442</v>
      </c>
      <c r="B461">
        <v>2.56</v>
      </c>
      <c r="C461">
        <v>100</v>
      </c>
    </row>
    <row r="462" spans="1:3" x14ac:dyDescent="0.35">
      <c r="A462" s="3">
        <v>44488.926076388889</v>
      </c>
      <c r="B462">
        <v>2.8</v>
      </c>
      <c r="C462">
        <v>100</v>
      </c>
    </row>
    <row r="463" spans="1:3" x14ac:dyDescent="0.35">
      <c r="A463" s="3">
        <v>44488.926458333335</v>
      </c>
      <c r="B463">
        <v>2.69</v>
      </c>
      <c r="C463">
        <v>99.9</v>
      </c>
    </row>
    <row r="464" spans="1:3" x14ac:dyDescent="0.35">
      <c r="A464" s="3">
        <v>44488.926840277774</v>
      </c>
      <c r="B464">
        <v>2.5099999999999998</v>
      </c>
      <c r="C464">
        <v>100.1</v>
      </c>
    </row>
    <row r="465" spans="1:3" x14ac:dyDescent="0.35">
      <c r="A465" s="3">
        <v>44488.927222222221</v>
      </c>
      <c r="B465">
        <v>2.4700000000000002</v>
      </c>
      <c r="C465">
        <v>100.3</v>
      </c>
    </row>
    <row r="466" spans="1:3" x14ac:dyDescent="0.35">
      <c r="A466" s="3">
        <v>44488.927604166667</v>
      </c>
      <c r="B466">
        <v>2.62</v>
      </c>
      <c r="C466">
        <v>100.2</v>
      </c>
    </row>
    <row r="467" spans="1:3" x14ac:dyDescent="0.35">
      <c r="A467" s="3">
        <v>44488.927986111114</v>
      </c>
      <c r="B467">
        <v>2.68</v>
      </c>
      <c r="C467">
        <v>100.2</v>
      </c>
    </row>
    <row r="468" spans="1:3" x14ac:dyDescent="0.35">
      <c r="A468" s="3">
        <v>44488.928368055553</v>
      </c>
      <c r="B468">
        <v>2.73</v>
      </c>
      <c r="C468">
        <v>100.1</v>
      </c>
    </row>
    <row r="469" spans="1:3" x14ac:dyDescent="0.35">
      <c r="A469" s="3">
        <v>44488.928749999999</v>
      </c>
      <c r="B469">
        <v>2.68</v>
      </c>
      <c r="C469">
        <v>99.9</v>
      </c>
    </row>
    <row r="470" spans="1:3" x14ac:dyDescent="0.35">
      <c r="A470" s="3">
        <v>44488.929131944446</v>
      </c>
      <c r="B470">
        <v>2.65</v>
      </c>
      <c r="C470">
        <v>100</v>
      </c>
    </row>
    <row r="471" spans="1:3" x14ac:dyDescent="0.35">
      <c r="A471" s="3">
        <v>44488.929513888892</v>
      </c>
      <c r="B471">
        <v>2.68</v>
      </c>
      <c r="C471">
        <v>100</v>
      </c>
    </row>
    <row r="472" spans="1:3" x14ac:dyDescent="0.35">
      <c r="A472" s="3">
        <v>44488.929895833331</v>
      </c>
      <c r="B472">
        <v>2.64</v>
      </c>
      <c r="C472">
        <v>100</v>
      </c>
    </row>
    <row r="473" spans="1:3" x14ac:dyDescent="0.35">
      <c r="A473" s="3">
        <v>44488.930289351854</v>
      </c>
      <c r="B473">
        <v>2.88</v>
      </c>
      <c r="C473">
        <v>100</v>
      </c>
    </row>
    <row r="474" spans="1:3" x14ac:dyDescent="0.35">
      <c r="A474" s="3">
        <v>44488.930671296293</v>
      </c>
      <c r="B474">
        <v>3.21</v>
      </c>
      <c r="C474">
        <v>100.1</v>
      </c>
    </row>
    <row r="475" spans="1:3" x14ac:dyDescent="0.35">
      <c r="A475" s="3">
        <v>44488.93105324074</v>
      </c>
      <c r="B475">
        <v>3.02</v>
      </c>
      <c r="C475">
        <v>100.2</v>
      </c>
    </row>
    <row r="476" spans="1:3" x14ac:dyDescent="0.35">
      <c r="A476" s="3">
        <v>44488.931435185186</v>
      </c>
      <c r="B476">
        <v>2.69</v>
      </c>
      <c r="C476">
        <v>100.2</v>
      </c>
    </row>
    <row r="477" spans="1:3" x14ac:dyDescent="0.35">
      <c r="A477" s="3">
        <v>44488.931817129633</v>
      </c>
      <c r="B477">
        <v>2.69</v>
      </c>
      <c r="C477">
        <v>100.2</v>
      </c>
    </row>
    <row r="478" spans="1:3" x14ac:dyDescent="0.35">
      <c r="A478" s="3">
        <v>44488.932199074072</v>
      </c>
      <c r="B478">
        <v>2.83</v>
      </c>
      <c r="C478">
        <v>100.1</v>
      </c>
    </row>
    <row r="479" spans="1:3" x14ac:dyDescent="0.35">
      <c r="A479" s="3">
        <v>44488.932581018518</v>
      </c>
      <c r="B479">
        <v>2.93</v>
      </c>
      <c r="C479">
        <v>100.1</v>
      </c>
    </row>
    <row r="480" spans="1:3" x14ac:dyDescent="0.35">
      <c r="A480" s="3">
        <v>44488.932962962965</v>
      </c>
      <c r="B480">
        <v>2.83</v>
      </c>
      <c r="C480">
        <v>100</v>
      </c>
    </row>
    <row r="481" spans="1:3" x14ac:dyDescent="0.35">
      <c r="A481" s="3">
        <v>44488.933344907404</v>
      </c>
      <c r="B481">
        <v>2.8</v>
      </c>
      <c r="C481">
        <v>100.2</v>
      </c>
    </row>
    <row r="482" spans="1:3" x14ac:dyDescent="0.35">
      <c r="A482" s="3">
        <v>44488.93372685185</v>
      </c>
      <c r="B482">
        <v>2.61</v>
      </c>
      <c r="C482">
        <v>100.4</v>
      </c>
    </row>
    <row r="483" spans="1:3" x14ac:dyDescent="0.35">
      <c r="A483" s="3">
        <v>44488.934108796297</v>
      </c>
      <c r="B483">
        <v>2.6</v>
      </c>
      <c r="C483">
        <v>100.4</v>
      </c>
    </row>
    <row r="484" spans="1:3" x14ac:dyDescent="0.35">
      <c r="A484" s="3">
        <v>44488.934490740743</v>
      </c>
      <c r="B484">
        <v>2.61</v>
      </c>
      <c r="C484">
        <v>100.3</v>
      </c>
    </row>
    <row r="485" spans="1:3" x14ac:dyDescent="0.35">
      <c r="A485" s="3">
        <v>44488.934872685182</v>
      </c>
      <c r="B485">
        <v>2.77</v>
      </c>
      <c r="C485">
        <v>100.1</v>
      </c>
    </row>
    <row r="486" spans="1:3" x14ac:dyDescent="0.35">
      <c r="A486" s="3">
        <v>44488.935254629629</v>
      </c>
      <c r="B486">
        <v>2.48</v>
      </c>
      <c r="C486">
        <v>100.1</v>
      </c>
    </row>
    <row r="487" spans="1:3" x14ac:dyDescent="0.35">
      <c r="A487" s="3">
        <v>44488.935636574075</v>
      </c>
      <c r="B487">
        <v>2.4</v>
      </c>
      <c r="C487">
        <v>100.2</v>
      </c>
    </row>
    <row r="488" spans="1:3" x14ac:dyDescent="0.35">
      <c r="A488" s="3">
        <v>44488.936018518521</v>
      </c>
      <c r="B488">
        <v>2.58</v>
      </c>
      <c r="C488">
        <v>100</v>
      </c>
    </row>
    <row r="489" spans="1:3" x14ac:dyDescent="0.35">
      <c r="A489" s="3">
        <v>44488.936400462961</v>
      </c>
      <c r="B489">
        <v>2.75</v>
      </c>
      <c r="C489">
        <v>100.1</v>
      </c>
    </row>
    <row r="490" spans="1:3" x14ac:dyDescent="0.35">
      <c r="A490" s="3">
        <v>44488.936793981484</v>
      </c>
      <c r="B490">
        <v>2.72</v>
      </c>
      <c r="C490">
        <v>100.3</v>
      </c>
    </row>
    <row r="491" spans="1:3" x14ac:dyDescent="0.35">
      <c r="A491" s="3">
        <v>44488.937175925923</v>
      </c>
      <c r="B491">
        <v>2.71</v>
      </c>
      <c r="C491">
        <v>100.2</v>
      </c>
    </row>
    <row r="492" spans="1:3" x14ac:dyDescent="0.35">
      <c r="A492" s="3">
        <v>44488.937557870369</v>
      </c>
      <c r="B492">
        <v>2.88</v>
      </c>
      <c r="C492">
        <v>100.1</v>
      </c>
    </row>
    <row r="493" spans="1:3" x14ac:dyDescent="0.35">
      <c r="A493" s="3">
        <v>44488.937939814816</v>
      </c>
      <c r="B493">
        <v>2.88</v>
      </c>
      <c r="C493">
        <v>100.3</v>
      </c>
    </row>
    <row r="494" spans="1:3" x14ac:dyDescent="0.35">
      <c r="A494" s="3">
        <v>44488.938321759262</v>
      </c>
      <c r="B494">
        <v>2.79</v>
      </c>
      <c r="C494">
        <v>100.2</v>
      </c>
    </row>
    <row r="495" spans="1:3" x14ac:dyDescent="0.35">
      <c r="A495" s="3">
        <v>44488.938703703701</v>
      </c>
      <c r="B495">
        <v>2.89</v>
      </c>
      <c r="C495">
        <v>100.3</v>
      </c>
    </row>
    <row r="496" spans="1:3" x14ac:dyDescent="0.35">
      <c r="A496" s="3">
        <v>44488.939085648148</v>
      </c>
      <c r="B496">
        <v>3.16</v>
      </c>
      <c r="C496">
        <v>100.2</v>
      </c>
    </row>
    <row r="497" spans="1:3" x14ac:dyDescent="0.35">
      <c r="A497" s="3">
        <v>44488.939467592594</v>
      </c>
      <c r="B497">
        <v>2.95</v>
      </c>
      <c r="C497">
        <v>100</v>
      </c>
    </row>
    <row r="498" spans="1:3" x14ac:dyDescent="0.35">
      <c r="A498" s="3">
        <v>44488.939849537041</v>
      </c>
      <c r="B498">
        <v>2.98</v>
      </c>
      <c r="C498">
        <v>100</v>
      </c>
    </row>
    <row r="499" spans="1:3" x14ac:dyDescent="0.35">
      <c r="A499" s="3">
        <v>44488.94023148148</v>
      </c>
      <c r="B499">
        <v>2.96</v>
      </c>
      <c r="C499">
        <v>100.1</v>
      </c>
    </row>
    <row r="500" spans="1:3" x14ac:dyDescent="0.35">
      <c r="A500" s="3">
        <v>44488.940613425926</v>
      </c>
      <c r="B500">
        <v>2.99</v>
      </c>
      <c r="C500">
        <v>100.3</v>
      </c>
    </row>
    <row r="501" spans="1:3" x14ac:dyDescent="0.35">
      <c r="A501" s="3">
        <v>44488.940995370373</v>
      </c>
      <c r="B501">
        <v>2.95</v>
      </c>
      <c r="C501">
        <v>100.1</v>
      </c>
    </row>
    <row r="502" spans="1:3" x14ac:dyDescent="0.35">
      <c r="A502" s="3">
        <v>44488.941377314812</v>
      </c>
      <c r="B502">
        <v>3.05</v>
      </c>
      <c r="C502">
        <v>100.2</v>
      </c>
    </row>
    <row r="503" spans="1:3" x14ac:dyDescent="0.35">
      <c r="A503" s="3">
        <v>44488.941759259258</v>
      </c>
      <c r="B503">
        <v>2.96</v>
      </c>
      <c r="C503">
        <v>100.3</v>
      </c>
    </row>
    <row r="504" spans="1:3" x14ac:dyDescent="0.35">
      <c r="A504" s="3">
        <v>44488.942141203705</v>
      </c>
      <c r="B504">
        <v>2.68</v>
      </c>
      <c r="C504">
        <v>100.1</v>
      </c>
    </row>
    <row r="505" spans="1:3" x14ac:dyDescent="0.35">
      <c r="A505" s="3">
        <v>44488.942523148151</v>
      </c>
      <c r="B505">
        <v>2.61</v>
      </c>
      <c r="C505">
        <v>100.2</v>
      </c>
    </row>
    <row r="506" spans="1:3" x14ac:dyDescent="0.35">
      <c r="A506" s="3">
        <v>44488.94290509259</v>
      </c>
      <c r="B506">
        <v>2.83</v>
      </c>
      <c r="C506">
        <v>100.2</v>
      </c>
    </row>
    <row r="507" spans="1:3" x14ac:dyDescent="0.35">
      <c r="A507" s="3">
        <v>44488.943287037036</v>
      </c>
      <c r="B507">
        <v>2.81</v>
      </c>
      <c r="C507">
        <v>100.2</v>
      </c>
    </row>
    <row r="508" spans="1:3" x14ac:dyDescent="0.35">
      <c r="A508" s="3">
        <v>44488.943668981483</v>
      </c>
      <c r="B508">
        <v>2.63</v>
      </c>
      <c r="C508">
        <v>100.1</v>
      </c>
    </row>
    <row r="509" spans="1:3" x14ac:dyDescent="0.35">
      <c r="A509" s="3">
        <v>44488.944050925929</v>
      </c>
      <c r="B509">
        <v>2.75</v>
      </c>
      <c r="C509">
        <v>99.9</v>
      </c>
    </row>
    <row r="510" spans="1:3" x14ac:dyDescent="0.35">
      <c r="A510" s="3">
        <v>44488.944444444445</v>
      </c>
      <c r="B510">
        <v>2.61</v>
      </c>
      <c r="C510">
        <v>99.8</v>
      </c>
    </row>
    <row r="511" spans="1:3" x14ac:dyDescent="0.35">
      <c r="A511" s="3">
        <v>44488.944826388892</v>
      </c>
      <c r="B511">
        <v>2.41</v>
      </c>
      <c r="C511">
        <v>99.8</v>
      </c>
    </row>
    <row r="512" spans="1:3" x14ac:dyDescent="0.35">
      <c r="A512" s="3">
        <v>44488.945208333331</v>
      </c>
      <c r="B512">
        <v>2.52</v>
      </c>
      <c r="C512">
        <v>100</v>
      </c>
    </row>
    <row r="513" spans="1:3" x14ac:dyDescent="0.35">
      <c r="A513" s="3">
        <v>44488.945590277777</v>
      </c>
      <c r="B513">
        <v>2.65</v>
      </c>
      <c r="C513">
        <v>100.2</v>
      </c>
    </row>
    <row r="514" spans="1:3" x14ac:dyDescent="0.35">
      <c r="A514" s="3">
        <v>44488.945972222224</v>
      </c>
      <c r="B514">
        <v>2.65</v>
      </c>
      <c r="C514">
        <v>100.2</v>
      </c>
    </row>
    <row r="515" spans="1:3" x14ac:dyDescent="0.35">
      <c r="A515" s="3">
        <v>44488.94635416667</v>
      </c>
      <c r="B515">
        <v>2.59</v>
      </c>
      <c r="C515">
        <v>99.9</v>
      </c>
    </row>
    <row r="516" spans="1:3" x14ac:dyDescent="0.35">
      <c r="A516" s="3">
        <v>44488.946736111109</v>
      </c>
      <c r="B516">
        <v>2.74</v>
      </c>
      <c r="C516">
        <v>100</v>
      </c>
    </row>
    <row r="517" spans="1:3" x14ac:dyDescent="0.35">
      <c r="A517" s="3">
        <v>44488.947118055556</v>
      </c>
      <c r="B517">
        <v>2.75</v>
      </c>
      <c r="C517">
        <v>100.1</v>
      </c>
    </row>
    <row r="518" spans="1:3" x14ac:dyDescent="0.35">
      <c r="A518" s="3">
        <v>44488.947500000002</v>
      </c>
      <c r="B518">
        <v>2.5099999999999998</v>
      </c>
      <c r="C518">
        <v>100.2</v>
      </c>
    </row>
    <row r="519" spans="1:3" x14ac:dyDescent="0.35">
      <c r="A519" s="3">
        <v>44488.947881944441</v>
      </c>
      <c r="B519">
        <v>2.42</v>
      </c>
      <c r="C519">
        <v>100.3</v>
      </c>
    </row>
    <row r="520" spans="1:3" x14ac:dyDescent="0.35">
      <c r="A520" s="3">
        <v>44488.948263888888</v>
      </c>
      <c r="B520">
        <v>2.44</v>
      </c>
      <c r="C520">
        <v>100.4</v>
      </c>
    </row>
    <row r="521" spans="1:3" x14ac:dyDescent="0.35">
      <c r="A521" s="3">
        <v>44488.948645833334</v>
      </c>
      <c r="B521">
        <v>2.2599999999999998</v>
      </c>
      <c r="C521">
        <v>100</v>
      </c>
    </row>
    <row r="522" spans="1:3" x14ac:dyDescent="0.35">
      <c r="A522" s="3">
        <v>44488.94902777778</v>
      </c>
      <c r="B522">
        <v>2.3199999999999998</v>
      </c>
      <c r="C522">
        <v>99.9</v>
      </c>
    </row>
    <row r="523" spans="1:3" x14ac:dyDescent="0.35">
      <c r="A523" s="3">
        <v>44488.94940972222</v>
      </c>
      <c r="B523">
        <v>2.38</v>
      </c>
      <c r="C523">
        <v>99.9</v>
      </c>
    </row>
    <row r="524" spans="1:3" x14ac:dyDescent="0.35">
      <c r="A524" s="3">
        <v>44488.949791666666</v>
      </c>
      <c r="B524">
        <v>2.62</v>
      </c>
      <c r="C524">
        <v>100</v>
      </c>
    </row>
    <row r="525" spans="1:3" x14ac:dyDescent="0.35">
      <c r="A525" s="3">
        <v>44488.950173611112</v>
      </c>
      <c r="B525">
        <v>2.82</v>
      </c>
      <c r="C525">
        <v>100.2</v>
      </c>
    </row>
    <row r="526" spans="1:3" x14ac:dyDescent="0.35">
      <c r="A526" s="3">
        <v>44488.950555555559</v>
      </c>
      <c r="B526">
        <v>2.85</v>
      </c>
      <c r="C526">
        <v>100.1</v>
      </c>
    </row>
    <row r="527" spans="1:3" x14ac:dyDescent="0.35">
      <c r="A527" s="3">
        <v>44488.950949074075</v>
      </c>
      <c r="B527">
        <v>2.77</v>
      </c>
      <c r="C527">
        <v>100</v>
      </c>
    </row>
    <row r="528" spans="1:3" x14ac:dyDescent="0.35">
      <c r="A528" s="3">
        <v>44488.951331018521</v>
      </c>
      <c r="B528">
        <v>3.04</v>
      </c>
      <c r="C528">
        <v>100.2</v>
      </c>
    </row>
    <row r="529" spans="1:3" x14ac:dyDescent="0.35">
      <c r="A529" s="3">
        <v>44488.95171296296</v>
      </c>
      <c r="B529">
        <v>2.98</v>
      </c>
      <c r="C529">
        <v>100.2</v>
      </c>
    </row>
    <row r="530" spans="1:3" x14ac:dyDescent="0.35">
      <c r="A530" s="3">
        <v>44488.952094907407</v>
      </c>
      <c r="B530">
        <v>3.06</v>
      </c>
      <c r="C530">
        <v>100</v>
      </c>
    </row>
    <row r="531" spans="1:3" x14ac:dyDescent="0.35">
      <c r="A531" s="3">
        <v>44488.952476851853</v>
      </c>
      <c r="B531">
        <v>3.06</v>
      </c>
      <c r="C531">
        <v>100.5</v>
      </c>
    </row>
    <row r="532" spans="1:3" x14ac:dyDescent="0.35">
      <c r="A532" s="3">
        <v>44488.9528587963</v>
      </c>
      <c r="B532">
        <v>2.73</v>
      </c>
      <c r="C532">
        <v>100.4</v>
      </c>
    </row>
    <row r="533" spans="1:3" x14ac:dyDescent="0.35">
      <c r="A533" s="3">
        <v>44488.953240740739</v>
      </c>
      <c r="B533">
        <v>2.4</v>
      </c>
      <c r="C533">
        <v>100.2</v>
      </c>
    </row>
    <row r="534" spans="1:3" x14ac:dyDescent="0.35">
      <c r="A534" s="3">
        <v>44488.953622685185</v>
      </c>
      <c r="B534">
        <v>2.5099999999999998</v>
      </c>
      <c r="C534">
        <v>100.3</v>
      </c>
    </row>
    <row r="535" spans="1:3" x14ac:dyDescent="0.35">
      <c r="A535" s="3">
        <v>44488.954004629632</v>
      </c>
      <c r="B535">
        <v>2.5299999999999998</v>
      </c>
      <c r="C535">
        <v>100.3</v>
      </c>
    </row>
    <row r="536" spans="1:3" x14ac:dyDescent="0.35">
      <c r="A536" s="3">
        <v>44488.954386574071</v>
      </c>
      <c r="B536">
        <v>2.2999999999999998</v>
      </c>
      <c r="C536">
        <v>100.3</v>
      </c>
    </row>
    <row r="537" spans="1:3" x14ac:dyDescent="0.35">
      <c r="A537" s="3">
        <v>44488.954768518517</v>
      </c>
      <c r="B537">
        <v>2.31</v>
      </c>
      <c r="C537">
        <v>100.3</v>
      </c>
    </row>
    <row r="538" spans="1:3" x14ac:dyDescent="0.35">
      <c r="A538" s="3">
        <v>44488.955150462964</v>
      </c>
      <c r="B538">
        <v>2.61</v>
      </c>
      <c r="C538">
        <v>100.1</v>
      </c>
    </row>
    <row r="539" spans="1:3" x14ac:dyDescent="0.35">
      <c r="A539" s="3">
        <v>44488.95553240741</v>
      </c>
      <c r="B539">
        <v>2.63</v>
      </c>
      <c r="C539">
        <v>100</v>
      </c>
    </row>
    <row r="540" spans="1:3" x14ac:dyDescent="0.35">
      <c r="A540" s="3">
        <v>44488.955914351849</v>
      </c>
      <c r="B540">
        <v>2.63</v>
      </c>
      <c r="C540">
        <v>100.1</v>
      </c>
    </row>
    <row r="541" spans="1:3" x14ac:dyDescent="0.35">
      <c r="A541" s="3">
        <v>44488.956296296295</v>
      </c>
      <c r="B541">
        <v>2.52</v>
      </c>
      <c r="C541">
        <v>100</v>
      </c>
    </row>
    <row r="542" spans="1:3" x14ac:dyDescent="0.35">
      <c r="A542" s="3">
        <v>44488.956678240742</v>
      </c>
      <c r="B542">
        <v>2.57</v>
      </c>
      <c r="C542">
        <v>99.9</v>
      </c>
    </row>
    <row r="543" spans="1:3" x14ac:dyDescent="0.35">
      <c r="A543" s="3">
        <v>44488.957071759258</v>
      </c>
      <c r="B543">
        <v>2.76</v>
      </c>
      <c r="C543">
        <v>100.1</v>
      </c>
    </row>
    <row r="544" spans="1:3" x14ac:dyDescent="0.35">
      <c r="A544" s="3">
        <v>44488.957453703704</v>
      </c>
      <c r="B544">
        <v>2.6</v>
      </c>
      <c r="C544">
        <v>100.3</v>
      </c>
    </row>
    <row r="545" spans="1:3" x14ac:dyDescent="0.35">
      <c r="A545" s="3">
        <v>44488.957835648151</v>
      </c>
      <c r="B545">
        <v>2.5499999999999998</v>
      </c>
      <c r="C545">
        <v>100.3</v>
      </c>
    </row>
    <row r="546" spans="1:3" x14ac:dyDescent="0.35">
      <c r="A546" s="3">
        <v>44488.95821759259</v>
      </c>
      <c r="B546">
        <v>2.66</v>
      </c>
      <c r="C546">
        <v>100.2</v>
      </c>
    </row>
    <row r="547" spans="1:3" x14ac:dyDescent="0.35">
      <c r="A547" s="3">
        <v>44488.958599537036</v>
      </c>
      <c r="B547">
        <v>2.58</v>
      </c>
      <c r="C547">
        <v>100.2</v>
      </c>
    </row>
    <row r="548" spans="1:3" x14ac:dyDescent="0.35">
      <c r="A548" s="3">
        <v>44488.958981481483</v>
      </c>
      <c r="B548">
        <v>2.4500000000000002</v>
      </c>
      <c r="C548">
        <v>100.1</v>
      </c>
    </row>
    <row r="549" spans="1:3" x14ac:dyDescent="0.35">
      <c r="A549" s="3">
        <v>44488.959363425929</v>
      </c>
      <c r="B549">
        <v>2.64</v>
      </c>
      <c r="C549">
        <v>100</v>
      </c>
    </row>
    <row r="550" spans="1:3" x14ac:dyDescent="0.35">
      <c r="A550" s="3">
        <v>44488.959745370368</v>
      </c>
      <c r="B550">
        <v>2.93</v>
      </c>
      <c r="C550">
        <v>100</v>
      </c>
    </row>
    <row r="551" spans="1:3" x14ac:dyDescent="0.35">
      <c r="A551" s="3">
        <v>44488.960127314815</v>
      </c>
      <c r="B551">
        <v>2.87</v>
      </c>
      <c r="C551">
        <v>100.2</v>
      </c>
    </row>
    <row r="552" spans="1:3" x14ac:dyDescent="0.35">
      <c r="A552" s="3">
        <v>44488.960509259261</v>
      </c>
      <c r="B552">
        <v>2.75</v>
      </c>
      <c r="C552">
        <v>100.3</v>
      </c>
    </row>
    <row r="553" spans="1:3" x14ac:dyDescent="0.35">
      <c r="A553" s="3">
        <v>44488.9608912037</v>
      </c>
      <c r="B553">
        <v>2.83</v>
      </c>
      <c r="C553">
        <v>100.2</v>
      </c>
    </row>
    <row r="554" spans="1:3" x14ac:dyDescent="0.35">
      <c r="A554" s="3">
        <v>44488.961273148147</v>
      </c>
      <c r="B554">
        <v>2.78</v>
      </c>
      <c r="C554">
        <v>100.2</v>
      </c>
    </row>
    <row r="555" spans="1:3" x14ac:dyDescent="0.35">
      <c r="A555" s="3">
        <v>44488.961655092593</v>
      </c>
      <c r="B555">
        <v>2.4700000000000002</v>
      </c>
      <c r="C555">
        <v>100.2</v>
      </c>
    </row>
    <row r="556" spans="1:3" x14ac:dyDescent="0.35">
      <c r="A556" s="3">
        <v>44488.962037037039</v>
      </c>
      <c r="B556">
        <v>2.48</v>
      </c>
      <c r="C556">
        <v>100.4</v>
      </c>
    </row>
    <row r="557" spans="1:3" x14ac:dyDescent="0.35">
      <c r="A557" s="3">
        <v>44488.962418981479</v>
      </c>
      <c r="B557">
        <v>2.76</v>
      </c>
      <c r="C557">
        <v>100.3</v>
      </c>
    </row>
    <row r="558" spans="1:3" x14ac:dyDescent="0.35">
      <c r="A558" s="3">
        <v>44488.962800925925</v>
      </c>
      <c r="B558">
        <v>2.83</v>
      </c>
      <c r="C558">
        <v>100.1</v>
      </c>
    </row>
    <row r="559" spans="1:3" x14ac:dyDescent="0.35">
      <c r="A559" s="3">
        <v>44488.963194444441</v>
      </c>
      <c r="B559">
        <v>2.7</v>
      </c>
      <c r="C559">
        <v>100.2</v>
      </c>
    </row>
    <row r="560" spans="1:3" x14ac:dyDescent="0.35">
      <c r="A560" s="3">
        <v>44488.963576388887</v>
      </c>
      <c r="B560">
        <v>2.64</v>
      </c>
      <c r="C560">
        <v>100.3</v>
      </c>
    </row>
    <row r="561" spans="1:3" x14ac:dyDescent="0.35">
      <c r="A561" s="3">
        <v>44488.963958333334</v>
      </c>
      <c r="B561">
        <v>2.64</v>
      </c>
      <c r="C561">
        <v>100.1</v>
      </c>
    </row>
    <row r="562" spans="1:3" x14ac:dyDescent="0.35">
      <c r="A562" s="3">
        <v>44488.96434027778</v>
      </c>
      <c r="B562">
        <v>2.41</v>
      </c>
      <c r="C562">
        <v>100</v>
      </c>
    </row>
    <row r="563" spans="1:3" x14ac:dyDescent="0.35">
      <c r="A563" s="3">
        <v>44488.964722222219</v>
      </c>
      <c r="B563">
        <v>2.4700000000000002</v>
      </c>
      <c r="C563">
        <v>99.8</v>
      </c>
    </row>
    <row r="564" spans="1:3" x14ac:dyDescent="0.35">
      <c r="A564" s="3">
        <v>44488.965104166666</v>
      </c>
      <c r="B564">
        <v>2.65</v>
      </c>
      <c r="C564">
        <v>100</v>
      </c>
    </row>
    <row r="565" spans="1:3" x14ac:dyDescent="0.35">
      <c r="A565" s="3">
        <v>44488.965486111112</v>
      </c>
      <c r="B565">
        <v>2.82</v>
      </c>
      <c r="C565">
        <v>100.1</v>
      </c>
    </row>
    <row r="566" spans="1:3" x14ac:dyDescent="0.35">
      <c r="A566" s="3">
        <v>44488.965868055559</v>
      </c>
      <c r="B566">
        <v>2.81</v>
      </c>
      <c r="C566">
        <v>100</v>
      </c>
    </row>
    <row r="567" spans="1:3" x14ac:dyDescent="0.35">
      <c r="A567" s="3">
        <v>44488.966249999998</v>
      </c>
      <c r="B567">
        <v>2.67</v>
      </c>
      <c r="C567">
        <v>99.9</v>
      </c>
    </row>
    <row r="568" spans="1:3" x14ac:dyDescent="0.35">
      <c r="A568" s="3">
        <v>44488.966631944444</v>
      </c>
      <c r="B568">
        <v>2.74</v>
      </c>
      <c r="C568">
        <v>100.1</v>
      </c>
    </row>
    <row r="569" spans="1:3" x14ac:dyDescent="0.35">
      <c r="A569" s="3">
        <v>44488.967013888891</v>
      </c>
      <c r="B569">
        <v>2.56</v>
      </c>
      <c r="C569">
        <v>100</v>
      </c>
    </row>
    <row r="570" spans="1:3" x14ac:dyDescent="0.35">
      <c r="A570" s="3">
        <v>44488.967395833337</v>
      </c>
      <c r="B570">
        <v>2.63</v>
      </c>
      <c r="C570">
        <v>99.9</v>
      </c>
    </row>
    <row r="571" spans="1:3" x14ac:dyDescent="0.35">
      <c r="A571" s="3">
        <v>44488.967777777776</v>
      </c>
      <c r="B571">
        <v>2.91</v>
      </c>
      <c r="C571">
        <v>100</v>
      </c>
    </row>
    <row r="572" spans="1:3" x14ac:dyDescent="0.35">
      <c r="A572" s="3">
        <v>44488.968159722222</v>
      </c>
      <c r="B572">
        <v>2.79</v>
      </c>
      <c r="C572">
        <v>100</v>
      </c>
    </row>
    <row r="573" spans="1:3" x14ac:dyDescent="0.35">
      <c r="A573" s="3">
        <v>44488.968541666669</v>
      </c>
      <c r="B573">
        <v>2.65</v>
      </c>
      <c r="C573">
        <v>99.7</v>
      </c>
    </row>
    <row r="574" spans="1:3" x14ac:dyDescent="0.35">
      <c r="A574" s="3">
        <v>44488.968923611108</v>
      </c>
      <c r="B574">
        <v>2.93</v>
      </c>
      <c r="C574">
        <v>100</v>
      </c>
    </row>
    <row r="575" spans="1:3" x14ac:dyDescent="0.35">
      <c r="A575" s="3">
        <v>44488.969305555554</v>
      </c>
      <c r="B575">
        <v>2.84</v>
      </c>
      <c r="C575">
        <v>100.2</v>
      </c>
    </row>
    <row r="576" spans="1:3" x14ac:dyDescent="0.35">
      <c r="A576" s="3">
        <v>44488.969687500001</v>
      </c>
      <c r="B576">
        <v>2.73</v>
      </c>
      <c r="C576">
        <v>100.1</v>
      </c>
    </row>
    <row r="577" spans="1:3" x14ac:dyDescent="0.35">
      <c r="A577" s="3">
        <v>44488.970069444447</v>
      </c>
      <c r="B577">
        <v>3</v>
      </c>
      <c r="C577">
        <v>100</v>
      </c>
    </row>
    <row r="578" spans="1:3" x14ac:dyDescent="0.35">
      <c r="A578" s="3">
        <v>44488.970462962963</v>
      </c>
      <c r="B578">
        <v>2.71</v>
      </c>
      <c r="C578">
        <v>99.9</v>
      </c>
    </row>
    <row r="579" spans="1:3" x14ac:dyDescent="0.35">
      <c r="A579" s="3">
        <v>44488.97084490741</v>
      </c>
      <c r="B579">
        <v>2.75</v>
      </c>
      <c r="C579">
        <v>100.1</v>
      </c>
    </row>
    <row r="580" spans="1:3" x14ac:dyDescent="0.35">
      <c r="A580" s="3">
        <v>44488.971226851849</v>
      </c>
      <c r="B580">
        <v>2.64</v>
      </c>
      <c r="C580">
        <v>100.1</v>
      </c>
    </row>
    <row r="581" spans="1:3" x14ac:dyDescent="0.35">
      <c r="A581" s="3">
        <v>44488.971608796295</v>
      </c>
      <c r="B581">
        <v>2.73</v>
      </c>
      <c r="C581">
        <v>100.1</v>
      </c>
    </row>
    <row r="582" spans="1:3" x14ac:dyDescent="0.35">
      <c r="A582" s="3">
        <v>44488.971990740742</v>
      </c>
      <c r="B582">
        <v>2.54</v>
      </c>
      <c r="C582">
        <v>100.1</v>
      </c>
    </row>
    <row r="583" spans="1:3" x14ac:dyDescent="0.35">
      <c r="A583" s="3">
        <v>44488.972372685188</v>
      </c>
      <c r="B583">
        <v>2.48</v>
      </c>
      <c r="C583">
        <v>100.1</v>
      </c>
    </row>
    <row r="584" spans="1:3" x14ac:dyDescent="0.35">
      <c r="A584" s="3">
        <v>44488.972754629627</v>
      </c>
      <c r="B584">
        <v>2.73</v>
      </c>
      <c r="C584">
        <v>100</v>
      </c>
    </row>
    <row r="585" spans="1:3" x14ac:dyDescent="0.35">
      <c r="A585" s="3">
        <v>44488.973136574074</v>
      </c>
      <c r="B585">
        <v>2.73</v>
      </c>
      <c r="C585">
        <v>100.1</v>
      </c>
    </row>
    <row r="586" spans="1:3" x14ac:dyDescent="0.35">
      <c r="A586" s="3">
        <v>44488.97351851852</v>
      </c>
      <c r="B586">
        <v>2.81</v>
      </c>
      <c r="C586">
        <v>100</v>
      </c>
    </row>
    <row r="587" spans="1:3" x14ac:dyDescent="0.35">
      <c r="A587" s="3">
        <v>44488.973900462966</v>
      </c>
      <c r="B587">
        <v>2.5499999999999998</v>
      </c>
      <c r="C587">
        <v>99.9</v>
      </c>
    </row>
    <row r="588" spans="1:3" x14ac:dyDescent="0.35">
      <c r="A588" s="3">
        <v>44488.974282407406</v>
      </c>
      <c r="B588">
        <v>2.83</v>
      </c>
      <c r="C588">
        <v>99.9</v>
      </c>
    </row>
    <row r="589" spans="1:3" x14ac:dyDescent="0.35">
      <c r="A589" s="3">
        <v>44488.974664351852</v>
      </c>
      <c r="B589">
        <v>3.04</v>
      </c>
      <c r="C589">
        <v>100</v>
      </c>
    </row>
    <row r="590" spans="1:3" x14ac:dyDescent="0.35">
      <c r="A590" s="3">
        <v>44488.975046296298</v>
      </c>
      <c r="B590">
        <v>2.66</v>
      </c>
      <c r="C590">
        <v>100</v>
      </c>
    </row>
    <row r="591" spans="1:3" x14ac:dyDescent="0.35">
      <c r="A591" s="3">
        <v>44488.975428240738</v>
      </c>
      <c r="B591">
        <v>2.75</v>
      </c>
      <c r="C591">
        <v>100.1</v>
      </c>
    </row>
    <row r="592" spans="1:3" x14ac:dyDescent="0.35">
      <c r="A592" s="3">
        <v>44488.975810185184</v>
      </c>
      <c r="B592">
        <v>2.65</v>
      </c>
      <c r="C592">
        <v>100.1</v>
      </c>
    </row>
    <row r="593" spans="1:3" x14ac:dyDescent="0.35">
      <c r="A593" s="3">
        <v>44488.97619212963</v>
      </c>
      <c r="B593">
        <v>2.5099999999999998</v>
      </c>
      <c r="C593">
        <v>99.9</v>
      </c>
    </row>
    <row r="594" spans="1:3" x14ac:dyDescent="0.35">
      <c r="A594" s="3">
        <v>44488.976574074077</v>
      </c>
      <c r="B594">
        <v>2.54</v>
      </c>
      <c r="C594">
        <v>100.1</v>
      </c>
    </row>
    <row r="595" spans="1:3" x14ac:dyDescent="0.35">
      <c r="A595" s="3">
        <v>44488.976956018516</v>
      </c>
      <c r="B595">
        <v>2.67</v>
      </c>
      <c r="C595">
        <v>99.9</v>
      </c>
    </row>
    <row r="596" spans="1:3" x14ac:dyDescent="0.35">
      <c r="A596" s="3">
        <v>44488.977349537039</v>
      </c>
      <c r="B596">
        <v>2.73</v>
      </c>
      <c r="C596">
        <v>99.9</v>
      </c>
    </row>
    <row r="597" spans="1:3" x14ac:dyDescent="0.35">
      <c r="A597" s="3">
        <v>44488.977731481478</v>
      </c>
      <c r="B597">
        <v>2.63</v>
      </c>
      <c r="C597">
        <v>99.9</v>
      </c>
    </row>
    <row r="598" spans="1:3" x14ac:dyDescent="0.35">
      <c r="A598" s="3">
        <v>44488.978113425925</v>
      </c>
      <c r="B598">
        <v>2.73</v>
      </c>
      <c r="C598">
        <v>99.7</v>
      </c>
    </row>
    <row r="599" spans="1:3" x14ac:dyDescent="0.35">
      <c r="A599" s="3">
        <v>44488.978495370371</v>
      </c>
      <c r="B599">
        <v>2.6</v>
      </c>
      <c r="C599">
        <v>100.1</v>
      </c>
    </row>
    <row r="600" spans="1:3" x14ac:dyDescent="0.35">
      <c r="A600" s="3">
        <v>44488.978877314818</v>
      </c>
      <c r="B600">
        <v>2.91</v>
      </c>
      <c r="C600">
        <v>99.9</v>
      </c>
    </row>
    <row r="601" spans="1:3" x14ac:dyDescent="0.35">
      <c r="A601" s="3">
        <v>44488.979259259257</v>
      </c>
      <c r="B601">
        <v>2.75</v>
      </c>
      <c r="C601">
        <v>99.8</v>
      </c>
    </row>
    <row r="602" spans="1:3" x14ac:dyDescent="0.35">
      <c r="A602" s="3">
        <v>44488.979641203703</v>
      </c>
      <c r="B602">
        <v>2.88</v>
      </c>
      <c r="C602">
        <v>100</v>
      </c>
    </row>
    <row r="603" spans="1:3" x14ac:dyDescent="0.35">
      <c r="A603" s="3">
        <v>44488.980023148149</v>
      </c>
      <c r="B603">
        <v>3.09</v>
      </c>
      <c r="C603">
        <v>100</v>
      </c>
    </row>
    <row r="604" spans="1:3" x14ac:dyDescent="0.35">
      <c r="A604" s="3">
        <v>44488.980405092596</v>
      </c>
      <c r="B604">
        <v>2.98</v>
      </c>
      <c r="C604">
        <v>100</v>
      </c>
    </row>
    <row r="605" spans="1:3" x14ac:dyDescent="0.35">
      <c r="A605" s="3">
        <v>44488.980787037035</v>
      </c>
      <c r="B605">
        <v>2.9</v>
      </c>
      <c r="C605">
        <v>100.1</v>
      </c>
    </row>
    <row r="606" spans="1:3" x14ac:dyDescent="0.35">
      <c r="A606" s="3">
        <v>44488.981168981481</v>
      </c>
      <c r="B606">
        <v>2.89</v>
      </c>
      <c r="C606">
        <v>100</v>
      </c>
    </row>
    <row r="607" spans="1:3" x14ac:dyDescent="0.35">
      <c r="A607" s="3">
        <v>44488.981550925928</v>
      </c>
      <c r="B607">
        <v>2.7</v>
      </c>
      <c r="C607">
        <v>100</v>
      </c>
    </row>
    <row r="608" spans="1:3" x14ac:dyDescent="0.35">
      <c r="A608" s="3">
        <v>44488.981932870367</v>
      </c>
      <c r="B608">
        <v>2.27</v>
      </c>
      <c r="C608">
        <v>100.1</v>
      </c>
    </row>
    <row r="609" spans="1:3" x14ac:dyDescent="0.35">
      <c r="A609" s="3">
        <v>44488.98232638889</v>
      </c>
      <c r="B609">
        <v>2.4700000000000002</v>
      </c>
      <c r="C609">
        <v>100</v>
      </c>
    </row>
    <row r="610" spans="1:3" x14ac:dyDescent="0.35">
      <c r="A610" s="3">
        <v>44488.982708333337</v>
      </c>
      <c r="B610">
        <v>2.63</v>
      </c>
      <c r="C610">
        <v>100</v>
      </c>
    </row>
    <row r="611" spans="1:3" x14ac:dyDescent="0.35">
      <c r="A611" s="3">
        <v>44488.983090277776</v>
      </c>
      <c r="B611">
        <v>2.65</v>
      </c>
      <c r="C611">
        <v>100.1</v>
      </c>
    </row>
    <row r="612" spans="1:3" x14ac:dyDescent="0.35">
      <c r="A612" s="3">
        <v>44488.983472222222</v>
      </c>
      <c r="B612">
        <v>2.52</v>
      </c>
      <c r="C612">
        <v>100.2</v>
      </c>
    </row>
    <row r="613" spans="1:3" x14ac:dyDescent="0.35">
      <c r="A613" s="3">
        <v>44488.983854166669</v>
      </c>
      <c r="B613">
        <v>2.56</v>
      </c>
      <c r="C613">
        <v>100</v>
      </c>
    </row>
    <row r="614" spans="1:3" x14ac:dyDescent="0.35">
      <c r="A614" s="3">
        <v>44488.984236111108</v>
      </c>
      <c r="B614">
        <v>2.74</v>
      </c>
      <c r="C614">
        <v>100</v>
      </c>
    </row>
    <row r="615" spans="1:3" x14ac:dyDescent="0.35">
      <c r="A615" s="3">
        <v>44488.984618055554</v>
      </c>
      <c r="B615">
        <v>2.7</v>
      </c>
      <c r="C615">
        <v>100</v>
      </c>
    </row>
    <row r="616" spans="1:3" x14ac:dyDescent="0.35">
      <c r="A616" s="3">
        <v>44488.985000000001</v>
      </c>
      <c r="B616">
        <v>2.41</v>
      </c>
      <c r="C616">
        <v>100</v>
      </c>
    </row>
    <row r="617" spans="1:3" x14ac:dyDescent="0.35">
      <c r="A617" s="3">
        <v>44488.985381944447</v>
      </c>
      <c r="B617">
        <v>2.74</v>
      </c>
      <c r="C617">
        <v>100.1</v>
      </c>
    </row>
    <row r="618" spans="1:3" x14ac:dyDescent="0.35">
      <c r="A618" s="3">
        <v>44488.985763888886</v>
      </c>
      <c r="B618">
        <v>2.96</v>
      </c>
      <c r="C618">
        <v>100</v>
      </c>
    </row>
    <row r="619" spans="1:3" x14ac:dyDescent="0.35">
      <c r="A619" s="3">
        <v>44488.986145833333</v>
      </c>
      <c r="B619">
        <v>2.78</v>
      </c>
      <c r="C619">
        <v>100</v>
      </c>
    </row>
    <row r="620" spans="1:3" x14ac:dyDescent="0.35">
      <c r="A620" s="3">
        <v>44488.986527777779</v>
      </c>
      <c r="B620">
        <v>2.76</v>
      </c>
      <c r="C620">
        <v>100.1</v>
      </c>
    </row>
    <row r="621" spans="1:3" x14ac:dyDescent="0.35">
      <c r="A621" s="3">
        <v>44488.986909722225</v>
      </c>
      <c r="B621">
        <v>2.85</v>
      </c>
      <c r="C621">
        <v>99.8</v>
      </c>
    </row>
    <row r="622" spans="1:3" x14ac:dyDescent="0.35">
      <c r="A622" s="3">
        <v>44488.987291666665</v>
      </c>
      <c r="B622">
        <v>2.81</v>
      </c>
      <c r="C622">
        <v>99.9</v>
      </c>
    </row>
    <row r="623" spans="1:3" x14ac:dyDescent="0.35">
      <c r="A623" s="3">
        <v>44488.987673611111</v>
      </c>
      <c r="B623">
        <v>2.99</v>
      </c>
      <c r="C623">
        <v>100.1</v>
      </c>
    </row>
    <row r="624" spans="1:3" x14ac:dyDescent="0.35">
      <c r="A624" s="3">
        <v>44488.988055555557</v>
      </c>
      <c r="B624">
        <v>2.97</v>
      </c>
      <c r="C624">
        <v>100</v>
      </c>
    </row>
    <row r="625" spans="1:3" x14ac:dyDescent="0.35">
      <c r="A625" s="3">
        <v>44488.988437499997</v>
      </c>
      <c r="B625">
        <v>2.79</v>
      </c>
      <c r="C625">
        <v>99.7</v>
      </c>
    </row>
    <row r="626" spans="1:3" x14ac:dyDescent="0.35">
      <c r="A626" s="3">
        <v>44488.98883101852</v>
      </c>
      <c r="B626">
        <v>2.89</v>
      </c>
      <c r="C626">
        <v>99.9</v>
      </c>
    </row>
    <row r="627" spans="1:3" x14ac:dyDescent="0.35">
      <c r="A627" s="3">
        <v>44488.989212962966</v>
      </c>
      <c r="B627">
        <v>3</v>
      </c>
      <c r="C627">
        <v>100</v>
      </c>
    </row>
    <row r="628" spans="1:3" x14ac:dyDescent="0.35">
      <c r="A628" s="3">
        <v>44488.989594907405</v>
      </c>
      <c r="B628">
        <v>2.99</v>
      </c>
      <c r="C628">
        <v>100.1</v>
      </c>
    </row>
    <row r="629" spans="1:3" x14ac:dyDescent="0.35">
      <c r="A629" s="3">
        <v>44488.989976851852</v>
      </c>
      <c r="B629">
        <v>2.94</v>
      </c>
      <c r="C629">
        <v>100.1</v>
      </c>
    </row>
    <row r="630" spans="1:3" x14ac:dyDescent="0.35">
      <c r="A630" s="3">
        <v>44488.990358796298</v>
      </c>
      <c r="B630">
        <v>3.03</v>
      </c>
      <c r="C630">
        <v>100</v>
      </c>
    </row>
    <row r="631" spans="1:3" x14ac:dyDescent="0.35">
      <c r="A631" s="3">
        <v>44488.990740740737</v>
      </c>
      <c r="B631">
        <v>2.88</v>
      </c>
      <c r="C631">
        <v>100.2</v>
      </c>
    </row>
    <row r="632" spans="1:3" x14ac:dyDescent="0.35">
      <c r="A632" s="3">
        <v>44488.991122685184</v>
      </c>
      <c r="B632">
        <v>2.73</v>
      </c>
      <c r="C632">
        <v>100.2</v>
      </c>
    </row>
    <row r="633" spans="1:3" x14ac:dyDescent="0.35">
      <c r="A633" s="3">
        <v>44488.99150462963</v>
      </c>
      <c r="B633">
        <v>2.73</v>
      </c>
      <c r="C633">
        <v>100.1</v>
      </c>
    </row>
    <row r="634" spans="1:3" x14ac:dyDescent="0.35">
      <c r="A634" s="3">
        <v>44488.991886574076</v>
      </c>
      <c r="B634">
        <v>2.91</v>
      </c>
      <c r="C634">
        <v>100.1</v>
      </c>
    </row>
    <row r="635" spans="1:3" x14ac:dyDescent="0.35">
      <c r="A635" s="3">
        <v>44488.992268518516</v>
      </c>
      <c r="B635">
        <v>2.74</v>
      </c>
      <c r="C635">
        <v>100</v>
      </c>
    </row>
    <row r="636" spans="1:3" x14ac:dyDescent="0.35">
      <c r="A636" s="3">
        <v>44488.992650462962</v>
      </c>
      <c r="B636">
        <v>2.4500000000000002</v>
      </c>
      <c r="C636">
        <v>100</v>
      </c>
    </row>
    <row r="637" spans="1:3" x14ac:dyDescent="0.35">
      <c r="A637" s="3">
        <v>44488.993032407408</v>
      </c>
      <c r="B637">
        <v>2.62</v>
      </c>
      <c r="C637">
        <v>100</v>
      </c>
    </row>
    <row r="638" spans="1:3" x14ac:dyDescent="0.35">
      <c r="A638" s="3">
        <v>44488.993414351855</v>
      </c>
      <c r="B638">
        <v>2.65</v>
      </c>
      <c r="C638">
        <v>99.9</v>
      </c>
    </row>
    <row r="639" spans="1:3" x14ac:dyDescent="0.35">
      <c r="A639" s="3">
        <v>44488.993796296294</v>
      </c>
      <c r="B639">
        <v>2.66</v>
      </c>
      <c r="C639">
        <v>99.9</v>
      </c>
    </row>
    <row r="640" spans="1:3" x14ac:dyDescent="0.35">
      <c r="A640" s="3">
        <v>44488.99417824074</v>
      </c>
      <c r="B640">
        <v>2.5299999999999998</v>
      </c>
      <c r="C640">
        <v>100.1</v>
      </c>
    </row>
    <row r="641" spans="1:3" x14ac:dyDescent="0.35">
      <c r="A641" s="3">
        <v>44488.994560185187</v>
      </c>
      <c r="B641">
        <v>2.2999999999999998</v>
      </c>
      <c r="C641">
        <v>100</v>
      </c>
    </row>
    <row r="642" spans="1:3" x14ac:dyDescent="0.35">
      <c r="A642" s="3">
        <v>44488.994942129626</v>
      </c>
      <c r="B642">
        <v>2.36</v>
      </c>
      <c r="C642">
        <v>99.8</v>
      </c>
    </row>
    <row r="643" spans="1:3" x14ac:dyDescent="0.35">
      <c r="A643" s="3">
        <v>44488.995335648149</v>
      </c>
      <c r="B643">
        <v>2.38</v>
      </c>
      <c r="C643">
        <v>100</v>
      </c>
    </row>
    <row r="644" spans="1:3" x14ac:dyDescent="0.35">
      <c r="A644" s="3">
        <v>44488.995717592596</v>
      </c>
      <c r="B644">
        <v>2.5499999999999998</v>
      </c>
      <c r="C644">
        <v>100.1</v>
      </c>
    </row>
    <row r="645" spans="1:3" x14ac:dyDescent="0.35">
      <c r="A645" s="3">
        <v>44488.996099537035</v>
      </c>
      <c r="B645">
        <v>2.75</v>
      </c>
      <c r="C645">
        <v>100.1</v>
      </c>
    </row>
    <row r="646" spans="1:3" x14ac:dyDescent="0.35">
      <c r="A646" s="3">
        <v>44488.996481481481</v>
      </c>
      <c r="B646">
        <v>2.56</v>
      </c>
      <c r="C646">
        <v>100.2</v>
      </c>
    </row>
    <row r="647" spans="1:3" x14ac:dyDescent="0.35">
      <c r="A647" s="3">
        <v>44488.996863425928</v>
      </c>
      <c r="B647">
        <v>2.79</v>
      </c>
      <c r="C647">
        <v>99.9</v>
      </c>
    </row>
    <row r="648" spans="1:3" x14ac:dyDescent="0.35">
      <c r="A648" s="3">
        <v>44488.997245370374</v>
      </c>
      <c r="B648">
        <v>2.87</v>
      </c>
      <c r="C648">
        <v>100</v>
      </c>
    </row>
    <row r="649" spans="1:3" x14ac:dyDescent="0.35">
      <c r="A649" s="3">
        <v>44488.997627314813</v>
      </c>
      <c r="B649">
        <v>2.82</v>
      </c>
      <c r="C649">
        <v>99.8</v>
      </c>
    </row>
    <row r="650" spans="1:3" x14ac:dyDescent="0.35">
      <c r="A650" s="3">
        <v>44488.99800925926</v>
      </c>
      <c r="B650">
        <v>2.87</v>
      </c>
      <c r="C650">
        <v>99.9</v>
      </c>
    </row>
    <row r="651" spans="1:3" x14ac:dyDescent="0.35">
      <c r="A651" s="3">
        <v>44488.998391203706</v>
      </c>
      <c r="B651">
        <v>2.9</v>
      </c>
      <c r="C651">
        <v>100</v>
      </c>
    </row>
    <row r="652" spans="1:3" x14ac:dyDescent="0.35">
      <c r="A652" s="3">
        <v>44488.998773148145</v>
      </c>
      <c r="B652">
        <v>3.2</v>
      </c>
      <c r="C652">
        <v>99.9</v>
      </c>
    </row>
    <row r="653" spans="1:3" x14ac:dyDescent="0.35">
      <c r="A653" s="3">
        <v>44488.999155092592</v>
      </c>
      <c r="B653">
        <v>2.99</v>
      </c>
      <c r="C653">
        <v>99.9</v>
      </c>
    </row>
    <row r="654" spans="1:3" x14ac:dyDescent="0.35">
      <c r="A654" s="3">
        <v>44488.999537037038</v>
      </c>
      <c r="B654">
        <v>3.08</v>
      </c>
      <c r="C654">
        <v>100</v>
      </c>
    </row>
    <row r="655" spans="1:3" x14ac:dyDescent="0.35">
      <c r="A655" s="3">
        <v>44488.999918981484</v>
      </c>
      <c r="B655">
        <v>2.97</v>
      </c>
      <c r="C655">
        <v>100</v>
      </c>
    </row>
    <row r="656" spans="1:3" x14ac:dyDescent="0.35">
      <c r="A656" s="3">
        <v>44489.000300925924</v>
      </c>
      <c r="B656">
        <v>3.01</v>
      </c>
      <c r="C656">
        <v>99.8</v>
      </c>
    </row>
    <row r="657" spans="1:3" x14ac:dyDescent="0.35">
      <c r="A657" s="3">
        <v>44489.000694444447</v>
      </c>
      <c r="B657">
        <v>2.92</v>
      </c>
      <c r="C657">
        <v>99.8</v>
      </c>
    </row>
    <row r="658" spans="1:3" x14ac:dyDescent="0.35">
      <c r="A658" s="3">
        <v>44489.001076388886</v>
      </c>
      <c r="B658">
        <v>2.89</v>
      </c>
      <c r="C658">
        <v>99.9</v>
      </c>
    </row>
    <row r="659" spans="1:3" x14ac:dyDescent="0.35">
      <c r="A659" s="3">
        <v>44489.001458333332</v>
      </c>
      <c r="B659">
        <v>2.88</v>
      </c>
      <c r="C659">
        <v>100</v>
      </c>
    </row>
    <row r="660" spans="1:3" x14ac:dyDescent="0.35">
      <c r="A660" s="3">
        <v>44489.001840277779</v>
      </c>
      <c r="B660">
        <v>2.44</v>
      </c>
      <c r="C660">
        <v>100.1</v>
      </c>
    </row>
    <row r="661" spans="1:3" x14ac:dyDescent="0.35">
      <c r="A661" s="3">
        <v>44489.002222222225</v>
      </c>
      <c r="B661">
        <v>2.35</v>
      </c>
      <c r="C661">
        <v>99.9</v>
      </c>
    </row>
    <row r="662" spans="1:3" x14ac:dyDescent="0.35">
      <c r="A662" s="3">
        <v>44489.002604166664</v>
      </c>
      <c r="B662">
        <v>2.54</v>
      </c>
      <c r="C662">
        <v>99.9</v>
      </c>
    </row>
    <row r="663" spans="1:3" x14ac:dyDescent="0.35">
      <c r="A663" s="3">
        <v>44489.002986111111</v>
      </c>
      <c r="B663">
        <v>2.4</v>
      </c>
      <c r="C663">
        <v>100.1</v>
      </c>
    </row>
    <row r="664" spans="1:3" x14ac:dyDescent="0.35">
      <c r="A664" s="3">
        <v>44489.003368055557</v>
      </c>
      <c r="B664">
        <v>2.63</v>
      </c>
      <c r="C664">
        <v>100</v>
      </c>
    </row>
    <row r="665" spans="1:3" x14ac:dyDescent="0.35">
      <c r="A665" s="3">
        <v>44489.003750000003</v>
      </c>
      <c r="B665">
        <v>2.61</v>
      </c>
      <c r="C665">
        <v>99.8</v>
      </c>
    </row>
    <row r="666" spans="1:3" x14ac:dyDescent="0.35">
      <c r="A666" s="3">
        <v>44489.004131944443</v>
      </c>
      <c r="B666">
        <v>2.66</v>
      </c>
      <c r="C666">
        <v>99.9</v>
      </c>
    </row>
    <row r="667" spans="1:3" x14ac:dyDescent="0.35">
      <c r="A667" s="3">
        <v>44489.004513888889</v>
      </c>
      <c r="B667">
        <v>2.81</v>
      </c>
      <c r="C667">
        <v>100</v>
      </c>
    </row>
    <row r="668" spans="1:3" x14ac:dyDescent="0.35">
      <c r="A668" s="3">
        <v>44489.004895833335</v>
      </c>
      <c r="B668">
        <v>2.69</v>
      </c>
      <c r="C668">
        <v>100</v>
      </c>
    </row>
    <row r="669" spans="1:3" x14ac:dyDescent="0.35">
      <c r="A669" s="3">
        <v>44489.005277777775</v>
      </c>
      <c r="B669">
        <v>2.74</v>
      </c>
      <c r="C669">
        <v>99.9</v>
      </c>
    </row>
    <row r="670" spans="1:3" x14ac:dyDescent="0.35">
      <c r="A670" s="3">
        <v>44489.005659722221</v>
      </c>
      <c r="B670">
        <v>2.67</v>
      </c>
      <c r="C670">
        <v>99.7</v>
      </c>
    </row>
    <row r="671" spans="1:3" x14ac:dyDescent="0.35">
      <c r="A671" s="3">
        <v>44489.006041666667</v>
      </c>
      <c r="B671">
        <v>2.73</v>
      </c>
      <c r="C671">
        <v>99.9</v>
      </c>
    </row>
    <row r="672" spans="1:3" x14ac:dyDescent="0.35">
      <c r="A672" s="3">
        <v>44489.006423611114</v>
      </c>
      <c r="B672">
        <v>2.83</v>
      </c>
      <c r="C672">
        <v>100</v>
      </c>
    </row>
    <row r="673" spans="1:3" x14ac:dyDescent="0.35">
      <c r="A673" s="3">
        <v>44489.006805555553</v>
      </c>
      <c r="B673">
        <v>2.61</v>
      </c>
      <c r="C673">
        <v>99.8</v>
      </c>
    </row>
    <row r="674" spans="1:3" x14ac:dyDescent="0.35">
      <c r="A674" s="3">
        <v>44489.007187499999</v>
      </c>
      <c r="B674">
        <v>2.92</v>
      </c>
      <c r="C674">
        <v>100</v>
      </c>
    </row>
    <row r="675" spans="1:3" x14ac:dyDescent="0.35">
      <c r="A675" s="3">
        <v>44489.007581018515</v>
      </c>
      <c r="B675">
        <v>3.08</v>
      </c>
      <c r="C675">
        <v>100</v>
      </c>
    </row>
    <row r="676" spans="1:3" x14ac:dyDescent="0.35">
      <c r="A676" s="3">
        <v>44489.007962962962</v>
      </c>
      <c r="B676">
        <v>3.13</v>
      </c>
      <c r="C676">
        <v>100</v>
      </c>
    </row>
    <row r="677" spans="1:3" x14ac:dyDescent="0.35">
      <c r="A677" s="3">
        <v>44489.008344907408</v>
      </c>
      <c r="B677">
        <v>2.93</v>
      </c>
      <c r="C677">
        <v>100</v>
      </c>
    </row>
    <row r="678" spans="1:3" x14ac:dyDescent="0.35">
      <c r="A678" s="3">
        <v>44489.008726851855</v>
      </c>
      <c r="B678">
        <v>2.8</v>
      </c>
      <c r="C678">
        <v>100</v>
      </c>
    </row>
    <row r="679" spans="1:3" x14ac:dyDescent="0.35">
      <c r="A679" s="3">
        <v>44489.009108796294</v>
      </c>
      <c r="B679">
        <v>2.84</v>
      </c>
      <c r="C679">
        <v>99.7</v>
      </c>
    </row>
    <row r="680" spans="1:3" x14ac:dyDescent="0.35">
      <c r="A680" s="3">
        <v>44489.00949074074</v>
      </c>
      <c r="B680">
        <v>2.88</v>
      </c>
      <c r="C680">
        <v>100.1</v>
      </c>
    </row>
    <row r="681" spans="1:3" x14ac:dyDescent="0.35">
      <c r="A681" s="3">
        <v>44489.009872685187</v>
      </c>
      <c r="B681">
        <v>2.63</v>
      </c>
      <c r="C681">
        <v>100.1</v>
      </c>
    </row>
    <row r="682" spans="1:3" x14ac:dyDescent="0.35">
      <c r="A682" s="3">
        <v>44489.010254629633</v>
      </c>
      <c r="B682">
        <v>2.66</v>
      </c>
      <c r="C682">
        <v>100.1</v>
      </c>
    </row>
    <row r="683" spans="1:3" x14ac:dyDescent="0.35">
      <c r="A683" s="3">
        <v>44489.010636574072</v>
      </c>
      <c r="B683">
        <v>2.68</v>
      </c>
      <c r="C683">
        <v>100.1</v>
      </c>
    </row>
    <row r="684" spans="1:3" x14ac:dyDescent="0.35">
      <c r="A684" s="3">
        <v>44489.011018518519</v>
      </c>
      <c r="B684">
        <v>2.84</v>
      </c>
      <c r="C684">
        <v>100</v>
      </c>
    </row>
    <row r="685" spans="1:3" x14ac:dyDescent="0.35">
      <c r="A685" s="3">
        <v>44489.011400462965</v>
      </c>
      <c r="B685">
        <v>2.7</v>
      </c>
      <c r="C685">
        <v>99.9</v>
      </c>
    </row>
    <row r="686" spans="1:3" x14ac:dyDescent="0.35">
      <c r="A686" s="3">
        <v>44489.011782407404</v>
      </c>
      <c r="B686">
        <v>2.59</v>
      </c>
      <c r="C686">
        <v>100.1</v>
      </c>
    </row>
    <row r="687" spans="1:3" x14ac:dyDescent="0.35">
      <c r="A687" s="3">
        <v>44489.012164351851</v>
      </c>
      <c r="B687">
        <v>2.68</v>
      </c>
      <c r="C687">
        <v>100</v>
      </c>
    </row>
    <row r="688" spans="1:3" x14ac:dyDescent="0.35">
      <c r="A688" s="3">
        <v>44489.012546296297</v>
      </c>
      <c r="B688">
        <v>2.46</v>
      </c>
      <c r="C688">
        <v>100</v>
      </c>
    </row>
    <row r="689" spans="1:3" x14ac:dyDescent="0.35">
      <c r="A689" s="3">
        <v>44489.012928240743</v>
      </c>
      <c r="B689">
        <v>2.46</v>
      </c>
      <c r="C689">
        <v>100.1</v>
      </c>
    </row>
    <row r="690" spans="1:3" x14ac:dyDescent="0.35">
      <c r="A690" s="3">
        <v>44489.013310185182</v>
      </c>
      <c r="B690">
        <v>2.67</v>
      </c>
      <c r="C690">
        <v>100.1</v>
      </c>
    </row>
    <row r="691" spans="1:3" x14ac:dyDescent="0.35">
      <c r="A691" s="3">
        <v>44489.013692129629</v>
      </c>
      <c r="B691">
        <v>2.65</v>
      </c>
      <c r="C691">
        <v>99.8</v>
      </c>
    </row>
    <row r="692" spans="1:3" x14ac:dyDescent="0.35">
      <c r="A692" s="3">
        <v>44489.014074074075</v>
      </c>
      <c r="B692">
        <v>2.7</v>
      </c>
      <c r="C692">
        <v>99.8</v>
      </c>
    </row>
    <row r="693" spans="1:3" x14ac:dyDescent="0.35">
      <c r="A693" s="3">
        <v>44489.014456018522</v>
      </c>
      <c r="B693">
        <v>2.78</v>
      </c>
      <c r="C693">
        <v>99.8</v>
      </c>
    </row>
    <row r="694" spans="1:3" x14ac:dyDescent="0.35">
      <c r="A694" s="3">
        <v>44489.014837962961</v>
      </c>
      <c r="B694">
        <v>2.71</v>
      </c>
      <c r="C694">
        <v>100</v>
      </c>
    </row>
    <row r="695" spans="1:3" x14ac:dyDescent="0.35">
      <c r="A695" s="3">
        <v>44489.015231481484</v>
      </c>
      <c r="B695">
        <v>2.68</v>
      </c>
      <c r="C695">
        <v>100.1</v>
      </c>
    </row>
    <row r="696" spans="1:3" x14ac:dyDescent="0.35">
      <c r="A696" s="3">
        <v>44489.015613425923</v>
      </c>
      <c r="B696">
        <v>2.7</v>
      </c>
      <c r="C696">
        <v>99.9</v>
      </c>
    </row>
    <row r="697" spans="1:3" x14ac:dyDescent="0.35">
      <c r="A697" s="3">
        <v>44489.01599537037</v>
      </c>
      <c r="B697">
        <v>2.72</v>
      </c>
      <c r="C697">
        <v>99.9</v>
      </c>
    </row>
    <row r="698" spans="1:3" x14ac:dyDescent="0.35">
      <c r="A698" s="3">
        <v>44489.016377314816</v>
      </c>
      <c r="B698">
        <v>2.92</v>
      </c>
      <c r="C698">
        <v>99.9</v>
      </c>
    </row>
    <row r="699" spans="1:3" x14ac:dyDescent="0.35">
      <c r="A699" s="3">
        <v>44489.016759259262</v>
      </c>
      <c r="B699">
        <v>3.03</v>
      </c>
      <c r="C699">
        <v>99.9</v>
      </c>
    </row>
    <row r="700" spans="1:3" x14ac:dyDescent="0.35">
      <c r="A700" s="3">
        <v>44489.017141203702</v>
      </c>
      <c r="B700">
        <v>3.08</v>
      </c>
      <c r="C700">
        <v>99.9</v>
      </c>
    </row>
    <row r="701" spans="1:3" x14ac:dyDescent="0.35">
      <c r="A701" s="3">
        <v>44489.017523148148</v>
      </c>
      <c r="B701">
        <v>2.71</v>
      </c>
      <c r="C701">
        <v>100.3</v>
      </c>
    </row>
    <row r="702" spans="1:3" x14ac:dyDescent="0.35">
      <c r="A702" s="3">
        <v>44489.017905092594</v>
      </c>
      <c r="B702">
        <v>2.73</v>
      </c>
      <c r="C702">
        <v>100.2</v>
      </c>
    </row>
    <row r="703" spans="1:3" x14ac:dyDescent="0.35">
      <c r="A703" s="3">
        <v>44489.018287037034</v>
      </c>
      <c r="B703">
        <v>2.88</v>
      </c>
      <c r="C703">
        <v>100</v>
      </c>
    </row>
    <row r="704" spans="1:3" x14ac:dyDescent="0.35">
      <c r="A704" s="3">
        <v>44489.01866898148</v>
      </c>
      <c r="B704">
        <v>3.14</v>
      </c>
      <c r="C704">
        <v>99.9</v>
      </c>
    </row>
    <row r="705" spans="1:3" x14ac:dyDescent="0.35">
      <c r="A705" s="3">
        <v>44489.019050925926</v>
      </c>
      <c r="B705">
        <v>3.1</v>
      </c>
      <c r="C705">
        <v>100</v>
      </c>
    </row>
    <row r="706" spans="1:3" x14ac:dyDescent="0.35">
      <c r="A706" s="3">
        <v>44489.019432870373</v>
      </c>
      <c r="B706">
        <v>3.11</v>
      </c>
      <c r="C706">
        <v>100</v>
      </c>
    </row>
    <row r="707" spans="1:3" x14ac:dyDescent="0.35">
      <c r="A707" s="3">
        <v>44489.019814814812</v>
      </c>
      <c r="B707">
        <v>3.07</v>
      </c>
      <c r="C707">
        <v>99.8</v>
      </c>
    </row>
    <row r="708" spans="1:3" x14ac:dyDescent="0.35">
      <c r="A708" s="3">
        <v>44489.020196759258</v>
      </c>
      <c r="B708">
        <v>2.93</v>
      </c>
      <c r="C708">
        <v>99.8</v>
      </c>
    </row>
    <row r="709" spans="1:3" x14ac:dyDescent="0.35">
      <c r="A709" s="3">
        <v>44489.020578703705</v>
      </c>
      <c r="B709">
        <v>3.08</v>
      </c>
      <c r="C709">
        <v>100</v>
      </c>
    </row>
    <row r="710" spans="1:3" x14ac:dyDescent="0.35">
      <c r="A710" s="3">
        <v>44489.020960648151</v>
      </c>
      <c r="B710">
        <v>2.96</v>
      </c>
      <c r="C710">
        <v>100.1</v>
      </c>
    </row>
    <row r="711" spans="1:3" x14ac:dyDescent="0.35">
      <c r="A711" s="3">
        <v>44489.02134259259</v>
      </c>
      <c r="B711">
        <v>2.84</v>
      </c>
      <c r="C711">
        <v>100</v>
      </c>
    </row>
    <row r="712" spans="1:3" x14ac:dyDescent="0.35">
      <c r="A712" s="3">
        <v>44489.021724537037</v>
      </c>
      <c r="B712">
        <v>2.6</v>
      </c>
      <c r="C712">
        <v>100</v>
      </c>
    </row>
    <row r="713" spans="1:3" x14ac:dyDescent="0.35">
      <c r="A713" s="3">
        <v>44489.022106481483</v>
      </c>
      <c r="B713">
        <v>2.71</v>
      </c>
      <c r="C713">
        <v>100</v>
      </c>
    </row>
    <row r="714" spans="1:3" x14ac:dyDescent="0.35">
      <c r="A714" s="3">
        <v>44489.022488425922</v>
      </c>
      <c r="B714">
        <v>2.8</v>
      </c>
      <c r="C714">
        <v>99.9</v>
      </c>
    </row>
    <row r="715" spans="1:3" x14ac:dyDescent="0.35">
      <c r="A715" s="3">
        <v>44489.022881944446</v>
      </c>
      <c r="B715">
        <v>2.63</v>
      </c>
      <c r="C715">
        <v>99.9</v>
      </c>
    </row>
    <row r="716" spans="1:3" x14ac:dyDescent="0.35">
      <c r="A716" s="3">
        <v>44489.023263888892</v>
      </c>
      <c r="B716">
        <v>2.72</v>
      </c>
      <c r="C716">
        <v>99.8</v>
      </c>
    </row>
    <row r="717" spans="1:3" x14ac:dyDescent="0.35">
      <c r="A717" s="3">
        <v>44489.023645833331</v>
      </c>
      <c r="B717">
        <v>2.7</v>
      </c>
      <c r="C717">
        <v>99.9</v>
      </c>
    </row>
    <row r="718" spans="1:3" x14ac:dyDescent="0.35">
      <c r="A718" s="3">
        <v>44489.024027777778</v>
      </c>
      <c r="B718">
        <v>2.5</v>
      </c>
      <c r="C718">
        <v>99.9</v>
      </c>
    </row>
    <row r="719" spans="1:3" x14ac:dyDescent="0.35">
      <c r="A719" s="3">
        <v>44489.024409722224</v>
      </c>
      <c r="B719">
        <v>2.42</v>
      </c>
      <c r="C719">
        <v>99.8</v>
      </c>
    </row>
    <row r="720" spans="1:3" x14ac:dyDescent="0.35">
      <c r="A720" s="3">
        <v>44489.024791666663</v>
      </c>
      <c r="B720">
        <v>2.73</v>
      </c>
      <c r="C720">
        <v>99.9</v>
      </c>
    </row>
    <row r="721" spans="1:3" x14ac:dyDescent="0.35">
      <c r="A721" s="3">
        <v>44489.025173611109</v>
      </c>
      <c r="B721">
        <v>2.83</v>
      </c>
      <c r="C721">
        <v>99.8</v>
      </c>
    </row>
    <row r="722" spans="1:3" x14ac:dyDescent="0.35">
      <c r="A722" s="3">
        <v>44489.025555555556</v>
      </c>
      <c r="B722">
        <v>2.82</v>
      </c>
      <c r="C722">
        <v>99.7</v>
      </c>
    </row>
    <row r="723" spans="1:3" x14ac:dyDescent="0.35">
      <c r="A723" s="3">
        <v>44489.025937500002</v>
      </c>
      <c r="B723">
        <v>2.86</v>
      </c>
      <c r="C723">
        <v>99.7</v>
      </c>
    </row>
    <row r="724" spans="1:3" x14ac:dyDescent="0.35">
      <c r="A724" s="3">
        <v>44489.026319444441</v>
      </c>
      <c r="B724">
        <v>2.88</v>
      </c>
      <c r="C724">
        <v>99.8</v>
      </c>
    </row>
    <row r="725" spans="1:3" x14ac:dyDescent="0.35">
      <c r="A725" s="3">
        <v>44489.026701388888</v>
      </c>
      <c r="B725">
        <v>2.93</v>
      </c>
      <c r="C725">
        <v>99.7</v>
      </c>
    </row>
    <row r="726" spans="1:3" x14ac:dyDescent="0.35">
      <c r="A726" s="3">
        <v>44489.027083333334</v>
      </c>
      <c r="B726">
        <v>2.92</v>
      </c>
      <c r="C726">
        <v>99.6</v>
      </c>
    </row>
    <row r="727" spans="1:3" x14ac:dyDescent="0.35">
      <c r="A727" s="3">
        <v>44489.027465277781</v>
      </c>
      <c r="B727">
        <v>2.87</v>
      </c>
      <c r="C727">
        <v>99.8</v>
      </c>
    </row>
    <row r="728" spans="1:3" x14ac:dyDescent="0.35">
      <c r="A728" s="3">
        <v>44489.02784722222</v>
      </c>
      <c r="B728">
        <v>2.79</v>
      </c>
      <c r="C728">
        <v>99.8</v>
      </c>
    </row>
    <row r="729" spans="1:3" x14ac:dyDescent="0.35">
      <c r="A729" s="3">
        <v>44489.028229166666</v>
      </c>
      <c r="B729">
        <v>3</v>
      </c>
      <c r="C729">
        <v>99.8</v>
      </c>
    </row>
    <row r="730" spans="1:3" x14ac:dyDescent="0.35">
      <c r="A730" s="3">
        <v>44489.028611111113</v>
      </c>
      <c r="B730">
        <v>2.99</v>
      </c>
      <c r="C730">
        <v>99.9</v>
      </c>
    </row>
    <row r="731" spans="1:3" x14ac:dyDescent="0.35">
      <c r="A731" s="3">
        <v>44489.028993055559</v>
      </c>
      <c r="B731">
        <v>3.06</v>
      </c>
      <c r="C731">
        <v>99.7</v>
      </c>
    </row>
    <row r="732" spans="1:3" x14ac:dyDescent="0.35">
      <c r="A732" s="3">
        <v>44489.029374999998</v>
      </c>
      <c r="B732">
        <v>3.14</v>
      </c>
      <c r="C732">
        <v>99.8</v>
      </c>
    </row>
    <row r="733" spans="1:3" x14ac:dyDescent="0.35">
      <c r="A733" s="3">
        <v>44489.029756944445</v>
      </c>
      <c r="B733">
        <v>2.71</v>
      </c>
      <c r="C733">
        <v>99.8</v>
      </c>
    </row>
    <row r="734" spans="1:3" x14ac:dyDescent="0.35">
      <c r="A734" s="3">
        <v>44489.030138888891</v>
      </c>
      <c r="B734">
        <v>2.74</v>
      </c>
      <c r="C734">
        <v>99.8</v>
      </c>
    </row>
    <row r="735" spans="1:3" x14ac:dyDescent="0.35">
      <c r="A735" s="3">
        <v>44489.03052083333</v>
      </c>
      <c r="B735">
        <v>3.08</v>
      </c>
      <c r="C735">
        <v>100</v>
      </c>
    </row>
    <row r="736" spans="1:3" x14ac:dyDescent="0.35">
      <c r="A736" s="3">
        <v>44489.030902777777</v>
      </c>
      <c r="B736">
        <v>2.98</v>
      </c>
      <c r="C736">
        <v>100</v>
      </c>
    </row>
    <row r="737" spans="1:3" x14ac:dyDescent="0.35">
      <c r="A737" s="3">
        <v>44489.0312962963</v>
      </c>
      <c r="B737">
        <v>2.65</v>
      </c>
      <c r="C737">
        <v>99.9</v>
      </c>
    </row>
    <row r="738" spans="1:3" x14ac:dyDescent="0.35">
      <c r="A738" s="3">
        <v>44489.031678240739</v>
      </c>
      <c r="B738">
        <v>2.6</v>
      </c>
      <c r="C738">
        <v>99.8</v>
      </c>
    </row>
    <row r="739" spans="1:3" x14ac:dyDescent="0.35">
      <c r="A739" s="3">
        <v>44489.032060185185</v>
      </c>
      <c r="B739">
        <v>2.83</v>
      </c>
      <c r="C739">
        <v>99.9</v>
      </c>
    </row>
    <row r="740" spans="1:3" x14ac:dyDescent="0.35">
      <c r="A740" s="3">
        <v>44489.032442129632</v>
      </c>
      <c r="B740">
        <v>2.6</v>
      </c>
      <c r="C740">
        <v>100</v>
      </c>
    </row>
    <row r="741" spans="1:3" x14ac:dyDescent="0.35">
      <c r="A741" s="3">
        <v>44489.032824074071</v>
      </c>
      <c r="B741">
        <v>2.64</v>
      </c>
      <c r="C741">
        <v>100</v>
      </c>
    </row>
    <row r="742" spans="1:3" x14ac:dyDescent="0.35">
      <c r="A742" s="3">
        <v>44489.033206018517</v>
      </c>
      <c r="B742">
        <v>2.68</v>
      </c>
      <c r="C742">
        <v>99.6</v>
      </c>
    </row>
    <row r="743" spans="1:3" x14ac:dyDescent="0.35">
      <c r="A743" s="3">
        <v>44489.033587962964</v>
      </c>
      <c r="B743">
        <v>2.57</v>
      </c>
      <c r="C743">
        <v>99.7</v>
      </c>
    </row>
    <row r="744" spans="1:3" x14ac:dyDescent="0.35">
      <c r="A744" s="3">
        <v>44489.03396990741</v>
      </c>
      <c r="B744">
        <v>2.89</v>
      </c>
      <c r="C744">
        <v>99.7</v>
      </c>
    </row>
    <row r="745" spans="1:3" x14ac:dyDescent="0.35">
      <c r="A745" s="3">
        <v>44489.034351851849</v>
      </c>
      <c r="B745">
        <v>2.93</v>
      </c>
      <c r="C745">
        <v>99.6</v>
      </c>
    </row>
    <row r="746" spans="1:3" x14ac:dyDescent="0.35">
      <c r="A746" s="3">
        <v>44489.034733796296</v>
      </c>
      <c r="B746">
        <v>2.9</v>
      </c>
      <c r="C746">
        <v>99.8</v>
      </c>
    </row>
    <row r="747" spans="1:3" x14ac:dyDescent="0.35">
      <c r="A747" s="3">
        <v>44489.035115740742</v>
      </c>
      <c r="B747">
        <v>3.06</v>
      </c>
      <c r="C747">
        <v>99.8</v>
      </c>
    </row>
    <row r="748" spans="1:3" x14ac:dyDescent="0.35">
      <c r="A748" s="3">
        <v>44489.035497685189</v>
      </c>
      <c r="B748">
        <v>3.02</v>
      </c>
      <c r="C748">
        <v>99.8</v>
      </c>
    </row>
    <row r="749" spans="1:3" x14ac:dyDescent="0.35">
      <c r="A749" s="3">
        <v>44489.035879629628</v>
      </c>
      <c r="B749">
        <v>2.88</v>
      </c>
      <c r="C749">
        <v>99.7</v>
      </c>
    </row>
    <row r="750" spans="1:3" x14ac:dyDescent="0.35">
      <c r="A750" s="3">
        <v>44489.036261574074</v>
      </c>
      <c r="B750">
        <v>2.7</v>
      </c>
      <c r="C750">
        <v>99.9</v>
      </c>
    </row>
    <row r="751" spans="1:3" x14ac:dyDescent="0.35">
      <c r="A751" s="3">
        <v>44489.036643518521</v>
      </c>
      <c r="B751">
        <v>2.97</v>
      </c>
      <c r="C751">
        <v>99.8</v>
      </c>
    </row>
    <row r="752" spans="1:3" x14ac:dyDescent="0.35">
      <c r="A752" s="3">
        <v>44489.03702546296</v>
      </c>
      <c r="B752">
        <v>3</v>
      </c>
      <c r="C752">
        <v>99.6</v>
      </c>
    </row>
    <row r="753" spans="1:3" x14ac:dyDescent="0.35">
      <c r="A753" s="3">
        <v>44489.037407407406</v>
      </c>
      <c r="B753">
        <v>2.91</v>
      </c>
      <c r="C753">
        <v>99.6</v>
      </c>
    </row>
    <row r="754" spans="1:3" x14ac:dyDescent="0.35">
      <c r="A754" s="3">
        <v>44489.037789351853</v>
      </c>
      <c r="B754">
        <v>2.85</v>
      </c>
      <c r="C754">
        <v>99.7</v>
      </c>
    </row>
    <row r="755" spans="1:3" x14ac:dyDescent="0.35">
      <c r="A755" s="3">
        <v>44489.038171296299</v>
      </c>
      <c r="B755">
        <v>3.06</v>
      </c>
      <c r="C755">
        <v>100</v>
      </c>
    </row>
    <row r="756" spans="1:3" x14ac:dyDescent="0.35">
      <c r="A756" s="3">
        <v>44489.038553240738</v>
      </c>
      <c r="B756">
        <v>3.1</v>
      </c>
      <c r="C756">
        <v>99.8</v>
      </c>
    </row>
    <row r="757" spans="1:3" x14ac:dyDescent="0.35">
      <c r="A757" s="3">
        <v>44489.038935185185</v>
      </c>
      <c r="B757">
        <v>3.1</v>
      </c>
      <c r="C757">
        <v>99.8</v>
      </c>
    </row>
    <row r="758" spans="1:3" x14ac:dyDescent="0.35">
      <c r="A758" s="3">
        <v>44489.039317129631</v>
      </c>
      <c r="B758">
        <v>3.11</v>
      </c>
      <c r="C758">
        <v>100</v>
      </c>
    </row>
    <row r="759" spans="1:3" x14ac:dyDescent="0.35">
      <c r="A759" s="3">
        <v>44489.039710648147</v>
      </c>
      <c r="B759">
        <v>3.04</v>
      </c>
      <c r="C759">
        <v>100</v>
      </c>
    </row>
    <row r="760" spans="1:3" x14ac:dyDescent="0.35">
      <c r="A760" s="3">
        <v>44489.040092592593</v>
      </c>
      <c r="B760">
        <v>2.88</v>
      </c>
      <c r="C760">
        <v>99.9</v>
      </c>
    </row>
    <row r="761" spans="1:3" x14ac:dyDescent="0.35">
      <c r="A761" s="3">
        <v>44489.04047453704</v>
      </c>
      <c r="B761">
        <v>2.63</v>
      </c>
      <c r="C761">
        <v>99.9</v>
      </c>
    </row>
    <row r="762" spans="1:3" x14ac:dyDescent="0.35">
      <c r="A762" s="3">
        <v>44489.040856481479</v>
      </c>
      <c r="B762">
        <v>2.77</v>
      </c>
      <c r="C762">
        <v>100</v>
      </c>
    </row>
    <row r="763" spans="1:3" x14ac:dyDescent="0.35">
      <c r="A763" s="3">
        <v>44489.041238425925</v>
      </c>
      <c r="B763">
        <v>2.82</v>
      </c>
      <c r="C763">
        <v>99.8</v>
      </c>
    </row>
    <row r="764" spans="1:3" x14ac:dyDescent="0.35">
      <c r="A764" s="3">
        <v>44489.041620370372</v>
      </c>
      <c r="B764">
        <v>2.8</v>
      </c>
      <c r="C764">
        <v>99.6</v>
      </c>
    </row>
    <row r="765" spans="1:3" x14ac:dyDescent="0.35">
      <c r="A765" s="3">
        <v>44489.042002314818</v>
      </c>
      <c r="B765">
        <v>2.6</v>
      </c>
      <c r="C765">
        <v>99.7</v>
      </c>
    </row>
    <row r="766" spans="1:3" x14ac:dyDescent="0.35">
      <c r="A766" s="3">
        <v>44489.042384259257</v>
      </c>
      <c r="B766">
        <v>2.77</v>
      </c>
      <c r="C766">
        <v>99.6</v>
      </c>
    </row>
    <row r="767" spans="1:3" x14ac:dyDescent="0.35">
      <c r="A767" s="3">
        <v>44489.042766203704</v>
      </c>
      <c r="B767">
        <v>2.87</v>
      </c>
      <c r="C767">
        <v>99.6</v>
      </c>
    </row>
    <row r="768" spans="1:3" x14ac:dyDescent="0.35">
      <c r="A768" s="3">
        <v>44489.04314814815</v>
      </c>
      <c r="B768">
        <v>2.8</v>
      </c>
      <c r="C768">
        <v>99.5</v>
      </c>
    </row>
    <row r="769" spans="1:3" x14ac:dyDescent="0.35">
      <c r="A769" s="3">
        <v>44489.043530092589</v>
      </c>
      <c r="B769">
        <v>3.05</v>
      </c>
      <c r="C769">
        <v>99.8</v>
      </c>
    </row>
    <row r="770" spans="1:3" x14ac:dyDescent="0.35">
      <c r="A770" s="3">
        <v>44489.043912037036</v>
      </c>
      <c r="B770">
        <v>3.22</v>
      </c>
      <c r="C770">
        <v>99.9</v>
      </c>
    </row>
    <row r="771" spans="1:3" x14ac:dyDescent="0.35">
      <c r="A771" s="3">
        <v>44489.044293981482</v>
      </c>
      <c r="B771">
        <v>2.96</v>
      </c>
      <c r="C771">
        <v>99.6</v>
      </c>
    </row>
    <row r="772" spans="1:3" x14ac:dyDescent="0.35">
      <c r="A772" s="3">
        <v>44489.044675925928</v>
      </c>
      <c r="B772">
        <v>2.84</v>
      </c>
      <c r="C772">
        <v>99.8</v>
      </c>
    </row>
    <row r="773" spans="1:3" x14ac:dyDescent="0.35">
      <c r="A773" s="3">
        <v>44489.045057870368</v>
      </c>
      <c r="B773">
        <v>2.68</v>
      </c>
      <c r="C773">
        <v>99.7</v>
      </c>
    </row>
    <row r="774" spans="1:3" x14ac:dyDescent="0.35">
      <c r="A774" s="3">
        <v>44489.045439814814</v>
      </c>
      <c r="B774">
        <v>2.78</v>
      </c>
      <c r="C774">
        <v>99.5</v>
      </c>
    </row>
    <row r="775" spans="1:3" x14ac:dyDescent="0.35">
      <c r="A775" s="3">
        <v>44489.04582175926</v>
      </c>
      <c r="B775">
        <v>2.89</v>
      </c>
      <c r="C775">
        <v>99.8</v>
      </c>
    </row>
    <row r="776" spans="1:3" x14ac:dyDescent="0.35">
      <c r="A776" s="3">
        <v>44489.046203703707</v>
      </c>
      <c r="B776">
        <v>2.73</v>
      </c>
      <c r="C776">
        <v>99.7</v>
      </c>
    </row>
    <row r="777" spans="1:3" x14ac:dyDescent="0.35">
      <c r="A777" s="3">
        <v>44489.046585648146</v>
      </c>
      <c r="B777">
        <v>3.02</v>
      </c>
      <c r="C777">
        <v>99.7</v>
      </c>
    </row>
    <row r="778" spans="1:3" x14ac:dyDescent="0.35">
      <c r="A778" s="3">
        <v>44489.046967592592</v>
      </c>
      <c r="B778">
        <v>3.05</v>
      </c>
      <c r="C778">
        <v>99.8</v>
      </c>
    </row>
    <row r="779" spans="1:3" x14ac:dyDescent="0.35">
      <c r="A779" s="3">
        <v>44489.047349537039</v>
      </c>
      <c r="B779">
        <v>2.98</v>
      </c>
      <c r="C779">
        <v>99.8</v>
      </c>
    </row>
    <row r="780" spans="1:3" x14ac:dyDescent="0.35">
      <c r="A780" s="3">
        <v>44489.047743055555</v>
      </c>
      <c r="B780">
        <v>2.98</v>
      </c>
      <c r="C780">
        <v>99.7</v>
      </c>
    </row>
    <row r="781" spans="1:3" x14ac:dyDescent="0.35">
      <c r="A781" s="3">
        <v>44489.048125000001</v>
      </c>
      <c r="B781">
        <v>2.99</v>
      </c>
      <c r="C781">
        <v>99.8</v>
      </c>
    </row>
    <row r="782" spans="1:3" x14ac:dyDescent="0.35">
      <c r="A782" s="3">
        <v>44489.048506944448</v>
      </c>
      <c r="B782">
        <v>2.87</v>
      </c>
      <c r="C782">
        <v>99.8</v>
      </c>
    </row>
    <row r="783" spans="1:3" x14ac:dyDescent="0.35">
      <c r="A783" s="3">
        <v>44489.048888888887</v>
      </c>
      <c r="B783">
        <v>3.04</v>
      </c>
      <c r="C783">
        <v>99.7</v>
      </c>
    </row>
    <row r="784" spans="1:3" x14ac:dyDescent="0.35">
      <c r="A784" s="3">
        <v>44489.049270833333</v>
      </c>
      <c r="B784">
        <v>3.2</v>
      </c>
      <c r="C784">
        <v>99.9</v>
      </c>
    </row>
    <row r="785" spans="1:3" x14ac:dyDescent="0.35">
      <c r="A785" s="3">
        <v>44489.04965277778</v>
      </c>
      <c r="B785">
        <v>2.97</v>
      </c>
      <c r="C785">
        <v>99.8</v>
      </c>
    </row>
    <row r="786" spans="1:3" x14ac:dyDescent="0.35">
      <c r="A786" s="3">
        <v>44489.050034722219</v>
      </c>
      <c r="B786">
        <v>3.11</v>
      </c>
      <c r="C786">
        <v>99.7</v>
      </c>
    </row>
    <row r="787" spans="1:3" x14ac:dyDescent="0.35">
      <c r="A787" s="3">
        <v>44489.050416666665</v>
      </c>
      <c r="B787">
        <v>3.31</v>
      </c>
      <c r="C787">
        <v>99.8</v>
      </c>
    </row>
    <row r="788" spans="1:3" x14ac:dyDescent="0.35">
      <c r="A788" s="3">
        <v>44489.050798611112</v>
      </c>
      <c r="B788">
        <v>3.07</v>
      </c>
      <c r="C788">
        <v>99.8</v>
      </c>
    </row>
    <row r="789" spans="1:3" x14ac:dyDescent="0.35">
      <c r="A789" s="3">
        <v>44489.051180555558</v>
      </c>
      <c r="B789">
        <v>2.9</v>
      </c>
      <c r="C789">
        <v>99.8</v>
      </c>
    </row>
    <row r="790" spans="1:3" x14ac:dyDescent="0.35">
      <c r="A790" s="3">
        <v>44489.051562499997</v>
      </c>
      <c r="B790">
        <v>2.87</v>
      </c>
      <c r="C790">
        <v>99.8</v>
      </c>
    </row>
    <row r="791" spans="1:3" x14ac:dyDescent="0.35">
      <c r="A791" s="3">
        <v>44489.051944444444</v>
      </c>
      <c r="B791">
        <v>2.81</v>
      </c>
      <c r="C791">
        <v>99.6</v>
      </c>
    </row>
    <row r="792" spans="1:3" x14ac:dyDescent="0.35">
      <c r="A792" s="3">
        <v>44489.05232638889</v>
      </c>
      <c r="B792">
        <v>2.62</v>
      </c>
      <c r="C792">
        <v>99.7</v>
      </c>
    </row>
    <row r="793" spans="1:3" x14ac:dyDescent="0.35">
      <c r="A793" s="3">
        <v>44489.052708333336</v>
      </c>
      <c r="B793">
        <v>2.4900000000000002</v>
      </c>
      <c r="C793">
        <v>99.9</v>
      </c>
    </row>
    <row r="794" spans="1:3" x14ac:dyDescent="0.35">
      <c r="A794" s="3">
        <v>44489.053090277775</v>
      </c>
      <c r="B794">
        <v>2.6</v>
      </c>
      <c r="C794">
        <v>99.8</v>
      </c>
    </row>
    <row r="795" spans="1:3" x14ac:dyDescent="0.35">
      <c r="A795" s="3">
        <v>44489.053472222222</v>
      </c>
      <c r="B795">
        <v>2.4700000000000002</v>
      </c>
      <c r="C795">
        <v>99.7</v>
      </c>
    </row>
    <row r="796" spans="1:3" x14ac:dyDescent="0.35">
      <c r="A796" s="3">
        <v>44489.053854166668</v>
      </c>
      <c r="B796">
        <v>2.54</v>
      </c>
      <c r="C796">
        <v>99.9</v>
      </c>
    </row>
    <row r="797" spans="1:3" x14ac:dyDescent="0.35">
      <c r="A797" s="3">
        <v>44489.054236111115</v>
      </c>
      <c r="B797">
        <v>2.5</v>
      </c>
      <c r="C797">
        <v>99.5</v>
      </c>
    </row>
    <row r="798" spans="1:3" x14ac:dyDescent="0.35">
      <c r="A798" s="3">
        <v>44489.054629629631</v>
      </c>
      <c r="B798">
        <v>2.58</v>
      </c>
      <c r="C798">
        <v>99.5</v>
      </c>
    </row>
    <row r="799" spans="1:3" x14ac:dyDescent="0.35">
      <c r="A799" s="3">
        <v>44489.055011574077</v>
      </c>
      <c r="B799">
        <v>2.75</v>
      </c>
      <c r="C799">
        <v>99.9</v>
      </c>
    </row>
    <row r="800" spans="1:3" x14ac:dyDescent="0.35">
      <c r="A800" s="3">
        <v>44489.055393518516</v>
      </c>
      <c r="B800">
        <v>2.56</v>
      </c>
      <c r="C800">
        <v>99.7</v>
      </c>
    </row>
    <row r="801" spans="1:3" x14ac:dyDescent="0.35">
      <c r="A801" s="3">
        <v>44489.055775462963</v>
      </c>
      <c r="B801">
        <v>2.62</v>
      </c>
      <c r="C801">
        <v>99.7</v>
      </c>
    </row>
    <row r="802" spans="1:3" x14ac:dyDescent="0.35">
      <c r="A802" s="3">
        <v>44489.056157407409</v>
      </c>
      <c r="B802">
        <v>2.77</v>
      </c>
      <c r="C802">
        <v>99.5</v>
      </c>
    </row>
    <row r="803" spans="1:3" x14ac:dyDescent="0.35">
      <c r="A803" s="3">
        <v>44489.056539351855</v>
      </c>
      <c r="B803">
        <v>2.99</v>
      </c>
      <c r="C803">
        <v>99.4</v>
      </c>
    </row>
    <row r="804" spans="1:3" x14ac:dyDescent="0.35">
      <c r="A804" s="3">
        <v>44489.056921296295</v>
      </c>
      <c r="B804">
        <v>2.86</v>
      </c>
      <c r="C804">
        <v>99.7</v>
      </c>
    </row>
    <row r="805" spans="1:3" x14ac:dyDescent="0.35">
      <c r="A805" s="3">
        <v>44489.057303240741</v>
      </c>
      <c r="B805">
        <v>3</v>
      </c>
      <c r="C805">
        <v>99.7</v>
      </c>
    </row>
    <row r="806" spans="1:3" x14ac:dyDescent="0.35">
      <c r="A806" s="3">
        <v>44489.057685185187</v>
      </c>
      <c r="B806">
        <v>2.91</v>
      </c>
      <c r="C806">
        <v>99.7</v>
      </c>
    </row>
    <row r="807" spans="1:3" x14ac:dyDescent="0.35">
      <c r="A807" s="3">
        <v>44489.058067129627</v>
      </c>
      <c r="B807">
        <v>2.86</v>
      </c>
      <c r="C807">
        <v>99.7</v>
      </c>
    </row>
    <row r="808" spans="1:3" x14ac:dyDescent="0.35">
      <c r="A808" s="3">
        <v>44489.058449074073</v>
      </c>
      <c r="B808">
        <v>2.92</v>
      </c>
      <c r="C808">
        <v>100</v>
      </c>
    </row>
    <row r="809" spans="1:3" x14ac:dyDescent="0.35">
      <c r="A809" s="3">
        <v>44489.058831018519</v>
      </c>
      <c r="B809">
        <v>3.08</v>
      </c>
      <c r="C809">
        <v>100</v>
      </c>
    </row>
    <row r="810" spans="1:3" x14ac:dyDescent="0.35">
      <c r="A810" s="3">
        <v>44489.059212962966</v>
      </c>
      <c r="B810">
        <v>2.78</v>
      </c>
      <c r="C810">
        <v>99.9</v>
      </c>
    </row>
    <row r="811" spans="1:3" x14ac:dyDescent="0.35">
      <c r="A811" s="3">
        <v>44489.059594907405</v>
      </c>
      <c r="B811">
        <v>3.08</v>
      </c>
      <c r="C811">
        <v>99.7</v>
      </c>
    </row>
    <row r="812" spans="1:3" x14ac:dyDescent="0.35">
      <c r="A812" s="3">
        <v>44489.059976851851</v>
      </c>
      <c r="B812">
        <v>3.54</v>
      </c>
      <c r="C812">
        <v>99.8</v>
      </c>
    </row>
    <row r="813" spans="1:3" x14ac:dyDescent="0.35">
      <c r="A813" s="3">
        <v>44489.060358796298</v>
      </c>
      <c r="B813">
        <v>3.28</v>
      </c>
      <c r="C813">
        <v>99.8</v>
      </c>
    </row>
    <row r="814" spans="1:3" x14ac:dyDescent="0.35">
      <c r="A814" s="3">
        <v>44489.060740740744</v>
      </c>
      <c r="B814">
        <v>3.02</v>
      </c>
      <c r="C814">
        <v>99.8</v>
      </c>
    </row>
    <row r="815" spans="1:3" x14ac:dyDescent="0.35">
      <c r="A815" s="3">
        <v>44489.061122685183</v>
      </c>
      <c r="B815">
        <v>2.82</v>
      </c>
      <c r="C815">
        <v>99.8</v>
      </c>
    </row>
    <row r="816" spans="1:3" x14ac:dyDescent="0.35">
      <c r="A816" s="3">
        <v>44489.06150462963</v>
      </c>
      <c r="B816">
        <v>3.03</v>
      </c>
      <c r="C816">
        <v>99.9</v>
      </c>
    </row>
    <row r="817" spans="1:3" x14ac:dyDescent="0.35">
      <c r="A817" s="3">
        <v>44489.061886574076</v>
      </c>
      <c r="B817">
        <v>3.13</v>
      </c>
      <c r="C817">
        <v>99.7</v>
      </c>
    </row>
    <row r="818" spans="1:3" x14ac:dyDescent="0.35">
      <c r="A818" s="3">
        <v>44489.062268518515</v>
      </c>
      <c r="B818">
        <v>3.08</v>
      </c>
      <c r="C818">
        <v>99.5</v>
      </c>
    </row>
    <row r="819" spans="1:3" x14ac:dyDescent="0.35">
      <c r="A819" s="3">
        <v>44489.062662037039</v>
      </c>
      <c r="B819">
        <v>2.69</v>
      </c>
      <c r="C819">
        <v>99.8</v>
      </c>
    </row>
    <row r="820" spans="1:3" x14ac:dyDescent="0.35">
      <c r="A820" s="3">
        <v>44489.063043981485</v>
      </c>
      <c r="B820">
        <v>2.6</v>
      </c>
      <c r="C820">
        <v>99.6</v>
      </c>
    </row>
    <row r="821" spans="1:3" x14ac:dyDescent="0.35">
      <c r="A821" s="3">
        <v>44489.063425925924</v>
      </c>
      <c r="B821">
        <v>2.4900000000000002</v>
      </c>
      <c r="C821">
        <v>99.7</v>
      </c>
    </row>
    <row r="822" spans="1:3" x14ac:dyDescent="0.35">
      <c r="A822" s="3">
        <v>44489.063807870371</v>
      </c>
      <c r="B822">
        <v>2.4</v>
      </c>
      <c r="C822">
        <v>99.7</v>
      </c>
    </row>
    <row r="823" spans="1:3" x14ac:dyDescent="0.35">
      <c r="A823" s="3">
        <v>44489.064189814817</v>
      </c>
      <c r="B823">
        <v>2.54</v>
      </c>
      <c r="C823">
        <v>99.5</v>
      </c>
    </row>
    <row r="824" spans="1:3" x14ac:dyDescent="0.35">
      <c r="A824" s="3">
        <v>44489.064571759256</v>
      </c>
      <c r="B824">
        <v>2.52</v>
      </c>
      <c r="C824">
        <v>99.8</v>
      </c>
    </row>
    <row r="825" spans="1:3" x14ac:dyDescent="0.35">
      <c r="A825" s="3">
        <v>44489.064953703702</v>
      </c>
      <c r="B825">
        <v>2.66</v>
      </c>
      <c r="C825">
        <v>99.9</v>
      </c>
    </row>
    <row r="826" spans="1:3" x14ac:dyDescent="0.35">
      <c r="A826" s="3">
        <v>44489.065335648149</v>
      </c>
      <c r="B826">
        <v>2.74</v>
      </c>
      <c r="C826">
        <v>99.8</v>
      </c>
    </row>
    <row r="827" spans="1:3" x14ac:dyDescent="0.35">
      <c r="A827" s="3">
        <v>44489.065717592595</v>
      </c>
      <c r="B827">
        <v>2.41</v>
      </c>
      <c r="C827">
        <v>99.7</v>
      </c>
    </row>
    <row r="828" spans="1:3" x14ac:dyDescent="0.35">
      <c r="A828" s="3">
        <v>44489.066099537034</v>
      </c>
      <c r="B828">
        <v>2.34</v>
      </c>
      <c r="C828">
        <v>99.8</v>
      </c>
    </row>
    <row r="829" spans="1:3" x14ac:dyDescent="0.35">
      <c r="A829" s="3">
        <v>44489.066481481481</v>
      </c>
      <c r="B829">
        <v>2.61</v>
      </c>
      <c r="C829">
        <v>99.7</v>
      </c>
    </row>
    <row r="830" spans="1:3" x14ac:dyDescent="0.35">
      <c r="A830" s="3">
        <v>44489.066863425927</v>
      </c>
      <c r="B830">
        <v>2.67</v>
      </c>
      <c r="C830">
        <v>99.7</v>
      </c>
    </row>
    <row r="831" spans="1:3" x14ac:dyDescent="0.35">
      <c r="A831" s="3">
        <v>44489.067245370374</v>
      </c>
      <c r="B831">
        <v>2.84</v>
      </c>
      <c r="C831">
        <v>99.8</v>
      </c>
    </row>
    <row r="832" spans="1:3" x14ac:dyDescent="0.35">
      <c r="A832" s="3">
        <v>44489.067627314813</v>
      </c>
      <c r="B832">
        <v>2.89</v>
      </c>
      <c r="C832">
        <v>99.8</v>
      </c>
    </row>
    <row r="833" spans="1:3" x14ac:dyDescent="0.35">
      <c r="A833" s="3">
        <v>44489.068009259259</v>
      </c>
      <c r="B833">
        <v>3.06</v>
      </c>
      <c r="C833">
        <v>99.8</v>
      </c>
    </row>
    <row r="834" spans="1:3" x14ac:dyDescent="0.35">
      <c r="A834" s="3">
        <v>44489.068391203706</v>
      </c>
      <c r="B834">
        <v>3</v>
      </c>
      <c r="C834">
        <v>99.7</v>
      </c>
    </row>
    <row r="835" spans="1:3" x14ac:dyDescent="0.35">
      <c r="A835" s="3">
        <v>44489.068773148145</v>
      </c>
      <c r="B835">
        <v>2.99</v>
      </c>
      <c r="C835">
        <v>99.7</v>
      </c>
    </row>
    <row r="836" spans="1:3" x14ac:dyDescent="0.35">
      <c r="A836" s="3">
        <v>44489.069166666668</v>
      </c>
      <c r="B836">
        <v>2.88</v>
      </c>
      <c r="C836">
        <v>99.8</v>
      </c>
    </row>
    <row r="837" spans="1:3" x14ac:dyDescent="0.35">
      <c r="A837" s="3">
        <v>44489.069548611114</v>
      </c>
      <c r="B837">
        <v>2.97</v>
      </c>
      <c r="C837">
        <v>99.6</v>
      </c>
    </row>
    <row r="838" spans="1:3" x14ac:dyDescent="0.35">
      <c r="A838" s="3">
        <v>44489.069930555554</v>
      </c>
      <c r="B838">
        <v>3.19</v>
      </c>
      <c r="C838">
        <v>99.5</v>
      </c>
    </row>
    <row r="839" spans="1:3" x14ac:dyDescent="0.35">
      <c r="A839" s="3">
        <v>44489.0703125</v>
      </c>
      <c r="B839">
        <v>3.28</v>
      </c>
      <c r="C839">
        <v>99.7</v>
      </c>
    </row>
    <row r="840" spans="1:3" x14ac:dyDescent="0.35">
      <c r="A840" s="3">
        <v>44489.070694444446</v>
      </c>
      <c r="B840">
        <v>2.74</v>
      </c>
      <c r="C840">
        <v>99.7</v>
      </c>
    </row>
    <row r="841" spans="1:3" x14ac:dyDescent="0.35">
      <c r="A841" s="3">
        <v>44489.071076388886</v>
      </c>
      <c r="B841">
        <v>2.76</v>
      </c>
      <c r="C841">
        <v>99.6</v>
      </c>
    </row>
    <row r="842" spans="1:3" x14ac:dyDescent="0.35">
      <c r="A842" s="3">
        <v>44489.071458333332</v>
      </c>
      <c r="B842">
        <v>2.87</v>
      </c>
      <c r="C842">
        <v>99.6</v>
      </c>
    </row>
    <row r="843" spans="1:3" x14ac:dyDescent="0.35">
      <c r="A843" s="3">
        <v>44489.071840277778</v>
      </c>
      <c r="B843">
        <v>2.83</v>
      </c>
      <c r="C843">
        <v>99.8</v>
      </c>
    </row>
    <row r="844" spans="1:3" x14ac:dyDescent="0.35">
      <c r="A844" s="3">
        <v>44489.072222222225</v>
      </c>
      <c r="B844">
        <v>2.57</v>
      </c>
      <c r="C844">
        <v>99.5</v>
      </c>
    </row>
    <row r="845" spans="1:3" x14ac:dyDescent="0.35">
      <c r="A845" s="3">
        <v>44489.072604166664</v>
      </c>
      <c r="B845">
        <v>2.67</v>
      </c>
      <c r="C845">
        <v>99.6</v>
      </c>
    </row>
    <row r="846" spans="1:3" x14ac:dyDescent="0.35">
      <c r="A846" s="3">
        <v>44489.07298611111</v>
      </c>
      <c r="B846">
        <v>2.66</v>
      </c>
      <c r="C846">
        <v>99.7</v>
      </c>
    </row>
    <row r="847" spans="1:3" x14ac:dyDescent="0.35">
      <c r="A847" s="3">
        <v>44489.073368055557</v>
      </c>
      <c r="B847">
        <v>2.54</v>
      </c>
      <c r="C847">
        <v>99.8</v>
      </c>
    </row>
    <row r="848" spans="1:3" x14ac:dyDescent="0.35">
      <c r="A848" s="3">
        <v>44489.073750000003</v>
      </c>
      <c r="B848">
        <v>2.4</v>
      </c>
      <c r="C848">
        <v>99.8</v>
      </c>
    </row>
    <row r="849" spans="1:3" x14ac:dyDescent="0.35">
      <c r="A849" s="3">
        <v>44489.074131944442</v>
      </c>
      <c r="B849">
        <v>2.5</v>
      </c>
      <c r="C849">
        <v>99.7</v>
      </c>
    </row>
    <row r="850" spans="1:3" x14ac:dyDescent="0.35">
      <c r="A850" s="3">
        <v>44489.074513888889</v>
      </c>
      <c r="B850">
        <v>2.77</v>
      </c>
      <c r="C850">
        <v>99.9</v>
      </c>
    </row>
    <row r="851" spans="1:3" x14ac:dyDescent="0.35">
      <c r="A851" s="3">
        <v>44489.074895833335</v>
      </c>
      <c r="B851">
        <v>2.71</v>
      </c>
      <c r="C851">
        <v>99.7</v>
      </c>
    </row>
    <row r="852" spans="1:3" x14ac:dyDescent="0.35">
      <c r="A852" s="3">
        <v>44489.075277777774</v>
      </c>
      <c r="B852">
        <v>2.67</v>
      </c>
      <c r="C852">
        <v>99.6</v>
      </c>
    </row>
    <row r="853" spans="1:3" x14ac:dyDescent="0.35">
      <c r="A853" s="3">
        <v>44489.075659722221</v>
      </c>
      <c r="B853">
        <v>2.85</v>
      </c>
      <c r="C853">
        <v>99.8</v>
      </c>
    </row>
    <row r="854" spans="1:3" x14ac:dyDescent="0.35">
      <c r="A854" s="3">
        <v>44489.076041666667</v>
      </c>
      <c r="B854">
        <v>2.7</v>
      </c>
      <c r="C854">
        <v>99.5</v>
      </c>
    </row>
    <row r="855" spans="1:3" x14ac:dyDescent="0.35">
      <c r="A855" s="3">
        <v>44489.076423611114</v>
      </c>
      <c r="B855">
        <v>2.83</v>
      </c>
      <c r="C855">
        <v>99.5</v>
      </c>
    </row>
    <row r="856" spans="1:3" x14ac:dyDescent="0.35">
      <c r="A856" s="3">
        <v>44489.076805555553</v>
      </c>
      <c r="B856">
        <v>2.67</v>
      </c>
      <c r="C856">
        <v>99.7</v>
      </c>
    </row>
    <row r="857" spans="1:3" x14ac:dyDescent="0.35">
      <c r="A857" s="3">
        <v>44489.077199074076</v>
      </c>
      <c r="B857">
        <v>2.48</v>
      </c>
      <c r="C857">
        <v>99.5</v>
      </c>
    </row>
    <row r="858" spans="1:3" x14ac:dyDescent="0.35">
      <c r="A858" s="3">
        <v>44489.077581018515</v>
      </c>
      <c r="B858">
        <v>2.61</v>
      </c>
      <c r="C858">
        <v>99.5</v>
      </c>
    </row>
    <row r="859" spans="1:3" x14ac:dyDescent="0.35">
      <c r="A859" s="3">
        <v>44489.077962962961</v>
      </c>
      <c r="B859">
        <v>3.11</v>
      </c>
      <c r="C859">
        <v>99.6</v>
      </c>
    </row>
    <row r="860" spans="1:3" x14ac:dyDescent="0.35">
      <c r="A860" s="3">
        <v>44489.078344907408</v>
      </c>
      <c r="B860">
        <v>3</v>
      </c>
      <c r="C860">
        <v>99.4</v>
      </c>
    </row>
    <row r="861" spans="1:3" x14ac:dyDescent="0.35">
      <c r="A861" s="3">
        <v>44489.078726851854</v>
      </c>
      <c r="B861">
        <v>3.13</v>
      </c>
      <c r="C861">
        <v>99.4</v>
      </c>
    </row>
    <row r="862" spans="1:3" x14ac:dyDescent="0.35">
      <c r="A862" s="3">
        <v>44489.079108796293</v>
      </c>
      <c r="B862">
        <v>3.19</v>
      </c>
      <c r="C862">
        <v>99.5</v>
      </c>
    </row>
    <row r="863" spans="1:3" x14ac:dyDescent="0.35">
      <c r="A863" s="3">
        <v>44489.07949074074</v>
      </c>
      <c r="B863">
        <v>3.04</v>
      </c>
      <c r="C863">
        <v>99.7</v>
      </c>
    </row>
    <row r="864" spans="1:3" x14ac:dyDescent="0.35">
      <c r="A864" s="3">
        <v>44489.079872685186</v>
      </c>
      <c r="B864">
        <v>3.12</v>
      </c>
      <c r="C864">
        <v>99.8</v>
      </c>
    </row>
    <row r="865" spans="1:3" x14ac:dyDescent="0.35">
      <c r="A865" s="3">
        <v>44489.080254629633</v>
      </c>
      <c r="B865">
        <v>2.95</v>
      </c>
      <c r="C865">
        <v>99.9</v>
      </c>
    </row>
    <row r="866" spans="1:3" x14ac:dyDescent="0.35">
      <c r="A866" s="3">
        <v>44489.080636574072</v>
      </c>
      <c r="B866">
        <v>2.6</v>
      </c>
      <c r="C866">
        <v>99.7</v>
      </c>
    </row>
    <row r="867" spans="1:3" x14ac:dyDescent="0.35">
      <c r="A867" s="3">
        <v>44489.081018518518</v>
      </c>
      <c r="B867">
        <v>2.63</v>
      </c>
      <c r="C867">
        <v>99.7</v>
      </c>
    </row>
    <row r="868" spans="1:3" x14ac:dyDescent="0.35">
      <c r="A868" s="3">
        <v>44489.081400462965</v>
      </c>
      <c r="B868">
        <v>2.93</v>
      </c>
      <c r="C868">
        <v>99.8</v>
      </c>
    </row>
    <row r="869" spans="1:3" x14ac:dyDescent="0.35">
      <c r="A869" s="3">
        <v>44489.081782407404</v>
      </c>
      <c r="B869">
        <v>2.58</v>
      </c>
      <c r="C869">
        <v>99.8</v>
      </c>
    </row>
    <row r="870" spans="1:3" x14ac:dyDescent="0.35">
      <c r="A870" s="3">
        <v>44489.08216435185</v>
      </c>
      <c r="B870">
        <v>2.67</v>
      </c>
      <c r="C870">
        <v>99.7</v>
      </c>
    </row>
    <row r="871" spans="1:3" x14ac:dyDescent="0.35">
      <c r="A871" s="3">
        <v>44489.082546296297</v>
      </c>
      <c r="B871">
        <v>2.64</v>
      </c>
      <c r="C871">
        <v>99.5</v>
      </c>
    </row>
    <row r="872" spans="1:3" x14ac:dyDescent="0.35">
      <c r="A872" s="3">
        <v>44489.082928240743</v>
      </c>
      <c r="B872">
        <v>2.2200000000000002</v>
      </c>
      <c r="C872">
        <v>99.6</v>
      </c>
    </row>
    <row r="873" spans="1:3" x14ac:dyDescent="0.35">
      <c r="A873" s="3">
        <v>44489.083310185182</v>
      </c>
      <c r="B873">
        <v>2.37</v>
      </c>
      <c r="C873">
        <v>99.8</v>
      </c>
    </row>
    <row r="874" spans="1:3" x14ac:dyDescent="0.35">
      <c r="A874" s="3">
        <v>44489.083692129629</v>
      </c>
      <c r="B874">
        <v>2.72</v>
      </c>
      <c r="C874">
        <v>99.6</v>
      </c>
    </row>
    <row r="875" spans="1:3" x14ac:dyDescent="0.35">
      <c r="A875" s="3">
        <v>44489.084074074075</v>
      </c>
      <c r="B875">
        <v>2.68</v>
      </c>
      <c r="C875">
        <v>99.7</v>
      </c>
    </row>
    <row r="876" spans="1:3" x14ac:dyDescent="0.35">
      <c r="A876" s="3">
        <v>44489.084467592591</v>
      </c>
      <c r="B876">
        <v>2.4</v>
      </c>
      <c r="C876">
        <v>99.8</v>
      </c>
    </row>
    <row r="877" spans="1:3" x14ac:dyDescent="0.35">
      <c r="A877" s="3">
        <v>44489.084849537037</v>
      </c>
      <c r="B877">
        <v>2.69</v>
      </c>
      <c r="C877">
        <v>99.7</v>
      </c>
    </row>
    <row r="878" spans="1:3" x14ac:dyDescent="0.35">
      <c r="A878" s="3">
        <v>44489.085231481484</v>
      </c>
      <c r="B878">
        <v>2.77</v>
      </c>
      <c r="C878">
        <v>99.5</v>
      </c>
    </row>
    <row r="879" spans="1:3" x14ac:dyDescent="0.35">
      <c r="A879" s="3">
        <v>44489.085613425923</v>
      </c>
      <c r="B879">
        <v>2.5299999999999998</v>
      </c>
      <c r="C879">
        <v>99.7</v>
      </c>
    </row>
    <row r="880" spans="1:3" x14ac:dyDescent="0.35">
      <c r="A880" s="3">
        <v>44489.085995370369</v>
      </c>
      <c r="B880">
        <v>2.57</v>
      </c>
      <c r="C880">
        <v>99.9</v>
      </c>
    </row>
    <row r="881" spans="1:3" x14ac:dyDescent="0.35">
      <c r="A881" s="3">
        <v>44489.086377314816</v>
      </c>
      <c r="B881">
        <v>2.94</v>
      </c>
      <c r="C881">
        <v>99.8</v>
      </c>
    </row>
    <row r="882" spans="1:3" x14ac:dyDescent="0.35">
      <c r="A882" s="3">
        <v>44489.086759259262</v>
      </c>
      <c r="B882">
        <v>3.06</v>
      </c>
      <c r="C882">
        <v>99.7</v>
      </c>
    </row>
    <row r="883" spans="1:3" x14ac:dyDescent="0.35">
      <c r="A883" s="3">
        <v>44489.087141203701</v>
      </c>
      <c r="B883">
        <v>2.9</v>
      </c>
      <c r="C883">
        <v>99.6</v>
      </c>
    </row>
    <row r="884" spans="1:3" x14ac:dyDescent="0.35">
      <c r="A884" s="3">
        <v>44489.087523148148</v>
      </c>
      <c r="B884">
        <v>2.77</v>
      </c>
      <c r="C884">
        <v>99.8</v>
      </c>
    </row>
    <row r="885" spans="1:3" x14ac:dyDescent="0.35">
      <c r="A885" s="3">
        <v>44489.087905092594</v>
      </c>
      <c r="B885">
        <v>2.8</v>
      </c>
      <c r="C885">
        <v>99.8</v>
      </c>
    </row>
    <row r="886" spans="1:3" x14ac:dyDescent="0.35">
      <c r="A886" s="3">
        <v>44489.088287037041</v>
      </c>
      <c r="B886">
        <v>2.64</v>
      </c>
      <c r="C886">
        <v>99.6</v>
      </c>
    </row>
    <row r="887" spans="1:3" x14ac:dyDescent="0.35">
      <c r="A887" s="3">
        <v>44489.08866898148</v>
      </c>
      <c r="B887">
        <v>2.69</v>
      </c>
      <c r="C887">
        <v>99.6</v>
      </c>
    </row>
    <row r="888" spans="1:3" x14ac:dyDescent="0.35">
      <c r="A888" s="3">
        <v>44489.089050925926</v>
      </c>
      <c r="B888">
        <v>2.8</v>
      </c>
      <c r="C888">
        <v>99.8</v>
      </c>
    </row>
    <row r="889" spans="1:3" x14ac:dyDescent="0.35">
      <c r="A889" s="3">
        <v>44489.089432870373</v>
      </c>
      <c r="B889">
        <v>2.85</v>
      </c>
      <c r="C889">
        <v>99.8</v>
      </c>
    </row>
    <row r="890" spans="1:3" x14ac:dyDescent="0.35">
      <c r="A890" s="3">
        <v>44489.089814814812</v>
      </c>
      <c r="B890">
        <v>3.08</v>
      </c>
      <c r="C890">
        <v>99.8</v>
      </c>
    </row>
    <row r="891" spans="1:3" x14ac:dyDescent="0.35">
      <c r="A891" s="3">
        <v>44489.090196759258</v>
      </c>
      <c r="B891">
        <v>3.1</v>
      </c>
      <c r="C891">
        <v>100</v>
      </c>
    </row>
    <row r="892" spans="1:3" x14ac:dyDescent="0.35">
      <c r="A892" s="3">
        <v>44489.090578703705</v>
      </c>
      <c r="B892">
        <v>2.95</v>
      </c>
      <c r="C892">
        <v>99.7</v>
      </c>
    </row>
    <row r="893" spans="1:3" x14ac:dyDescent="0.35">
      <c r="A893" s="3">
        <v>44489.090960648151</v>
      </c>
      <c r="B893">
        <v>2.83</v>
      </c>
      <c r="C893">
        <v>99.6</v>
      </c>
    </row>
    <row r="894" spans="1:3" x14ac:dyDescent="0.35">
      <c r="A894" s="3">
        <v>44489.09134259259</v>
      </c>
      <c r="B894">
        <v>2.9</v>
      </c>
      <c r="C894">
        <v>99.5</v>
      </c>
    </row>
    <row r="895" spans="1:3" x14ac:dyDescent="0.35">
      <c r="A895" s="3">
        <v>44489.091724537036</v>
      </c>
      <c r="B895">
        <v>3.13</v>
      </c>
      <c r="C895">
        <v>99.5</v>
      </c>
    </row>
    <row r="896" spans="1:3" x14ac:dyDescent="0.35">
      <c r="A896" s="3">
        <v>44489.092118055552</v>
      </c>
      <c r="B896">
        <v>2.92</v>
      </c>
      <c r="C896">
        <v>99.7</v>
      </c>
    </row>
    <row r="897" spans="1:3" x14ac:dyDescent="0.35">
      <c r="A897" s="3">
        <v>44489.092499999999</v>
      </c>
      <c r="B897">
        <v>2.61</v>
      </c>
      <c r="C897">
        <v>99.7</v>
      </c>
    </row>
    <row r="898" spans="1:3" x14ac:dyDescent="0.35">
      <c r="A898" s="3">
        <v>44489.092881944445</v>
      </c>
      <c r="B898">
        <v>2.52</v>
      </c>
      <c r="C898">
        <v>99.7</v>
      </c>
    </row>
    <row r="899" spans="1:3" x14ac:dyDescent="0.35">
      <c r="A899" s="3">
        <v>44489.093263888892</v>
      </c>
      <c r="B899">
        <v>2.63</v>
      </c>
      <c r="C899">
        <v>99.8</v>
      </c>
    </row>
    <row r="900" spans="1:3" x14ac:dyDescent="0.35">
      <c r="A900" s="3">
        <v>44489.093645833331</v>
      </c>
      <c r="B900">
        <v>2.82</v>
      </c>
      <c r="C900">
        <v>99.8</v>
      </c>
    </row>
    <row r="901" spans="1:3" x14ac:dyDescent="0.35">
      <c r="A901" s="3">
        <v>44489.094027777777</v>
      </c>
      <c r="B901">
        <v>2.75</v>
      </c>
      <c r="C901">
        <v>99.7</v>
      </c>
    </row>
    <row r="902" spans="1:3" x14ac:dyDescent="0.35">
      <c r="A902" s="3">
        <v>44489.094409722224</v>
      </c>
      <c r="B902">
        <v>2.6</v>
      </c>
      <c r="C902">
        <v>99.8</v>
      </c>
    </row>
    <row r="903" spans="1:3" x14ac:dyDescent="0.35">
      <c r="A903" s="3">
        <v>44489.09479166667</v>
      </c>
      <c r="B903">
        <v>2.54</v>
      </c>
      <c r="C903">
        <v>99.8</v>
      </c>
    </row>
    <row r="904" spans="1:3" x14ac:dyDescent="0.35">
      <c r="A904" s="3">
        <v>44489.095173611109</v>
      </c>
      <c r="B904">
        <v>2.59</v>
      </c>
      <c r="C904">
        <v>99.7</v>
      </c>
    </row>
    <row r="905" spans="1:3" x14ac:dyDescent="0.35">
      <c r="A905" s="3">
        <v>44489.095555555556</v>
      </c>
      <c r="B905">
        <v>2.75</v>
      </c>
      <c r="C905">
        <v>99.7</v>
      </c>
    </row>
    <row r="906" spans="1:3" x14ac:dyDescent="0.35">
      <c r="A906" s="3">
        <v>44489.095937500002</v>
      </c>
      <c r="B906">
        <v>2.79</v>
      </c>
      <c r="C906">
        <v>99.6</v>
      </c>
    </row>
    <row r="907" spans="1:3" x14ac:dyDescent="0.35">
      <c r="A907" s="3">
        <v>44489.096319444441</v>
      </c>
      <c r="B907">
        <v>2.63</v>
      </c>
      <c r="C907">
        <v>99.7</v>
      </c>
    </row>
    <row r="908" spans="1:3" x14ac:dyDescent="0.35">
      <c r="A908" s="3">
        <v>44489.096701388888</v>
      </c>
      <c r="B908">
        <v>2.85</v>
      </c>
      <c r="C908">
        <v>99.8</v>
      </c>
    </row>
    <row r="909" spans="1:3" x14ac:dyDescent="0.35">
      <c r="A909" s="3">
        <v>44489.097083333334</v>
      </c>
      <c r="B909">
        <v>2.88</v>
      </c>
      <c r="C909">
        <v>99.7</v>
      </c>
    </row>
    <row r="910" spans="1:3" x14ac:dyDescent="0.35">
      <c r="A910" s="3">
        <v>44489.09746527778</v>
      </c>
      <c r="B910">
        <v>2.64</v>
      </c>
      <c r="C910">
        <v>99.7</v>
      </c>
    </row>
    <row r="911" spans="1:3" x14ac:dyDescent="0.35">
      <c r="A911" s="3">
        <v>44489.09784722222</v>
      </c>
      <c r="B911">
        <v>2.9</v>
      </c>
      <c r="C911">
        <v>99.7</v>
      </c>
    </row>
    <row r="912" spans="1:3" x14ac:dyDescent="0.35">
      <c r="A912" s="3">
        <v>44489.098229166666</v>
      </c>
      <c r="B912">
        <v>2.79</v>
      </c>
      <c r="C912">
        <v>99.6</v>
      </c>
    </row>
    <row r="913" spans="1:3" x14ac:dyDescent="0.35">
      <c r="A913" s="3">
        <v>44489.098611111112</v>
      </c>
      <c r="B913">
        <v>2.88</v>
      </c>
      <c r="C913">
        <v>99.7</v>
      </c>
    </row>
    <row r="914" spans="1:3" x14ac:dyDescent="0.35">
      <c r="A914" s="3">
        <v>44489.098993055559</v>
      </c>
      <c r="B914">
        <v>2.92</v>
      </c>
      <c r="C914">
        <v>99.8</v>
      </c>
    </row>
    <row r="915" spans="1:3" x14ac:dyDescent="0.35">
      <c r="A915" s="3">
        <v>44489.099374999998</v>
      </c>
      <c r="B915">
        <v>3.15</v>
      </c>
      <c r="C915">
        <v>100</v>
      </c>
    </row>
    <row r="916" spans="1:3" x14ac:dyDescent="0.35">
      <c r="A916" s="3">
        <v>44489.099768518521</v>
      </c>
      <c r="B916">
        <v>3.4</v>
      </c>
      <c r="C916">
        <v>100.1</v>
      </c>
    </row>
    <row r="917" spans="1:3" x14ac:dyDescent="0.35">
      <c r="A917" s="3">
        <v>44489.10015046296</v>
      </c>
      <c r="B917">
        <v>3.12</v>
      </c>
      <c r="C917">
        <v>99.8</v>
      </c>
    </row>
    <row r="918" spans="1:3" x14ac:dyDescent="0.35">
      <c r="A918" s="3">
        <v>44489.100532407407</v>
      </c>
      <c r="B918">
        <v>3.03</v>
      </c>
      <c r="C918">
        <v>99.5</v>
      </c>
    </row>
    <row r="919" spans="1:3" x14ac:dyDescent="0.35">
      <c r="A919" s="3">
        <v>44489.100914351853</v>
      </c>
      <c r="B919">
        <v>2.9</v>
      </c>
      <c r="C919">
        <v>99.6</v>
      </c>
    </row>
    <row r="920" spans="1:3" x14ac:dyDescent="0.35">
      <c r="A920" s="3">
        <v>44489.1012962963</v>
      </c>
      <c r="B920">
        <v>2.73</v>
      </c>
      <c r="C920">
        <v>99.8</v>
      </c>
    </row>
    <row r="921" spans="1:3" x14ac:dyDescent="0.35">
      <c r="A921" s="3">
        <v>44489.101678240739</v>
      </c>
      <c r="B921">
        <v>2.92</v>
      </c>
      <c r="C921">
        <v>99.6</v>
      </c>
    </row>
    <row r="922" spans="1:3" x14ac:dyDescent="0.35">
      <c r="A922" s="3">
        <v>44489.102060185185</v>
      </c>
      <c r="B922">
        <v>2.64</v>
      </c>
      <c r="C922">
        <v>99.7</v>
      </c>
    </row>
    <row r="923" spans="1:3" x14ac:dyDescent="0.35">
      <c r="A923" s="3">
        <v>44489.102442129632</v>
      </c>
      <c r="B923">
        <v>2.44</v>
      </c>
      <c r="C923">
        <v>99.8</v>
      </c>
    </row>
    <row r="924" spans="1:3" x14ac:dyDescent="0.35">
      <c r="A924" s="3">
        <v>44489.102824074071</v>
      </c>
      <c r="B924">
        <v>2.5099999999999998</v>
      </c>
      <c r="C924">
        <v>99.8</v>
      </c>
    </row>
    <row r="925" spans="1:3" x14ac:dyDescent="0.35">
      <c r="A925" s="3">
        <v>44489.103206018517</v>
      </c>
      <c r="B925">
        <v>2.36</v>
      </c>
      <c r="C925">
        <v>99.7</v>
      </c>
    </row>
    <row r="926" spans="1:3" x14ac:dyDescent="0.35">
      <c r="A926" s="3">
        <v>44489.103587962964</v>
      </c>
      <c r="B926">
        <v>2.5</v>
      </c>
      <c r="C926">
        <v>99.7</v>
      </c>
    </row>
    <row r="927" spans="1:3" x14ac:dyDescent="0.35">
      <c r="A927" s="3">
        <v>44489.10396990741</v>
      </c>
      <c r="B927">
        <v>2.63</v>
      </c>
      <c r="C927">
        <v>99.7</v>
      </c>
    </row>
    <row r="928" spans="1:3" x14ac:dyDescent="0.35">
      <c r="A928" s="3">
        <v>44489.104351851849</v>
      </c>
      <c r="B928">
        <v>2.68</v>
      </c>
      <c r="C928">
        <v>99.7</v>
      </c>
    </row>
    <row r="929" spans="1:3" x14ac:dyDescent="0.35">
      <c r="A929" s="3">
        <v>44489.104745370372</v>
      </c>
      <c r="B929">
        <v>2.74</v>
      </c>
      <c r="C929">
        <v>99.6</v>
      </c>
    </row>
    <row r="930" spans="1:3" x14ac:dyDescent="0.35">
      <c r="A930" s="3">
        <v>44489.105127314811</v>
      </c>
      <c r="B930">
        <v>2.9</v>
      </c>
      <c r="C930">
        <v>99.6</v>
      </c>
    </row>
    <row r="931" spans="1:3" x14ac:dyDescent="0.35">
      <c r="A931" s="3">
        <v>44489.105509259258</v>
      </c>
      <c r="B931">
        <v>2.73</v>
      </c>
      <c r="C931">
        <v>99.7</v>
      </c>
    </row>
    <row r="932" spans="1:3" x14ac:dyDescent="0.35">
      <c r="A932" s="3">
        <v>44489.105891203704</v>
      </c>
      <c r="B932">
        <v>2.81</v>
      </c>
      <c r="C932">
        <v>99.5</v>
      </c>
    </row>
    <row r="933" spans="1:3" x14ac:dyDescent="0.35">
      <c r="A933" s="3">
        <v>44489.106273148151</v>
      </c>
      <c r="B933">
        <v>2.66</v>
      </c>
      <c r="C933">
        <v>99.4</v>
      </c>
    </row>
    <row r="934" spans="1:3" x14ac:dyDescent="0.35">
      <c r="A934" s="3">
        <v>44489.10665509259</v>
      </c>
      <c r="B934">
        <v>2.4500000000000002</v>
      </c>
      <c r="C934">
        <v>99.3</v>
      </c>
    </row>
    <row r="935" spans="1:3" x14ac:dyDescent="0.35">
      <c r="A935" s="3">
        <v>44489.107037037036</v>
      </c>
      <c r="B935">
        <v>2.54</v>
      </c>
      <c r="C935">
        <v>99.5</v>
      </c>
    </row>
    <row r="936" spans="1:3" x14ac:dyDescent="0.35">
      <c r="A936" s="3">
        <v>44489.107418981483</v>
      </c>
      <c r="B936">
        <v>2.66</v>
      </c>
      <c r="C936">
        <v>99.6</v>
      </c>
    </row>
    <row r="937" spans="1:3" x14ac:dyDescent="0.35">
      <c r="A937" s="3">
        <v>44489.107800925929</v>
      </c>
      <c r="B937">
        <v>2.5499999999999998</v>
      </c>
      <c r="C937">
        <v>99.6</v>
      </c>
    </row>
    <row r="938" spans="1:3" x14ac:dyDescent="0.35">
      <c r="A938" s="3">
        <v>44489.108182870368</v>
      </c>
      <c r="B938">
        <v>2.76</v>
      </c>
      <c r="C938">
        <v>99.7</v>
      </c>
    </row>
    <row r="939" spans="1:3" x14ac:dyDescent="0.35">
      <c r="A939" s="3">
        <v>44489.108564814815</v>
      </c>
      <c r="B939">
        <v>2.88</v>
      </c>
      <c r="C939">
        <v>99.7</v>
      </c>
    </row>
    <row r="940" spans="1:3" x14ac:dyDescent="0.35">
      <c r="A940" s="3">
        <v>44489.108946759261</v>
      </c>
      <c r="B940">
        <v>2.68</v>
      </c>
      <c r="C940">
        <v>99.6</v>
      </c>
    </row>
    <row r="941" spans="1:3" x14ac:dyDescent="0.35">
      <c r="A941" s="3">
        <v>44489.1093287037</v>
      </c>
      <c r="B941">
        <v>2.83</v>
      </c>
      <c r="C941">
        <v>99.5</v>
      </c>
    </row>
    <row r="942" spans="1:3" x14ac:dyDescent="0.35">
      <c r="A942" s="3">
        <v>44489.109710648147</v>
      </c>
      <c r="B942">
        <v>3.18</v>
      </c>
      <c r="C942">
        <v>99.5</v>
      </c>
    </row>
    <row r="943" spans="1:3" x14ac:dyDescent="0.35">
      <c r="A943" s="3">
        <v>44489.11010416667</v>
      </c>
      <c r="B943">
        <v>2.79</v>
      </c>
      <c r="C943">
        <v>99.6</v>
      </c>
    </row>
    <row r="944" spans="1:3" x14ac:dyDescent="0.35">
      <c r="A944" s="3">
        <v>44489.110486111109</v>
      </c>
      <c r="B944">
        <v>2.59</v>
      </c>
      <c r="C944">
        <v>99.6</v>
      </c>
    </row>
    <row r="945" spans="1:3" x14ac:dyDescent="0.35">
      <c r="A945" s="3">
        <v>44489.110868055555</v>
      </c>
      <c r="B945">
        <v>2.95</v>
      </c>
      <c r="C945">
        <v>99.7</v>
      </c>
    </row>
    <row r="946" spans="1:3" x14ac:dyDescent="0.35">
      <c r="A946" s="3">
        <v>44489.111250000002</v>
      </c>
      <c r="B946">
        <v>3.15</v>
      </c>
      <c r="C946">
        <v>99.8</v>
      </c>
    </row>
    <row r="947" spans="1:3" x14ac:dyDescent="0.35">
      <c r="A947" s="3">
        <v>44489.111631944441</v>
      </c>
      <c r="B947">
        <v>3.13</v>
      </c>
      <c r="C947">
        <v>99.7</v>
      </c>
    </row>
    <row r="948" spans="1:3" x14ac:dyDescent="0.35">
      <c r="A948" s="3">
        <v>44489.112013888887</v>
      </c>
      <c r="B948">
        <v>2.97</v>
      </c>
      <c r="C948">
        <v>99.6</v>
      </c>
    </row>
    <row r="949" spans="1:3" x14ac:dyDescent="0.35">
      <c r="A949" s="3">
        <v>44489.112395833334</v>
      </c>
      <c r="B949">
        <v>2.92</v>
      </c>
      <c r="C949">
        <v>99.6</v>
      </c>
    </row>
    <row r="950" spans="1:3" x14ac:dyDescent="0.35">
      <c r="A950" s="3">
        <v>44489.11277777778</v>
      </c>
      <c r="B950">
        <v>2.4900000000000002</v>
      </c>
      <c r="C950">
        <v>99.6</v>
      </c>
    </row>
    <row r="951" spans="1:3" x14ac:dyDescent="0.35">
      <c r="A951" s="3">
        <v>44489.113159722219</v>
      </c>
      <c r="B951">
        <v>2.5</v>
      </c>
      <c r="C951">
        <v>99.7</v>
      </c>
    </row>
    <row r="952" spans="1:3" x14ac:dyDescent="0.35">
      <c r="A952" s="3">
        <v>44489.113541666666</v>
      </c>
      <c r="B952">
        <v>2.67</v>
      </c>
      <c r="C952">
        <v>99.6</v>
      </c>
    </row>
    <row r="953" spans="1:3" x14ac:dyDescent="0.35">
      <c r="A953" s="3">
        <v>44489.113923611112</v>
      </c>
      <c r="B953">
        <v>2.63</v>
      </c>
      <c r="C953">
        <v>99.6</v>
      </c>
    </row>
    <row r="954" spans="1:3" x14ac:dyDescent="0.35">
      <c r="A954" s="3">
        <v>44489.114305555559</v>
      </c>
      <c r="B954">
        <v>2.69</v>
      </c>
      <c r="C954">
        <v>99.8</v>
      </c>
    </row>
    <row r="955" spans="1:3" x14ac:dyDescent="0.35">
      <c r="A955" s="3">
        <v>44489.114687499998</v>
      </c>
      <c r="B955">
        <v>2.69</v>
      </c>
      <c r="C955">
        <v>99.7</v>
      </c>
    </row>
    <row r="956" spans="1:3" x14ac:dyDescent="0.35">
      <c r="A956" s="3">
        <v>44489.115069444444</v>
      </c>
      <c r="B956">
        <v>2.52</v>
      </c>
      <c r="C956">
        <v>99.7</v>
      </c>
    </row>
    <row r="957" spans="1:3" x14ac:dyDescent="0.35">
      <c r="A957" s="3">
        <v>44489.115451388891</v>
      </c>
      <c r="B957">
        <v>2.67</v>
      </c>
      <c r="C957">
        <v>99.9</v>
      </c>
    </row>
    <row r="958" spans="1:3" x14ac:dyDescent="0.35">
      <c r="A958" s="3">
        <v>44489.115833333337</v>
      </c>
      <c r="B958">
        <v>2.76</v>
      </c>
      <c r="C958">
        <v>99.8</v>
      </c>
    </row>
    <row r="959" spans="1:3" x14ac:dyDescent="0.35">
      <c r="A959" s="3">
        <v>44489.116215277776</v>
      </c>
      <c r="B959">
        <v>2.74</v>
      </c>
      <c r="C959">
        <v>99.6</v>
      </c>
    </row>
    <row r="960" spans="1:3" x14ac:dyDescent="0.35">
      <c r="A960" s="3">
        <v>44489.116597222222</v>
      </c>
      <c r="B960">
        <v>2.69</v>
      </c>
      <c r="C960">
        <v>99.7</v>
      </c>
    </row>
    <row r="961" spans="1:3" x14ac:dyDescent="0.35">
      <c r="A961" s="3">
        <v>44489.116990740738</v>
      </c>
      <c r="B961">
        <v>2.86</v>
      </c>
      <c r="C961">
        <v>99.5</v>
      </c>
    </row>
    <row r="962" spans="1:3" x14ac:dyDescent="0.35">
      <c r="A962" s="3">
        <v>44489.117372685185</v>
      </c>
      <c r="B962">
        <v>3.03</v>
      </c>
      <c r="C962">
        <v>99.6</v>
      </c>
    </row>
    <row r="963" spans="1:3" x14ac:dyDescent="0.35">
      <c r="A963" s="3">
        <v>44489.117754629631</v>
      </c>
      <c r="B963">
        <v>2.77</v>
      </c>
      <c r="C963">
        <v>99.7</v>
      </c>
    </row>
    <row r="964" spans="1:3" x14ac:dyDescent="0.35">
      <c r="A964" s="3">
        <v>44489.118136574078</v>
      </c>
      <c r="B964">
        <v>2.58</v>
      </c>
      <c r="C964">
        <v>99.6</v>
      </c>
    </row>
    <row r="965" spans="1:3" x14ac:dyDescent="0.35">
      <c r="A965" s="3">
        <v>44489.118518518517</v>
      </c>
      <c r="B965">
        <v>2.7</v>
      </c>
      <c r="C965">
        <v>99.7</v>
      </c>
    </row>
    <row r="966" spans="1:3" x14ac:dyDescent="0.35">
      <c r="A966" s="3">
        <v>44489.118900462963</v>
      </c>
      <c r="B966">
        <v>2.83</v>
      </c>
      <c r="C966">
        <v>99.8</v>
      </c>
    </row>
    <row r="967" spans="1:3" x14ac:dyDescent="0.35">
      <c r="A967" s="3">
        <v>44489.11928240741</v>
      </c>
      <c r="B967">
        <v>3.23</v>
      </c>
      <c r="C967">
        <v>99.6</v>
      </c>
    </row>
    <row r="968" spans="1:3" x14ac:dyDescent="0.35">
      <c r="A968" s="3">
        <v>44489.119664351849</v>
      </c>
      <c r="B968">
        <v>3.1</v>
      </c>
      <c r="C968">
        <v>99.7</v>
      </c>
    </row>
    <row r="969" spans="1:3" x14ac:dyDescent="0.35">
      <c r="A969" s="3">
        <v>44489.120046296295</v>
      </c>
      <c r="B969">
        <v>3.05</v>
      </c>
      <c r="C969">
        <v>99.8</v>
      </c>
    </row>
    <row r="970" spans="1:3" x14ac:dyDescent="0.35">
      <c r="A970" s="3">
        <v>44489.120428240742</v>
      </c>
      <c r="B970">
        <v>3.28</v>
      </c>
      <c r="C970">
        <v>99.7</v>
      </c>
    </row>
    <row r="971" spans="1:3" x14ac:dyDescent="0.35">
      <c r="A971" s="3">
        <v>44489.120810185188</v>
      </c>
      <c r="B971">
        <v>2.91</v>
      </c>
      <c r="C971">
        <v>99.7</v>
      </c>
    </row>
    <row r="972" spans="1:3" x14ac:dyDescent="0.35">
      <c r="A972" s="3">
        <v>44489.121192129627</v>
      </c>
      <c r="B972">
        <v>2.6</v>
      </c>
      <c r="C972">
        <v>99.8</v>
      </c>
    </row>
    <row r="973" spans="1:3" x14ac:dyDescent="0.35">
      <c r="A973" s="3">
        <v>44489.121574074074</v>
      </c>
      <c r="B973">
        <v>2.74</v>
      </c>
      <c r="C973">
        <v>99.6</v>
      </c>
    </row>
    <row r="974" spans="1:3" x14ac:dyDescent="0.35">
      <c r="A974" s="3">
        <v>44489.12195601852</v>
      </c>
      <c r="B974">
        <v>2.5499999999999998</v>
      </c>
      <c r="C974">
        <v>99.8</v>
      </c>
    </row>
    <row r="975" spans="1:3" x14ac:dyDescent="0.35">
      <c r="A975" s="3">
        <v>44489.122337962966</v>
      </c>
      <c r="B975">
        <v>2.63</v>
      </c>
      <c r="C975">
        <v>99.8</v>
      </c>
    </row>
    <row r="976" spans="1:3" x14ac:dyDescent="0.35">
      <c r="A976" s="3">
        <v>44489.122719907406</v>
      </c>
      <c r="B976">
        <v>2.4700000000000002</v>
      </c>
      <c r="C976">
        <v>99.5</v>
      </c>
    </row>
    <row r="977" spans="1:3" x14ac:dyDescent="0.35">
      <c r="A977" s="3">
        <v>44489.123101851852</v>
      </c>
      <c r="B977">
        <v>2.27</v>
      </c>
      <c r="C977">
        <v>99.8</v>
      </c>
    </row>
    <row r="978" spans="1:3" x14ac:dyDescent="0.35">
      <c r="A978" s="3">
        <v>44489.123483796298</v>
      </c>
      <c r="B978">
        <v>2.35</v>
      </c>
      <c r="C978">
        <v>99.7</v>
      </c>
    </row>
    <row r="979" spans="1:3" x14ac:dyDescent="0.35">
      <c r="A979" s="3">
        <v>44489.123865740738</v>
      </c>
      <c r="B979">
        <v>2.5299999999999998</v>
      </c>
      <c r="C979">
        <v>99.7</v>
      </c>
    </row>
    <row r="980" spans="1:3" x14ac:dyDescent="0.35">
      <c r="A980" s="3">
        <v>44489.124247685184</v>
      </c>
      <c r="B980">
        <v>2.81</v>
      </c>
      <c r="C980">
        <v>99.8</v>
      </c>
    </row>
    <row r="981" spans="1:3" x14ac:dyDescent="0.35">
      <c r="A981" s="3">
        <v>44489.12462962963</v>
      </c>
      <c r="B981">
        <v>2.65</v>
      </c>
      <c r="C981">
        <v>99.6</v>
      </c>
    </row>
    <row r="982" spans="1:3" x14ac:dyDescent="0.35">
      <c r="A982" s="3">
        <v>44489.125023148146</v>
      </c>
      <c r="B982">
        <v>2.5</v>
      </c>
      <c r="C982">
        <v>99.4</v>
      </c>
    </row>
    <row r="983" spans="1:3" x14ac:dyDescent="0.35">
      <c r="A983" s="3">
        <v>44489.125405092593</v>
      </c>
      <c r="B983">
        <v>2.5499999999999998</v>
      </c>
      <c r="C983">
        <v>99.5</v>
      </c>
    </row>
    <row r="984" spans="1:3" x14ac:dyDescent="0.35">
      <c r="A984" s="3">
        <v>44489.125787037039</v>
      </c>
      <c r="B984">
        <v>2.66</v>
      </c>
      <c r="C984">
        <v>99.4</v>
      </c>
    </row>
    <row r="985" spans="1:3" x14ac:dyDescent="0.35">
      <c r="A985" s="3">
        <v>44489.126168981478</v>
      </c>
      <c r="B985">
        <v>2.72</v>
      </c>
      <c r="C985">
        <v>99.5</v>
      </c>
    </row>
    <row r="986" spans="1:3" x14ac:dyDescent="0.35">
      <c r="A986" s="3">
        <v>44489.126550925925</v>
      </c>
      <c r="B986">
        <v>2.71</v>
      </c>
      <c r="C986">
        <v>99.6</v>
      </c>
    </row>
    <row r="987" spans="1:3" x14ac:dyDescent="0.35">
      <c r="A987" s="3">
        <v>44489.126932870371</v>
      </c>
      <c r="B987">
        <v>2.84</v>
      </c>
      <c r="C987">
        <v>99.6</v>
      </c>
    </row>
    <row r="988" spans="1:3" x14ac:dyDescent="0.35">
      <c r="A988" s="3">
        <v>44489.127314814818</v>
      </c>
      <c r="B988">
        <v>2.82</v>
      </c>
      <c r="C988">
        <v>99.7</v>
      </c>
    </row>
    <row r="989" spans="1:3" x14ac:dyDescent="0.35">
      <c r="A989" s="3">
        <v>44489.127696759257</v>
      </c>
      <c r="B989">
        <v>2.6</v>
      </c>
      <c r="C989">
        <v>99.8</v>
      </c>
    </row>
    <row r="990" spans="1:3" x14ac:dyDescent="0.35">
      <c r="A990" s="3">
        <v>44489.128078703703</v>
      </c>
      <c r="B990">
        <v>2.65</v>
      </c>
      <c r="C990">
        <v>99.6</v>
      </c>
    </row>
    <row r="991" spans="1:3" x14ac:dyDescent="0.35">
      <c r="A991" s="3">
        <v>44489.128460648149</v>
      </c>
      <c r="B991">
        <v>2.78</v>
      </c>
      <c r="C991">
        <v>99.3</v>
      </c>
    </row>
    <row r="992" spans="1:3" x14ac:dyDescent="0.35">
      <c r="A992" s="3">
        <v>44489.128842592596</v>
      </c>
      <c r="B992">
        <v>2.85</v>
      </c>
      <c r="C992">
        <v>99.5</v>
      </c>
    </row>
    <row r="993" spans="1:3" x14ac:dyDescent="0.35">
      <c r="A993" s="3">
        <v>44489.129224537035</v>
      </c>
      <c r="B993">
        <v>2.85</v>
      </c>
      <c r="C993">
        <v>99.7</v>
      </c>
    </row>
    <row r="994" spans="1:3" x14ac:dyDescent="0.35">
      <c r="A994" s="3">
        <v>44489.129606481481</v>
      </c>
      <c r="B994">
        <v>2.74</v>
      </c>
      <c r="C994">
        <v>99.8</v>
      </c>
    </row>
    <row r="995" spans="1:3" x14ac:dyDescent="0.35">
      <c r="A995" s="3">
        <v>44489.129988425928</v>
      </c>
      <c r="B995">
        <v>2.67</v>
      </c>
      <c r="C995">
        <v>99.4</v>
      </c>
    </row>
    <row r="996" spans="1:3" x14ac:dyDescent="0.35">
      <c r="A996" s="3">
        <v>44489.130370370367</v>
      </c>
      <c r="B996">
        <v>3.16</v>
      </c>
      <c r="C996">
        <v>99.5</v>
      </c>
    </row>
    <row r="997" spans="1:3" x14ac:dyDescent="0.35">
      <c r="A997" s="3">
        <v>44489.130752314813</v>
      </c>
      <c r="B997">
        <v>3.1</v>
      </c>
      <c r="C997">
        <v>99.7</v>
      </c>
    </row>
    <row r="998" spans="1:3" x14ac:dyDescent="0.35">
      <c r="A998" s="3">
        <v>44489.13113425926</v>
      </c>
      <c r="B998">
        <v>2.74</v>
      </c>
      <c r="C998">
        <v>99.7</v>
      </c>
    </row>
    <row r="999" spans="1:3" x14ac:dyDescent="0.35">
      <c r="A999" s="3">
        <v>44489.131516203706</v>
      </c>
      <c r="B999">
        <v>2.84</v>
      </c>
      <c r="C999">
        <v>99.6</v>
      </c>
    </row>
    <row r="1000" spans="1:3" x14ac:dyDescent="0.35">
      <c r="A1000" s="3">
        <v>44489.131898148145</v>
      </c>
      <c r="B1000">
        <v>2.9</v>
      </c>
      <c r="C1000">
        <v>99.6</v>
      </c>
    </row>
    <row r="1001" spans="1:3" x14ac:dyDescent="0.35">
      <c r="A1001" s="3">
        <v>44489.132280092592</v>
      </c>
      <c r="B1001">
        <v>2.76</v>
      </c>
      <c r="C1001">
        <v>99.7</v>
      </c>
    </row>
    <row r="1002" spans="1:3" x14ac:dyDescent="0.35">
      <c r="A1002" s="3">
        <v>44489.132662037038</v>
      </c>
      <c r="B1002">
        <v>2.61</v>
      </c>
      <c r="C1002">
        <v>99.9</v>
      </c>
    </row>
    <row r="1003" spans="1:3" x14ac:dyDescent="0.35">
      <c r="A1003" s="3">
        <v>44489.133055555554</v>
      </c>
      <c r="B1003">
        <v>2.69</v>
      </c>
      <c r="C1003">
        <v>99.8</v>
      </c>
    </row>
    <row r="1004" spans="1:3" x14ac:dyDescent="0.35">
      <c r="A1004" s="3">
        <v>44489.133437500001</v>
      </c>
      <c r="B1004">
        <v>2.6</v>
      </c>
      <c r="C1004">
        <v>99.9</v>
      </c>
    </row>
    <row r="1005" spans="1:3" x14ac:dyDescent="0.35">
      <c r="A1005" s="3">
        <v>44489.133819444447</v>
      </c>
      <c r="B1005">
        <v>2.2999999999999998</v>
      </c>
      <c r="C1005">
        <v>99.8</v>
      </c>
    </row>
    <row r="1006" spans="1:3" x14ac:dyDescent="0.35">
      <c r="A1006" s="3">
        <v>44489.134201388886</v>
      </c>
      <c r="B1006">
        <v>2.5299999999999998</v>
      </c>
      <c r="C1006">
        <v>99.7</v>
      </c>
    </row>
    <row r="1007" spans="1:3" x14ac:dyDescent="0.35">
      <c r="A1007" s="3">
        <v>44489.134583333333</v>
      </c>
      <c r="B1007">
        <v>2.58</v>
      </c>
      <c r="C1007">
        <v>99.5</v>
      </c>
    </row>
    <row r="1008" spans="1:3" x14ac:dyDescent="0.35">
      <c r="A1008" s="3">
        <v>44489.134965277779</v>
      </c>
      <c r="B1008">
        <v>2.77</v>
      </c>
      <c r="C1008">
        <v>99.5</v>
      </c>
    </row>
    <row r="1009" spans="1:3" x14ac:dyDescent="0.35">
      <c r="A1009" s="3">
        <v>44489.135347222225</v>
      </c>
      <c r="B1009">
        <v>2.6</v>
      </c>
      <c r="C1009">
        <v>99.5</v>
      </c>
    </row>
    <row r="1010" spans="1:3" x14ac:dyDescent="0.35">
      <c r="A1010" s="3">
        <v>44489.135729166665</v>
      </c>
      <c r="B1010">
        <v>2.57</v>
      </c>
      <c r="C1010">
        <v>99.6</v>
      </c>
    </row>
    <row r="1011" spans="1:3" x14ac:dyDescent="0.35">
      <c r="A1011" s="3">
        <v>44489.136111111111</v>
      </c>
      <c r="B1011">
        <v>2.92</v>
      </c>
      <c r="C1011">
        <v>99.7</v>
      </c>
    </row>
    <row r="1012" spans="1:3" x14ac:dyDescent="0.35">
      <c r="A1012" s="3">
        <v>44489.136493055557</v>
      </c>
      <c r="B1012">
        <v>2.92</v>
      </c>
      <c r="C1012">
        <v>99.6</v>
      </c>
    </row>
    <row r="1013" spans="1:3" x14ac:dyDescent="0.35">
      <c r="A1013" s="3">
        <v>44489.136874999997</v>
      </c>
      <c r="B1013">
        <v>3.03</v>
      </c>
      <c r="C1013">
        <v>99.5</v>
      </c>
    </row>
    <row r="1014" spans="1:3" x14ac:dyDescent="0.35">
      <c r="A1014" s="3">
        <v>44489.137256944443</v>
      </c>
      <c r="B1014">
        <v>2.7</v>
      </c>
      <c r="C1014">
        <v>99.5</v>
      </c>
    </row>
    <row r="1015" spans="1:3" x14ac:dyDescent="0.35">
      <c r="A1015" s="3">
        <v>44489.137638888889</v>
      </c>
      <c r="B1015">
        <v>2.81</v>
      </c>
      <c r="C1015">
        <v>99.7</v>
      </c>
    </row>
    <row r="1016" spans="1:3" x14ac:dyDescent="0.35">
      <c r="A1016" s="3">
        <v>44489.138020833336</v>
      </c>
      <c r="B1016">
        <v>2.98</v>
      </c>
      <c r="C1016">
        <v>99.7</v>
      </c>
    </row>
    <row r="1017" spans="1:3" x14ac:dyDescent="0.35">
      <c r="A1017" s="3">
        <v>44489.138402777775</v>
      </c>
      <c r="B1017">
        <v>2.56</v>
      </c>
      <c r="C1017">
        <v>99.5</v>
      </c>
    </row>
    <row r="1018" spans="1:3" x14ac:dyDescent="0.35">
      <c r="A1018" s="3">
        <v>44489.138784722221</v>
      </c>
      <c r="B1018">
        <v>2.64</v>
      </c>
      <c r="C1018">
        <v>99.3</v>
      </c>
    </row>
    <row r="1019" spans="1:3" x14ac:dyDescent="0.35">
      <c r="A1019" s="3">
        <v>44489.139166666668</v>
      </c>
      <c r="B1019">
        <v>2.56</v>
      </c>
      <c r="C1019">
        <v>99.6</v>
      </c>
    </row>
    <row r="1020" spans="1:3" x14ac:dyDescent="0.35">
      <c r="A1020" s="3">
        <v>44489.139548611114</v>
      </c>
      <c r="B1020">
        <v>2.94</v>
      </c>
      <c r="C1020">
        <v>99.8</v>
      </c>
    </row>
    <row r="1021" spans="1:3" x14ac:dyDescent="0.35">
      <c r="A1021" s="3">
        <v>44489.139930555553</v>
      </c>
      <c r="B1021">
        <v>2.96</v>
      </c>
      <c r="C1021">
        <v>99.6</v>
      </c>
    </row>
    <row r="1022" spans="1:3" x14ac:dyDescent="0.35">
      <c r="A1022" s="3">
        <v>44489.1403125</v>
      </c>
      <c r="B1022">
        <v>2.72</v>
      </c>
      <c r="C1022">
        <v>99.7</v>
      </c>
    </row>
    <row r="1023" spans="1:3" x14ac:dyDescent="0.35">
      <c r="A1023" s="3">
        <v>44489.140706018516</v>
      </c>
      <c r="B1023">
        <v>2.81</v>
      </c>
      <c r="C1023">
        <v>99.7</v>
      </c>
    </row>
    <row r="1024" spans="1:3" x14ac:dyDescent="0.35">
      <c r="A1024" s="3">
        <v>44489.141087962962</v>
      </c>
      <c r="B1024">
        <v>2.92</v>
      </c>
      <c r="C1024">
        <v>99.5</v>
      </c>
    </row>
    <row r="1025" spans="1:3" x14ac:dyDescent="0.35">
      <c r="A1025" s="3">
        <v>44489.141469907408</v>
      </c>
      <c r="B1025">
        <v>3.04</v>
      </c>
      <c r="C1025">
        <v>99.7</v>
      </c>
    </row>
    <row r="1026" spans="1:3" x14ac:dyDescent="0.35">
      <c r="A1026" s="3">
        <v>44489.141851851855</v>
      </c>
      <c r="B1026">
        <v>3.07</v>
      </c>
      <c r="C1026">
        <v>99.5</v>
      </c>
    </row>
    <row r="1027" spans="1:3" x14ac:dyDescent="0.35">
      <c r="A1027" s="3">
        <v>44489.142233796294</v>
      </c>
      <c r="B1027">
        <v>2.95</v>
      </c>
      <c r="C1027">
        <v>99.3</v>
      </c>
    </row>
    <row r="1028" spans="1:3" x14ac:dyDescent="0.35">
      <c r="A1028" s="3">
        <v>44489.14261574074</v>
      </c>
      <c r="B1028">
        <v>2.83</v>
      </c>
      <c r="C1028">
        <v>99.6</v>
      </c>
    </row>
    <row r="1029" spans="1:3" x14ac:dyDescent="0.35">
      <c r="A1029" s="3">
        <v>44489.142997685187</v>
      </c>
      <c r="B1029">
        <v>2.8</v>
      </c>
      <c r="C1029">
        <v>100</v>
      </c>
    </row>
    <row r="1030" spans="1:3" x14ac:dyDescent="0.35">
      <c r="A1030" s="3">
        <v>44489.143379629626</v>
      </c>
      <c r="B1030">
        <v>2.68</v>
      </c>
      <c r="C1030">
        <v>99.6</v>
      </c>
    </row>
    <row r="1031" spans="1:3" x14ac:dyDescent="0.35">
      <c r="A1031" s="3">
        <v>44489.143761574072</v>
      </c>
      <c r="B1031">
        <v>2.58</v>
      </c>
      <c r="C1031">
        <v>99.7</v>
      </c>
    </row>
    <row r="1032" spans="1:3" x14ac:dyDescent="0.35">
      <c r="A1032" s="3">
        <v>44489.144143518519</v>
      </c>
      <c r="B1032">
        <v>2.63</v>
      </c>
      <c r="C1032">
        <v>100</v>
      </c>
    </row>
    <row r="1033" spans="1:3" x14ac:dyDescent="0.35">
      <c r="A1033" s="3">
        <v>44489.144525462965</v>
      </c>
      <c r="B1033">
        <v>2.69</v>
      </c>
      <c r="C1033">
        <v>99.8</v>
      </c>
    </row>
    <row r="1034" spans="1:3" x14ac:dyDescent="0.35">
      <c r="A1034" s="3">
        <v>44489.144907407404</v>
      </c>
      <c r="B1034">
        <v>2.38</v>
      </c>
      <c r="C1034">
        <v>99.6</v>
      </c>
    </row>
    <row r="1035" spans="1:3" x14ac:dyDescent="0.35">
      <c r="A1035" s="3">
        <v>44489.145289351851</v>
      </c>
      <c r="B1035">
        <v>2.08</v>
      </c>
      <c r="C1035">
        <v>99.5</v>
      </c>
    </row>
    <row r="1036" spans="1:3" x14ac:dyDescent="0.35">
      <c r="A1036" s="3">
        <v>44489.145671296297</v>
      </c>
      <c r="B1036">
        <v>2.5499999999999998</v>
      </c>
      <c r="C1036">
        <v>99.4</v>
      </c>
    </row>
    <row r="1037" spans="1:3" x14ac:dyDescent="0.35">
      <c r="A1037" s="3">
        <v>44489.146053240744</v>
      </c>
      <c r="B1037">
        <v>2.94</v>
      </c>
      <c r="C1037">
        <v>99.6</v>
      </c>
    </row>
    <row r="1038" spans="1:3" x14ac:dyDescent="0.35">
      <c r="A1038" s="3">
        <v>44489.146435185183</v>
      </c>
      <c r="B1038">
        <v>2.75</v>
      </c>
      <c r="C1038">
        <v>99.7</v>
      </c>
    </row>
    <row r="1039" spans="1:3" x14ac:dyDescent="0.35">
      <c r="A1039" s="3">
        <v>44489.146817129629</v>
      </c>
      <c r="B1039">
        <v>2.52</v>
      </c>
      <c r="C1039">
        <v>99.7</v>
      </c>
    </row>
    <row r="1040" spans="1:3" x14ac:dyDescent="0.35">
      <c r="A1040" s="3">
        <v>44489.147199074076</v>
      </c>
      <c r="B1040">
        <v>2.39</v>
      </c>
      <c r="C1040">
        <v>99.7</v>
      </c>
    </row>
    <row r="1041" spans="1:3" x14ac:dyDescent="0.35">
      <c r="A1041" s="3">
        <v>44489.147581018522</v>
      </c>
      <c r="B1041">
        <v>2.44</v>
      </c>
      <c r="C1041">
        <v>99.6</v>
      </c>
    </row>
    <row r="1042" spans="1:3" x14ac:dyDescent="0.35">
      <c r="A1042" s="3">
        <v>44489.147974537038</v>
      </c>
      <c r="B1042">
        <v>2.6</v>
      </c>
      <c r="C1042">
        <v>99.5</v>
      </c>
    </row>
    <row r="1043" spans="1:3" x14ac:dyDescent="0.35">
      <c r="A1043" s="3">
        <v>44489.148356481484</v>
      </c>
      <c r="B1043">
        <v>2.4500000000000002</v>
      </c>
      <c r="C1043">
        <v>99.4</v>
      </c>
    </row>
    <row r="1044" spans="1:3" x14ac:dyDescent="0.35">
      <c r="A1044" s="3">
        <v>44489.148738425924</v>
      </c>
      <c r="B1044">
        <v>2.4500000000000002</v>
      </c>
      <c r="C1044">
        <v>99.4</v>
      </c>
    </row>
    <row r="1045" spans="1:3" x14ac:dyDescent="0.35">
      <c r="A1045" s="3">
        <v>44489.14912037037</v>
      </c>
      <c r="B1045">
        <v>2.4300000000000002</v>
      </c>
      <c r="C1045">
        <v>99.5</v>
      </c>
    </row>
    <row r="1046" spans="1:3" x14ac:dyDescent="0.35">
      <c r="A1046" s="3">
        <v>44489.149502314816</v>
      </c>
      <c r="B1046">
        <v>2.76</v>
      </c>
      <c r="C1046">
        <v>99.5</v>
      </c>
    </row>
    <row r="1047" spans="1:3" x14ac:dyDescent="0.35">
      <c r="A1047" s="3">
        <v>44489.149884259263</v>
      </c>
      <c r="B1047">
        <v>2.7</v>
      </c>
      <c r="C1047">
        <v>99.5</v>
      </c>
    </row>
    <row r="1048" spans="1:3" x14ac:dyDescent="0.35">
      <c r="A1048" s="3">
        <v>44489.150266203702</v>
      </c>
      <c r="B1048">
        <v>2.75</v>
      </c>
      <c r="C1048">
        <v>99.4</v>
      </c>
    </row>
    <row r="1049" spans="1:3" x14ac:dyDescent="0.35">
      <c r="A1049" s="3">
        <v>44489.150648148148</v>
      </c>
      <c r="B1049">
        <v>2.69</v>
      </c>
      <c r="C1049">
        <v>99.5</v>
      </c>
    </row>
    <row r="1050" spans="1:3" x14ac:dyDescent="0.35">
      <c r="A1050" s="3">
        <v>44489.151030092595</v>
      </c>
      <c r="B1050">
        <v>2.57</v>
      </c>
      <c r="C1050">
        <v>99.4</v>
      </c>
    </row>
    <row r="1051" spans="1:3" x14ac:dyDescent="0.35">
      <c r="A1051" s="3">
        <v>44489.151412037034</v>
      </c>
      <c r="B1051">
        <v>2.46</v>
      </c>
      <c r="C1051">
        <v>99.5</v>
      </c>
    </row>
    <row r="1052" spans="1:3" x14ac:dyDescent="0.35">
      <c r="A1052" s="3">
        <v>44489.15179398148</v>
      </c>
      <c r="B1052">
        <v>2.71</v>
      </c>
      <c r="C1052">
        <v>99.5</v>
      </c>
    </row>
    <row r="1053" spans="1:3" x14ac:dyDescent="0.35">
      <c r="A1053" s="3">
        <v>44489.152175925927</v>
      </c>
      <c r="B1053">
        <v>2.77</v>
      </c>
      <c r="C1053">
        <v>99.5</v>
      </c>
    </row>
    <row r="1054" spans="1:3" x14ac:dyDescent="0.35">
      <c r="A1054" s="3">
        <v>44489.152557870373</v>
      </c>
      <c r="B1054">
        <v>2.82</v>
      </c>
      <c r="C1054">
        <v>99.6</v>
      </c>
    </row>
    <row r="1055" spans="1:3" x14ac:dyDescent="0.35">
      <c r="A1055" s="3">
        <v>44489.152939814812</v>
      </c>
      <c r="B1055">
        <v>2.71</v>
      </c>
      <c r="C1055">
        <v>99.7</v>
      </c>
    </row>
    <row r="1056" spans="1:3" x14ac:dyDescent="0.35">
      <c r="A1056" s="3">
        <v>44489.153321759259</v>
      </c>
      <c r="B1056">
        <v>2.54</v>
      </c>
      <c r="C1056">
        <v>99.7</v>
      </c>
    </row>
    <row r="1057" spans="1:3" x14ac:dyDescent="0.35">
      <c r="A1057" s="3">
        <v>44489.153703703705</v>
      </c>
      <c r="B1057">
        <v>2.64</v>
      </c>
      <c r="C1057">
        <v>99.7</v>
      </c>
    </row>
    <row r="1058" spans="1:3" x14ac:dyDescent="0.35">
      <c r="A1058" s="3">
        <v>44489.154085648152</v>
      </c>
      <c r="B1058">
        <v>2.39</v>
      </c>
      <c r="C1058">
        <v>99.7</v>
      </c>
    </row>
    <row r="1059" spans="1:3" x14ac:dyDescent="0.35">
      <c r="A1059" s="3">
        <v>44489.154467592591</v>
      </c>
      <c r="B1059">
        <v>2.2999999999999998</v>
      </c>
      <c r="C1059">
        <v>99.6</v>
      </c>
    </row>
    <row r="1060" spans="1:3" x14ac:dyDescent="0.35">
      <c r="A1060" s="3">
        <v>44489.154849537037</v>
      </c>
      <c r="B1060">
        <v>2.2599999999999998</v>
      </c>
      <c r="C1060">
        <v>99.8</v>
      </c>
    </row>
    <row r="1061" spans="1:3" x14ac:dyDescent="0.35">
      <c r="A1061" s="3">
        <v>44489.155231481483</v>
      </c>
      <c r="B1061">
        <v>2.52</v>
      </c>
      <c r="C1061">
        <v>99.9</v>
      </c>
    </row>
    <row r="1062" spans="1:3" x14ac:dyDescent="0.35">
      <c r="A1062" s="3">
        <v>44489.155624999999</v>
      </c>
      <c r="B1062">
        <v>2.3199999999999998</v>
      </c>
      <c r="C1062">
        <v>99.6</v>
      </c>
    </row>
    <row r="1063" spans="1:3" x14ac:dyDescent="0.35">
      <c r="A1063" s="3">
        <v>44489.156006944446</v>
      </c>
      <c r="B1063">
        <v>2.34</v>
      </c>
      <c r="C1063">
        <v>99.6</v>
      </c>
    </row>
    <row r="1064" spans="1:3" x14ac:dyDescent="0.35">
      <c r="A1064" s="3">
        <v>44489.156388888892</v>
      </c>
      <c r="B1064">
        <v>2.36</v>
      </c>
      <c r="C1064">
        <v>99.7</v>
      </c>
    </row>
    <row r="1065" spans="1:3" x14ac:dyDescent="0.35">
      <c r="A1065" s="3">
        <v>44489.156770833331</v>
      </c>
      <c r="B1065">
        <v>2.71</v>
      </c>
      <c r="C1065">
        <v>99.6</v>
      </c>
    </row>
    <row r="1066" spans="1:3" x14ac:dyDescent="0.35">
      <c r="A1066" s="3">
        <v>44489.157152777778</v>
      </c>
      <c r="B1066">
        <v>2.7</v>
      </c>
      <c r="C1066">
        <v>99.5</v>
      </c>
    </row>
    <row r="1067" spans="1:3" x14ac:dyDescent="0.35">
      <c r="A1067" s="3">
        <v>44489.157534722224</v>
      </c>
      <c r="B1067">
        <v>2.4700000000000002</v>
      </c>
      <c r="C1067">
        <v>99.3</v>
      </c>
    </row>
    <row r="1068" spans="1:3" x14ac:dyDescent="0.35">
      <c r="A1068" s="3">
        <v>44489.157916666663</v>
      </c>
      <c r="B1068">
        <v>2.72</v>
      </c>
      <c r="C1068">
        <v>99.4</v>
      </c>
    </row>
    <row r="1069" spans="1:3" x14ac:dyDescent="0.35">
      <c r="A1069" s="3">
        <v>44489.15829861111</v>
      </c>
      <c r="B1069">
        <v>2.61</v>
      </c>
      <c r="C1069">
        <v>99.5</v>
      </c>
    </row>
    <row r="1070" spans="1:3" x14ac:dyDescent="0.35">
      <c r="A1070" s="3">
        <v>44489.158680555556</v>
      </c>
      <c r="B1070">
        <v>2.78</v>
      </c>
      <c r="C1070">
        <v>99.4</v>
      </c>
    </row>
    <row r="1071" spans="1:3" x14ac:dyDescent="0.35">
      <c r="A1071" s="3">
        <v>44489.159062500003</v>
      </c>
      <c r="B1071">
        <v>2.79</v>
      </c>
      <c r="C1071">
        <v>99.5</v>
      </c>
    </row>
    <row r="1072" spans="1:3" x14ac:dyDescent="0.35">
      <c r="A1072" s="3">
        <v>44489.159444444442</v>
      </c>
      <c r="B1072">
        <v>2.36</v>
      </c>
      <c r="C1072">
        <v>99.7</v>
      </c>
    </row>
    <row r="1073" spans="1:3" x14ac:dyDescent="0.35">
      <c r="A1073" s="3">
        <v>44489.159826388888</v>
      </c>
      <c r="B1073">
        <v>2.37</v>
      </c>
      <c r="C1073">
        <v>99.6</v>
      </c>
    </row>
    <row r="1074" spans="1:3" x14ac:dyDescent="0.35">
      <c r="A1074" s="3">
        <v>44489.160208333335</v>
      </c>
      <c r="B1074">
        <v>2.64</v>
      </c>
      <c r="C1074">
        <v>99.7</v>
      </c>
    </row>
    <row r="1075" spans="1:3" x14ac:dyDescent="0.35">
      <c r="A1075" s="3">
        <v>44489.160590277781</v>
      </c>
      <c r="B1075">
        <v>2.82</v>
      </c>
      <c r="C1075">
        <v>99.6</v>
      </c>
    </row>
    <row r="1076" spans="1:3" x14ac:dyDescent="0.35">
      <c r="A1076" s="3">
        <v>44489.16097222222</v>
      </c>
      <c r="B1076">
        <v>2.82</v>
      </c>
      <c r="C1076">
        <v>99.7</v>
      </c>
    </row>
    <row r="1077" spans="1:3" x14ac:dyDescent="0.35">
      <c r="A1077" s="3">
        <v>44489.161354166667</v>
      </c>
      <c r="B1077">
        <v>2.96</v>
      </c>
      <c r="C1077">
        <v>99.6</v>
      </c>
    </row>
    <row r="1078" spans="1:3" x14ac:dyDescent="0.35">
      <c r="A1078" s="3">
        <v>44489.161736111113</v>
      </c>
      <c r="B1078">
        <v>2.69</v>
      </c>
      <c r="C1078">
        <v>99.7</v>
      </c>
    </row>
    <row r="1079" spans="1:3" x14ac:dyDescent="0.35">
      <c r="A1079" s="3">
        <v>44489.162118055552</v>
      </c>
      <c r="B1079">
        <v>2.4900000000000002</v>
      </c>
      <c r="C1079">
        <v>99.5</v>
      </c>
    </row>
    <row r="1080" spans="1:3" x14ac:dyDescent="0.35">
      <c r="A1080" s="3">
        <v>44489.162511574075</v>
      </c>
      <c r="B1080">
        <v>2.58</v>
      </c>
      <c r="C1080">
        <v>99.3</v>
      </c>
    </row>
    <row r="1081" spans="1:3" x14ac:dyDescent="0.35">
      <c r="A1081" s="3">
        <v>44489.162893518522</v>
      </c>
      <c r="B1081">
        <v>2.58</v>
      </c>
      <c r="C1081">
        <v>99.4</v>
      </c>
    </row>
    <row r="1082" spans="1:3" x14ac:dyDescent="0.35">
      <c r="A1082" s="3">
        <v>44489.163275462961</v>
      </c>
      <c r="B1082">
        <v>2.37</v>
      </c>
      <c r="C1082">
        <v>99.5</v>
      </c>
    </row>
    <row r="1083" spans="1:3" x14ac:dyDescent="0.35">
      <c r="A1083" s="3">
        <v>44489.163657407407</v>
      </c>
      <c r="B1083">
        <v>2.25</v>
      </c>
      <c r="C1083">
        <v>99.7</v>
      </c>
    </row>
    <row r="1084" spans="1:3" x14ac:dyDescent="0.35">
      <c r="A1084" s="3">
        <v>44489.164039351854</v>
      </c>
      <c r="B1084">
        <v>2.31</v>
      </c>
      <c r="C1084">
        <v>99.5</v>
      </c>
    </row>
    <row r="1085" spans="1:3" x14ac:dyDescent="0.35">
      <c r="A1085" s="3">
        <v>44489.164421296293</v>
      </c>
      <c r="B1085">
        <v>2.57</v>
      </c>
      <c r="C1085">
        <v>99.4</v>
      </c>
    </row>
    <row r="1086" spans="1:3" x14ac:dyDescent="0.35">
      <c r="A1086" s="3">
        <v>44489.164803240739</v>
      </c>
      <c r="B1086">
        <v>2.56</v>
      </c>
      <c r="C1086">
        <v>99.5</v>
      </c>
    </row>
    <row r="1087" spans="1:3" x14ac:dyDescent="0.35">
      <c r="A1087" s="3">
        <v>44489.165185185186</v>
      </c>
      <c r="B1087">
        <v>2.34</v>
      </c>
      <c r="C1087">
        <v>99.6</v>
      </c>
    </row>
    <row r="1088" spans="1:3" x14ac:dyDescent="0.35">
      <c r="A1088" s="3">
        <v>44489.165567129632</v>
      </c>
      <c r="B1088">
        <v>2.27</v>
      </c>
      <c r="C1088">
        <v>99.5</v>
      </c>
    </row>
    <row r="1089" spans="1:3" x14ac:dyDescent="0.35">
      <c r="A1089" s="3">
        <v>44489.165949074071</v>
      </c>
      <c r="B1089">
        <v>2.1800000000000002</v>
      </c>
      <c r="C1089">
        <v>99.5</v>
      </c>
    </row>
    <row r="1090" spans="1:3" x14ac:dyDescent="0.35">
      <c r="A1090" s="3">
        <v>44489.166331018518</v>
      </c>
      <c r="B1090">
        <v>2.4300000000000002</v>
      </c>
      <c r="C1090">
        <v>99.3</v>
      </c>
    </row>
    <row r="1091" spans="1:3" x14ac:dyDescent="0.35">
      <c r="A1091" s="3">
        <v>44489.166712962964</v>
      </c>
      <c r="B1091">
        <v>2.64</v>
      </c>
      <c r="C1091">
        <v>99.3</v>
      </c>
    </row>
    <row r="1092" spans="1:3" x14ac:dyDescent="0.35">
      <c r="A1092" s="3">
        <v>44489.167094907411</v>
      </c>
      <c r="B1092">
        <v>2.71</v>
      </c>
      <c r="C1092">
        <v>99.7</v>
      </c>
    </row>
    <row r="1093" spans="1:3" x14ac:dyDescent="0.35">
      <c r="A1093" s="3">
        <v>44489.16747685185</v>
      </c>
      <c r="B1093">
        <v>2.4700000000000002</v>
      </c>
      <c r="C1093">
        <v>99.7</v>
      </c>
    </row>
    <row r="1094" spans="1:3" x14ac:dyDescent="0.35">
      <c r="A1094" s="3">
        <v>44489.167858796296</v>
      </c>
      <c r="B1094">
        <v>2.57</v>
      </c>
      <c r="C1094">
        <v>99.6</v>
      </c>
    </row>
    <row r="1095" spans="1:3" x14ac:dyDescent="0.35">
      <c r="A1095" s="3">
        <v>44489.168240740742</v>
      </c>
      <c r="B1095">
        <v>2.8</v>
      </c>
      <c r="C1095">
        <v>99.6</v>
      </c>
    </row>
    <row r="1096" spans="1:3" x14ac:dyDescent="0.35">
      <c r="A1096" s="3">
        <v>44489.168622685182</v>
      </c>
      <c r="B1096">
        <v>2.81</v>
      </c>
      <c r="C1096">
        <v>99.5</v>
      </c>
    </row>
    <row r="1097" spans="1:3" x14ac:dyDescent="0.35">
      <c r="A1097" s="3">
        <v>44489.169004629628</v>
      </c>
      <c r="B1097">
        <v>3.07</v>
      </c>
      <c r="C1097">
        <v>99.6</v>
      </c>
    </row>
    <row r="1098" spans="1:3" x14ac:dyDescent="0.35">
      <c r="A1098" s="3">
        <v>44489.169386574074</v>
      </c>
      <c r="B1098">
        <v>2.83</v>
      </c>
      <c r="C1098">
        <v>99.6</v>
      </c>
    </row>
    <row r="1099" spans="1:3" x14ac:dyDescent="0.35">
      <c r="A1099" s="3">
        <v>44489.16978009259</v>
      </c>
      <c r="B1099">
        <v>2.75</v>
      </c>
      <c r="C1099">
        <v>99.5</v>
      </c>
    </row>
    <row r="1100" spans="1:3" x14ac:dyDescent="0.35">
      <c r="A1100" s="3">
        <v>44489.170162037037</v>
      </c>
      <c r="B1100">
        <v>2.89</v>
      </c>
      <c r="C1100">
        <v>99.4</v>
      </c>
    </row>
    <row r="1101" spans="1:3" x14ac:dyDescent="0.35">
      <c r="A1101" s="3">
        <v>44489.170543981483</v>
      </c>
      <c r="B1101">
        <v>3.01</v>
      </c>
      <c r="C1101">
        <v>99.6</v>
      </c>
    </row>
    <row r="1102" spans="1:3" x14ac:dyDescent="0.35">
      <c r="A1102" s="3">
        <v>44489.170925925922</v>
      </c>
      <c r="B1102">
        <v>2.79</v>
      </c>
      <c r="C1102">
        <v>99.7</v>
      </c>
    </row>
    <row r="1103" spans="1:3" x14ac:dyDescent="0.35">
      <c r="A1103" s="3">
        <v>44489.171307870369</v>
      </c>
      <c r="B1103">
        <v>2.81</v>
      </c>
      <c r="C1103">
        <v>99.7</v>
      </c>
    </row>
    <row r="1104" spans="1:3" x14ac:dyDescent="0.35">
      <c r="A1104" s="3">
        <v>44489.171689814815</v>
      </c>
      <c r="B1104">
        <v>3.1</v>
      </c>
      <c r="C1104">
        <v>99.8</v>
      </c>
    </row>
    <row r="1105" spans="1:3" x14ac:dyDescent="0.35">
      <c r="A1105" s="3">
        <v>44489.172071759262</v>
      </c>
      <c r="B1105">
        <v>3.03</v>
      </c>
      <c r="C1105">
        <v>99.5</v>
      </c>
    </row>
    <row r="1106" spans="1:3" x14ac:dyDescent="0.35">
      <c r="A1106" s="3">
        <v>44489.172453703701</v>
      </c>
      <c r="B1106">
        <v>2.95</v>
      </c>
      <c r="C1106">
        <v>99.7</v>
      </c>
    </row>
    <row r="1107" spans="1:3" x14ac:dyDescent="0.35">
      <c r="A1107" s="3">
        <v>44489.172835648147</v>
      </c>
      <c r="B1107">
        <v>2.83</v>
      </c>
      <c r="C1107">
        <v>99.7</v>
      </c>
    </row>
    <row r="1108" spans="1:3" x14ac:dyDescent="0.35">
      <c r="A1108" s="3">
        <v>44489.173217592594</v>
      </c>
      <c r="B1108">
        <v>2.64</v>
      </c>
      <c r="C1108">
        <v>99.5</v>
      </c>
    </row>
    <row r="1109" spans="1:3" x14ac:dyDescent="0.35">
      <c r="A1109" s="3">
        <v>44489.17359953704</v>
      </c>
      <c r="B1109">
        <v>2.57</v>
      </c>
      <c r="C1109">
        <v>99.6</v>
      </c>
    </row>
    <row r="1110" spans="1:3" x14ac:dyDescent="0.35">
      <c r="A1110" s="3">
        <v>44489.173981481479</v>
      </c>
      <c r="B1110">
        <v>2.62</v>
      </c>
      <c r="C1110">
        <v>99.7</v>
      </c>
    </row>
    <row r="1111" spans="1:3" x14ac:dyDescent="0.35">
      <c r="A1111" s="3">
        <v>44489.174363425926</v>
      </c>
      <c r="B1111">
        <v>2.72</v>
      </c>
      <c r="C1111">
        <v>99.5</v>
      </c>
    </row>
    <row r="1112" spans="1:3" x14ac:dyDescent="0.35">
      <c r="A1112" s="3">
        <v>44489.174745370372</v>
      </c>
      <c r="B1112">
        <v>2.83</v>
      </c>
      <c r="C1112">
        <v>99.4</v>
      </c>
    </row>
    <row r="1113" spans="1:3" x14ac:dyDescent="0.35">
      <c r="A1113" s="3">
        <v>44489.175127314818</v>
      </c>
      <c r="B1113">
        <v>2.4700000000000002</v>
      </c>
      <c r="C1113">
        <v>99.6</v>
      </c>
    </row>
    <row r="1114" spans="1:3" x14ac:dyDescent="0.35">
      <c r="A1114" s="3">
        <v>44489.175509259258</v>
      </c>
      <c r="B1114">
        <v>2.41</v>
      </c>
      <c r="C1114">
        <v>99.7</v>
      </c>
    </row>
    <row r="1115" spans="1:3" x14ac:dyDescent="0.35">
      <c r="A1115" s="3">
        <v>44489.175891203704</v>
      </c>
      <c r="B1115">
        <v>2.58</v>
      </c>
      <c r="C1115">
        <v>99.7</v>
      </c>
    </row>
    <row r="1116" spans="1:3" x14ac:dyDescent="0.35">
      <c r="A1116" s="3">
        <v>44489.17627314815</v>
      </c>
      <c r="B1116">
        <v>2.23</v>
      </c>
      <c r="C1116">
        <v>99.6</v>
      </c>
    </row>
    <row r="1117" spans="1:3" x14ac:dyDescent="0.35">
      <c r="A1117" s="3">
        <v>44489.176655092589</v>
      </c>
      <c r="B1117">
        <v>2.1</v>
      </c>
      <c r="C1117">
        <v>99.6</v>
      </c>
    </row>
    <row r="1118" spans="1:3" x14ac:dyDescent="0.35">
      <c r="A1118" s="3">
        <v>44489.177048611113</v>
      </c>
      <c r="B1118">
        <v>2.5</v>
      </c>
      <c r="C1118">
        <v>99.5</v>
      </c>
    </row>
    <row r="1119" spans="1:3" x14ac:dyDescent="0.35">
      <c r="A1119" s="3">
        <v>44489.177430555559</v>
      </c>
      <c r="B1119">
        <v>2.59</v>
      </c>
      <c r="C1119">
        <v>99.4</v>
      </c>
    </row>
    <row r="1120" spans="1:3" x14ac:dyDescent="0.35">
      <c r="A1120" s="3">
        <v>44489.177812499998</v>
      </c>
      <c r="B1120">
        <v>2.5099999999999998</v>
      </c>
      <c r="C1120">
        <v>99.4</v>
      </c>
    </row>
    <row r="1121" spans="1:3" x14ac:dyDescent="0.35">
      <c r="A1121" s="3">
        <v>44489.178194444445</v>
      </c>
      <c r="B1121">
        <v>2.4500000000000002</v>
      </c>
      <c r="C1121">
        <v>99.5</v>
      </c>
    </row>
    <row r="1122" spans="1:3" x14ac:dyDescent="0.35">
      <c r="A1122" s="3">
        <v>44489.178576388891</v>
      </c>
      <c r="B1122">
        <v>2.67</v>
      </c>
      <c r="C1122">
        <v>99.6</v>
      </c>
    </row>
    <row r="1123" spans="1:3" x14ac:dyDescent="0.35">
      <c r="A1123" s="3">
        <v>44489.17895833333</v>
      </c>
      <c r="B1123">
        <v>2.72</v>
      </c>
      <c r="C1123">
        <v>99.7</v>
      </c>
    </row>
    <row r="1124" spans="1:3" x14ac:dyDescent="0.35">
      <c r="A1124" s="3">
        <v>44489.179340277777</v>
      </c>
      <c r="B1124">
        <v>2.41</v>
      </c>
      <c r="C1124">
        <v>99.7</v>
      </c>
    </row>
    <row r="1125" spans="1:3" x14ac:dyDescent="0.35">
      <c r="A1125" s="3">
        <v>44489.179722222223</v>
      </c>
      <c r="B1125">
        <v>2.5299999999999998</v>
      </c>
      <c r="C1125">
        <v>99.6</v>
      </c>
    </row>
    <row r="1126" spans="1:3" x14ac:dyDescent="0.35">
      <c r="A1126" s="3">
        <v>44489.180104166669</v>
      </c>
      <c r="B1126">
        <v>2.86</v>
      </c>
      <c r="C1126">
        <v>99.6</v>
      </c>
    </row>
    <row r="1127" spans="1:3" x14ac:dyDescent="0.35">
      <c r="A1127" s="3">
        <v>44489.180486111109</v>
      </c>
      <c r="B1127">
        <v>2.88</v>
      </c>
      <c r="C1127">
        <v>99.4</v>
      </c>
    </row>
    <row r="1128" spans="1:3" x14ac:dyDescent="0.35">
      <c r="A1128" s="3">
        <v>44489.180868055555</v>
      </c>
      <c r="B1128">
        <v>2.76</v>
      </c>
      <c r="C1128">
        <v>99.3</v>
      </c>
    </row>
    <row r="1129" spans="1:3" x14ac:dyDescent="0.35">
      <c r="A1129" s="3">
        <v>44489.181250000001</v>
      </c>
      <c r="B1129">
        <v>2.83</v>
      </c>
      <c r="C1129">
        <v>99.5</v>
      </c>
    </row>
    <row r="1130" spans="1:3" x14ac:dyDescent="0.35">
      <c r="A1130" s="3">
        <v>44489.181631944448</v>
      </c>
      <c r="B1130">
        <v>2.88</v>
      </c>
      <c r="C1130">
        <v>99.7</v>
      </c>
    </row>
    <row r="1131" spans="1:3" x14ac:dyDescent="0.35">
      <c r="A1131" s="3">
        <v>44489.182013888887</v>
      </c>
      <c r="B1131">
        <v>2.83</v>
      </c>
      <c r="C1131">
        <v>99.5</v>
      </c>
    </row>
    <row r="1132" spans="1:3" x14ac:dyDescent="0.35">
      <c r="A1132" s="3">
        <v>44489.182395833333</v>
      </c>
      <c r="B1132">
        <v>2.84</v>
      </c>
      <c r="C1132">
        <v>99.5</v>
      </c>
    </row>
    <row r="1133" spans="1:3" x14ac:dyDescent="0.35">
      <c r="A1133" s="3">
        <v>44489.18277777778</v>
      </c>
      <c r="B1133">
        <v>2.97</v>
      </c>
      <c r="C1133">
        <v>99.6</v>
      </c>
    </row>
    <row r="1134" spans="1:3" x14ac:dyDescent="0.35">
      <c r="A1134" s="3">
        <v>44489.183159722219</v>
      </c>
      <c r="B1134">
        <v>2.74</v>
      </c>
      <c r="C1134">
        <v>99.5</v>
      </c>
    </row>
    <row r="1135" spans="1:3" x14ac:dyDescent="0.35">
      <c r="A1135" s="3">
        <v>44489.183541666665</v>
      </c>
      <c r="B1135">
        <v>2.61</v>
      </c>
      <c r="C1135">
        <v>99.8</v>
      </c>
    </row>
    <row r="1136" spans="1:3" x14ac:dyDescent="0.35">
      <c r="A1136" s="3">
        <v>44489.183923611112</v>
      </c>
      <c r="B1136">
        <v>2.46</v>
      </c>
      <c r="C1136">
        <v>99.9</v>
      </c>
    </row>
    <row r="1137" spans="1:3" x14ac:dyDescent="0.35">
      <c r="A1137" s="3">
        <v>44489.184317129628</v>
      </c>
      <c r="B1137">
        <v>2.48</v>
      </c>
      <c r="C1137">
        <v>99.7</v>
      </c>
    </row>
    <row r="1138" spans="1:3" x14ac:dyDescent="0.35">
      <c r="A1138" s="3">
        <v>44489.184699074074</v>
      </c>
      <c r="B1138">
        <v>2.41</v>
      </c>
      <c r="C1138">
        <v>99.5</v>
      </c>
    </row>
    <row r="1139" spans="1:3" x14ac:dyDescent="0.35">
      <c r="A1139" s="3">
        <v>44489.185081018521</v>
      </c>
      <c r="B1139">
        <v>2.44</v>
      </c>
      <c r="C1139">
        <v>99.5</v>
      </c>
    </row>
    <row r="1140" spans="1:3" x14ac:dyDescent="0.35">
      <c r="A1140" s="3">
        <v>44489.18546296296</v>
      </c>
      <c r="B1140">
        <v>2.4500000000000002</v>
      </c>
      <c r="C1140">
        <v>99.4</v>
      </c>
    </row>
    <row r="1141" spans="1:3" x14ac:dyDescent="0.35">
      <c r="A1141" s="3">
        <v>44489.185844907406</v>
      </c>
      <c r="B1141">
        <v>2.23</v>
      </c>
      <c r="C1141">
        <v>99.5</v>
      </c>
    </row>
    <row r="1142" spans="1:3" x14ac:dyDescent="0.35">
      <c r="A1142" s="3">
        <v>44489.186226851853</v>
      </c>
      <c r="B1142">
        <v>2.1800000000000002</v>
      </c>
      <c r="C1142">
        <v>99.3</v>
      </c>
    </row>
    <row r="1143" spans="1:3" x14ac:dyDescent="0.35">
      <c r="A1143" s="3">
        <v>44489.186608796299</v>
      </c>
      <c r="B1143">
        <v>2.36</v>
      </c>
      <c r="C1143">
        <v>99.3</v>
      </c>
    </row>
    <row r="1144" spans="1:3" x14ac:dyDescent="0.35">
      <c r="A1144" s="3">
        <v>44489.186990740738</v>
      </c>
      <c r="B1144">
        <v>2.52</v>
      </c>
      <c r="C1144">
        <v>99.5</v>
      </c>
    </row>
    <row r="1145" spans="1:3" x14ac:dyDescent="0.35">
      <c r="A1145" s="3">
        <v>44489.187372685185</v>
      </c>
      <c r="B1145">
        <v>2.4700000000000002</v>
      </c>
      <c r="C1145">
        <v>99.6</v>
      </c>
    </row>
    <row r="1146" spans="1:3" x14ac:dyDescent="0.35">
      <c r="A1146" s="3">
        <v>44489.187754629631</v>
      </c>
      <c r="B1146">
        <v>2.69</v>
      </c>
      <c r="C1146">
        <v>99.6</v>
      </c>
    </row>
    <row r="1147" spans="1:3" x14ac:dyDescent="0.35">
      <c r="A1147" s="3">
        <v>44489.188136574077</v>
      </c>
      <c r="B1147">
        <v>2.52</v>
      </c>
      <c r="C1147">
        <v>99.6</v>
      </c>
    </row>
    <row r="1148" spans="1:3" x14ac:dyDescent="0.35">
      <c r="A1148" s="3">
        <v>44489.188518518517</v>
      </c>
      <c r="B1148">
        <v>2.59</v>
      </c>
      <c r="C1148">
        <v>99.4</v>
      </c>
    </row>
    <row r="1149" spans="1:3" x14ac:dyDescent="0.35">
      <c r="A1149" s="3">
        <v>44489.188900462963</v>
      </c>
      <c r="B1149">
        <v>2.76</v>
      </c>
      <c r="C1149">
        <v>99.4</v>
      </c>
    </row>
    <row r="1150" spans="1:3" x14ac:dyDescent="0.35">
      <c r="A1150" s="3">
        <v>44489.189282407409</v>
      </c>
      <c r="B1150">
        <v>2.7</v>
      </c>
      <c r="C1150">
        <v>99.6</v>
      </c>
    </row>
    <row r="1151" spans="1:3" x14ac:dyDescent="0.35">
      <c r="A1151" s="3">
        <v>44489.189664351848</v>
      </c>
      <c r="B1151">
        <v>2.5299999999999998</v>
      </c>
      <c r="C1151">
        <v>99.5</v>
      </c>
    </row>
    <row r="1152" spans="1:3" x14ac:dyDescent="0.35">
      <c r="A1152" s="3">
        <v>44489.190046296295</v>
      </c>
      <c r="B1152">
        <v>2.58</v>
      </c>
      <c r="C1152">
        <v>99.4</v>
      </c>
    </row>
    <row r="1153" spans="1:3" x14ac:dyDescent="0.35">
      <c r="A1153" s="3">
        <v>44489.190428240741</v>
      </c>
      <c r="B1153">
        <v>2.74</v>
      </c>
      <c r="C1153">
        <v>99.5</v>
      </c>
    </row>
    <row r="1154" spans="1:3" x14ac:dyDescent="0.35">
      <c r="A1154" s="3">
        <v>44489.190810185188</v>
      </c>
      <c r="B1154">
        <v>2.6</v>
      </c>
      <c r="C1154">
        <v>99.4</v>
      </c>
    </row>
    <row r="1155" spans="1:3" x14ac:dyDescent="0.35">
      <c r="A1155" s="3">
        <v>44489.191192129627</v>
      </c>
      <c r="B1155">
        <v>2.67</v>
      </c>
      <c r="C1155">
        <v>99.6</v>
      </c>
    </row>
    <row r="1156" spans="1:3" x14ac:dyDescent="0.35">
      <c r="A1156" s="3">
        <v>44489.19158564815</v>
      </c>
      <c r="B1156">
        <v>2.97</v>
      </c>
      <c r="C1156">
        <v>99.8</v>
      </c>
    </row>
    <row r="1157" spans="1:3" x14ac:dyDescent="0.35">
      <c r="A1157" s="3">
        <v>44489.191967592589</v>
      </c>
      <c r="B1157">
        <v>2.93</v>
      </c>
      <c r="C1157">
        <v>99.6</v>
      </c>
    </row>
    <row r="1158" spans="1:3" x14ac:dyDescent="0.35">
      <c r="A1158" s="3">
        <v>44489.192349537036</v>
      </c>
      <c r="B1158">
        <v>3.04</v>
      </c>
      <c r="C1158">
        <v>99.5</v>
      </c>
    </row>
    <row r="1159" spans="1:3" x14ac:dyDescent="0.35">
      <c r="A1159" s="3">
        <v>44489.192731481482</v>
      </c>
      <c r="B1159">
        <v>2.67</v>
      </c>
      <c r="C1159">
        <v>99.5</v>
      </c>
    </row>
    <row r="1160" spans="1:3" x14ac:dyDescent="0.35">
      <c r="A1160" s="3">
        <v>44489.193113425928</v>
      </c>
      <c r="B1160">
        <v>2.88</v>
      </c>
      <c r="C1160">
        <v>99.5</v>
      </c>
    </row>
    <row r="1161" spans="1:3" x14ac:dyDescent="0.35">
      <c r="A1161" s="3">
        <v>44489.193495370368</v>
      </c>
      <c r="B1161">
        <v>2.83</v>
      </c>
      <c r="C1161">
        <v>99.5</v>
      </c>
    </row>
    <row r="1162" spans="1:3" x14ac:dyDescent="0.35">
      <c r="A1162" s="3">
        <v>44489.193877314814</v>
      </c>
      <c r="B1162">
        <v>2.69</v>
      </c>
      <c r="C1162">
        <v>99.5</v>
      </c>
    </row>
    <row r="1163" spans="1:3" x14ac:dyDescent="0.35">
      <c r="A1163" s="3">
        <v>44489.19425925926</v>
      </c>
      <c r="B1163">
        <v>2.4700000000000002</v>
      </c>
      <c r="C1163">
        <v>99.4</v>
      </c>
    </row>
    <row r="1164" spans="1:3" x14ac:dyDescent="0.35">
      <c r="A1164" s="3">
        <v>44489.194641203707</v>
      </c>
      <c r="B1164">
        <v>2.35</v>
      </c>
      <c r="C1164">
        <v>99.5</v>
      </c>
    </row>
    <row r="1165" spans="1:3" x14ac:dyDescent="0.35">
      <c r="A1165" s="3">
        <v>44489.195023148146</v>
      </c>
      <c r="B1165">
        <v>2.4</v>
      </c>
      <c r="C1165">
        <v>99.5</v>
      </c>
    </row>
    <row r="1166" spans="1:3" x14ac:dyDescent="0.35">
      <c r="A1166" s="3">
        <v>44489.195405092592</v>
      </c>
      <c r="B1166">
        <v>2.36</v>
      </c>
      <c r="C1166">
        <v>99.5</v>
      </c>
    </row>
    <row r="1167" spans="1:3" x14ac:dyDescent="0.35">
      <c r="A1167" s="3">
        <v>44489.195787037039</v>
      </c>
      <c r="B1167">
        <v>2.38</v>
      </c>
      <c r="C1167">
        <v>99.6</v>
      </c>
    </row>
    <row r="1168" spans="1:3" x14ac:dyDescent="0.35">
      <c r="A1168" s="3">
        <v>44489.196168981478</v>
      </c>
      <c r="B1168">
        <v>2.39</v>
      </c>
      <c r="C1168">
        <v>99.6</v>
      </c>
    </row>
    <row r="1169" spans="1:3" x14ac:dyDescent="0.35">
      <c r="A1169" s="3">
        <v>44489.196550925924</v>
      </c>
      <c r="B1169">
        <v>2.41</v>
      </c>
      <c r="C1169">
        <v>99.3</v>
      </c>
    </row>
    <row r="1170" spans="1:3" x14ac:dyDescent="0.35">
      <c r="A1170" s="3">
        <v>44489.196932870371</v>
      </c>
      <c r="B1170">
        <v>2.4500000000000002</v>
      </c>
      <c r="C1170">
        <v>99.3</v>
      </c>
    </row>
    <row r="1171" spans="1:3" x14ac:dyDescent="0.35">
      <c r="A1171" s="3">
        <v>44489.197314814817</v>
      </c>
      <c r="B1171">
        <v>2.41</v>
      </c>
      <c r="C1171">
        <v>99.2</v>
      </c>
    </row>
    <row r="1172" spans="1:3" x14ac:dyDescent="0.35">
      <c r="A1172" s="3">
        <v>44489.197696759256</v>
      </c>
      <c r="B1172">
        <v>2.36</v>
      </c>
      <c r="C1172">
        <v>99.4</v>
      </c>
    </row>
    <row r="1173" spans="1:3" x14ac:dyDescent="0.35">
      <c r="A1173" s="3">
        <v>44489.19809027778</v>
      </c>
      <c r="B1173">
        <v>2.4900000000000002</v>
      </c>
      <c r="C1173">
        <v>99.5</v>
      </c>
    </row>
    <row r="1174" spans="1:3" x14ac:dyDescent="0.35">
      <c r="A1174" s="3">
        <v>44489.198472222219</v>
      </c>
      <c r="B1174">
        <v>2.63</v>
      </c>
      <c r="C1174">
        <v>99.2</v>
      </c>
    </row>
    <row r="1175" spans="1:3" x14ac:dyDescent="0.35">
      <c r="A1175" s="3">
        <v>44489.198854166665</v>
      </c>
      <c r="B1175">
        <v>2.66</v>
      </c>
      <c r="C1175">
        <v>99.2</v>
      </c>
    </row>
    <row r="1176" spans="1:3" x14ac:dyDescent="0.35">
      <c r="A1176" s="3">
        <v>44489.199236111112</v>
      </c>
      <c r="B1176">
        <v>2.73</v>
      </c>
      <c r="C1176">
        <v>99.2</v>
      </c>
    </row>
    <row r="1177" spans="1:3" x14ac:dyDescent="0.35">
      <c r="A1177" s="3">
        <v>44489.199618055558</v>
      </c>
      <c r="B1177">
        <v>2.71</v>
      </c>
      <c r="C1177">
        <v>99.3</v>
      </c>
    </row>
    <row r="1178" spans="1:3" x14ac:dyDescent="0.35">
      <c r="A1178" s="3">
        <v>44489.2</v>
      </c>
      <c r="B1178">
        <v>2.66</v>
      </c>
      <c r="C1178">
        <v>99.7</v>
      </c>
    </row>
    <row r="1179" spans="1:3" x14ac:dyDescent="0.35">
      <c r="A1179" s="3">
        <v>44489.200381944444</v>
      </c>
      <c r="B1179">
        <v>2.74</v>
      </c>
      <c r="C1179">
        <v>99.6</v>
      </c>
    </row>
    <row r="1180" spans="1:3" x14ac:dyDescent="0.35">
      <c r="A1180" s="3">
        <v>44489.20076388889</v>
      </c>
      <c r="B1180">
        <v>2.7</v>
      </c>
      <c r="C1180">
        <v>99.2</v>
      </c>
    </row>
    <row r="1181" spans="1:3" x14ac:dyDescent="0.35">
      <c r="A1181" s="3">
        <v>44489.201145833336</v>
      </c>
      <c r="B1181">
        <v>2.78</v>
      </c>
      <c r="C1181">
        <v>99.3</v>
      </c>
    </row>
    <row r="1182" spans="1:3" x14ac:dyDescent="0.35">
      <c r="A1182" s="3">
        <v>44489.201527777775</v>
      </c>
      <c r="B1182">
        <v>2.75</v>
      </c>
      <c r="C1182">
        <v>99.5</v>
      </c>
    </row>
    <row r="1183" spans="1:3" x14ac:dyDescent="0.35">
      <c r="A1183" s="3">
        <v>44489.201909722222</v>
      </c>
      <c r="B1183">
        <v>2.59</v>
      </c>
      <c r="C1183">
        <v>99.5</v>
      </c>
    </row>
    <row r="1184" spans="1:3" x14ac:dyDescent="0.35">
      <c r="A1184" s="3">
        <v>44489.202291666668</v>
      </c>
      <c r="B1184">
        <v>2.86</v>
      </c>
      <c r="C1184">
        <v>99.3</v>
      </c>
    </row>
    <row r="1185" spans="1:3" x14ac:dyDescent="0.35">
      <c r="A1185" s="3">
        <v>44489.202673611115</v>
      </c>
      <c r="B1185">
        <v>2.78</v>
      </c>
      <c r="C1185">
        <v>99.4</v>
      </c>
    </row>
    <row r="1186" spans="1:3" x14ac:dyDescent="0.35">
      <c r="A1186" s="3">
        <v>44489.203055555554</v>
      </c>
      <c r="B1186">
        <v>2.83</v>
      </c>
      <c r="C1186">
        <v>99.6</v>
      </c>
    </row>
    <row r="1187" spans="1:3" x14ac:dyDescent="0.35">
      <c r="A1187" s="3">
        <v>44489.2034375</v>
      </c>
      <c r="B1187">
        <v>2.71</v>
      </c>
      <c r="C1187">
        <v>99.6</v>
      </c>
    </row>
    <row r="1188" spans="1:3" x14ac:dyDescent="0.35">
      <c r="A1188" s="3">
        <v>44489.203819444447</v>
      </c>
      <c r="B1188">
        <v>2.65</v>
      </c>
      <c r="C1188">
        <v>99.5</v>
      </c>
    </row>
    <row r="1189" spans="1:3" x14ac:dyDescent="0.35">
      <c r="A1189" s="3">
        <v>44489.204201388886</v>
      </c>
      <c r="B1189">
        <v>2.5499999999999998</v>
      </c>
      <c r="C1189">
        <v>99.5</v>
      </c>
    </row>
    <row r="1190" spans="1:3" x14ac:dyDescent="0.35">
      <c r="A1190" s="3">
        <v>44489.204583333332</v>
      </c>
      <c r="B1190">
        <v>2.4900000000000002</v>
      </c>
      <c r="C1190">
        <v>99.7</v>
      </c>
    </row>
    <row r="1191" spans="1:3" x14ac:dyDescent="0.35">
      <c r="A1191" s="3">
        <v>44489.204965277779</v>
      </c>
      <c r="B1191">
        <v>2.57</v>
      </c>
      <c r="C1191">
        <v>99.6</v>
      </c>
    </row>
    <row r="1192" spans="1:3" x14ac:dyDescent="0.35">
      <c r="A1192" s="3">
        <v>44489.205358796295</v>
      </c>
      <c r="B1192">
        <v>2.42</v>
      </c>
      <c r="C1192">
        <v>99.5</v>
      </c>
    </row>
    <row r="1193" spans="1:3" x14ac:dyDescent="0.35">
      <c r="A1193" s="3">
        <v>44489.205740740741</v>
      </c>
      <c r="B1193">
        <v>2.5299999999999998</v>
      </c>
      <c r="C1193">
        <v>99.6</v>
      </c>
    </row>
    <row r="1194" spans="1:3" x14ac:dyDescent="0.35">
      <c r="A1194" s="3">
        <v>44489.206122685187</v>
      </c>
      <c r="B1194">
        <v>2.56</v>
      </c>
      <c r="C1194">
        <v>99.5</v>
      </c>
    </row>
    <row r="1195" spans="1:3" x14ac:dyDescent="0.35">
      <c r="A1195" s="3">
        <v>44489.206504629627</v>
      </c>
      <c r="B1195">
        <v>2.59</v>
      </c>
      <c r="C1195">
        <v>99.4</v>
      </c>
    </row>
    <row r="1196" spans="1:3" x14ac:dyDescent="0.35">
      <c r="A1196" s="3">
        <v>44489.206886574073</v>
      </c>
      <c r="B1196">
        <v>2.5</v>
      </c>
      <c r="C1196">
        <v>99.5</v>
      </c>
    </row>
    <row r="1197" spans="1:3" x14ac:dyDescent="0.35">
      <c r="A1197" s="3">
        <v>44489.207268518519</v>
      </c>
      <c r="B1197">
        <v>2.37</v>
      </c>
      <c r="C1197">
        <v>99.5</v>
      </c>
    </row>
    <row r="1198" spans="1:3" x14ac:dyDescent="0.35">
      <c r="A1198" s="3">
        <v>44489.207650462966</v>
      </c>
      <c r="B1198">
        <v>2.44</v>
      </c>
      <c r="C1198">
        <v>99.3</v>
      </c>
    </row>
    <row r="1199" spans="1:3" x14ac:dyDescent="0.35">
      <c r="A1199" s="3">
        <v>44489.208032407405</v>
      </c>
      <c r="B1199">
        <v>2.58</v>
      </c>
      <c r="C1199">
        <v>99.5</v>
      </c>
    </row>
    <row r="1200" spans="1:3" x14ac:dyDescent="0.35">
      <c r="A1200" s="3">
        <v>44489.208414351851</v>
      </c>
      <c r="B1200">
        <v>2.5499999999999998</v>
      </c>
      <c r="C1200">
        <v>99.6</v>
      </c>
    </row>
    <row r="1201" spans="1:3" x14ac:dyDescent="0.35">
      <c r="A1201" s="3">
        <v>44489.208796296298</v>
      </c>
      <c r="B1201">
        <v>2.5499999999999998</v>
      </c>
      <c r="C1201">
        <v>99.4</v>
      </c>
    </row>
    <row r="1202" spans="1:3" x14ac:dyDescent="0.35">
      <c r="A1202" s="3">
        <v>44489.209178240744</v>
      </c>
      <c r="B1202">
        <v>2.63</v>
      </c>
      <c r="C1202">
        <v>99.2</v>
      </c>
    </row>
    <row r="1203" spans="1:3" x14ac:dyDescent="0.35">
      <c r="A1203" s="3">
        <v>44489.209560185183</v>
      </c>
      <c r="B1203">
        <v>2.31</v>
      </c>
      <c r="C1203">
        <v>99.2</v>
      </c>
    </row>
    <row r="1204" spans="1:3" x14ac:dyDescent="0.35">
      <c r="A1204" s="3">
        <v>44489.20994212963</v>
      </c>
      <c r="B1204">
        <v>2.39</v>
      </c>
      <c r="C1204">
        <v>99.2</v>
      </c>
    </row>
    <row r="1205" spans="1:3" x14ac:dyDescent="0.35">
      <c r="A1205" s="3">
        <v>44489.210324074076</v>
      </c>
      <c r="B1205">
        <v>2.29</v>
      </c>
      <c r="C1205">
        <v>99.2</v>
      </c>
    </row>
    <row r="1206" spans="1:3" x14ac:dyDescent="0.35">
      <c r="A1206" s="3">
        <v>44489.210706018515</v>
      </c>
      <c r="B1206">
        <v>2.56</v>
      </c>
      <c r="C1206">
        <v>99.6</v>
      </c>
    </row>
    <row r="1207" spans="1:3" x14ac:dyDescent="0.35">
      <c r="A1207" s="3">
        <v>44489.211087962962</v>
      </c>
      <c r="B1207">
        <v>2.83</v>
      </c>
      <c r="C1207">
        <v>99.7</v>
      </c>
    </row>
    <row r="1208" spans="1:3" x14ac:dyDescent="0.35">
      <c r="A1208" s="3">
        <v>44489.211469907408</v>
      </c>
      <c r="B1208">
        <v>2.59</v>
      </c>
      <c r="C1208">
        <v>99.5</v>
      </c>
    </row>
    <row r="1209" spans="1:3" x14ac:dyDescent="0.35">
      <c r="A1209" s="3">
        <v>44489.211863425924</v>
      </c>
      <c r="B1209">
        <v>2.73</v>
      </c>
      <c r="C1209">
        <v>99.5</v>
      </c>
    </row>
    <row r="1210" spans="1:3" x14ac:dyDescent="0.35">
      <c r="A1210" s="3">
        <v>44489.212245370371</v>
      </c>
      <c r="B1210">
        <v>3.08</v>
      </c>
      <c r="C1210">
        <v>99.5</v>
      </c>
    </row>
    <row r="1211" spans="1:3" x14ac:dyDescent="0.35">
      <c r="A1211" s="3">
        <v>44489.212627314817</v>
      </c>
      <c r="B1211">
        <v>3.07</v>
      </c>
      <c r="C1211">
        <v>99.6</v>
      </c>
    </row>
    <row r="1212" spans="1:3" x14ac:dyDescent="0.35">
      <c r="A1212" s="3">
        <v>44489.213009259256</v>
      </c>
      <c r="B1212">
        <v>2.88</v>
      </c>
      <c r="C1212">
        <v>99.4</v>
      </c>
    </row>
    <row r="1213" spans="1:3" x14ac:dyDescent="0.35">
      <c r="A1213" s="3">
        <v>44489.213391203702</v>
      </c>
      <c r="B1213">
        <v>2.66</v>
      </c>
      <c r="C1213">
        <v>99.5</v>
      </c>
    </row>
    <row r="1214" spans="1:3" x14ac:dyDescent="0.35">
      <c r="A1214" s="3">
        <v>44489.213773148149</v>
      </c>
      <c r="B1214">
        <v>2.5099999999999998</v>
      </c>
      <c r="C1214">
        <v>99.6</v>
      </c>
    </row>
    <row r="1215" spans="1:3" x14ac:dyDescent="0.35">
      <c r="A1215" s="3">
        <v>44489.214155092595</v>
      </c>
      <c r="B1215">
        <v>2.25</v>
      </c>
      <c r="C1215">
        <v>99.6</v>
      </c>
    </row>
    <row r="1216" spans="1:3" x14ac:dyDescent="0.35">
      <c r="A1216" s="3">
        <v>44489.214537037034</v>
      </c>
      <c r="B1216">
        <v>2.67</v>
      </c>
      <c r="C1216">
        <v>99.7</v>
      </c>
    </row>
    <row r="1217" spans="1:3" x14ac:dyDescent="0.35">
      <c r="A1217" s="3">
        <v>44489.214918981481</v>
      </c>
      <c r="B1217">
        <v>2.85</v>
      </c>
      <c r="C1217">
        <v>99.5</v>
      </c>
    </row>
    <row r="1218" spans="1:3" x14ac:dyDescent="0.35">
      <c r="A1218" s="3">
        <v>44489.215300925927</v>
      </c>
      <c r="B1218">
        <v>2.78</v>
      </c>
      <c r="C1218">
        <v>99.4</v>
      </c>
    </row>
    <row r="1219" spans="1:3" x14ac:dyDescent="0.35">
      <c r="A1219" s="3">
        <v>44489.215682870374</v>
      </c>
      <c r="B1219">
        <v>2.42</v>
      </c>
      <c r="C1219">
        <v>99.5</v>
      </c>
    </row>
    <row r="1220" spans="1:3" x14ac:dyDescent="0.35">
      <c r="A1220" s="3">
        <v>44489.216064814813</v>
      </c>
      <c r="B1220">
        <v>2.46</v>
      </c>
      <c r="C1220">
        <v>99.4</v>
      </c>
    </row>
    <row r="1221" spans="1:3" x14ac:dyDescent="0.35">
      <c r="A1221" s="3">
        <v>44489.216446759259</v>
      </c>
      <c r="B1221">
        <v>2.68</v>
      </c>
      <c r="C1221">
        <v>99.2</v>
      </c>
    </row>
    <row r="1222" spans="1:3" x14ac:dyDescent="0.35">
      <c r="A1222" s="3">
        <v>44489.216828703706</v>
      </c>
      <c r="B1222">
        <v>2.48</v>
      </c>
      <c r="C1222">
        <v>99.4</v>
      </c>
    </row>
    <row r="1223" spans="1:3" x14ac:dyDescent="0.35">
      <c r="A1223" s="3">
        <v>44489.217210648145</v>
      </c>
      <c r="B1223">
        <v>2.64</v>
      </c>
      <c r="C1223">
        <v>99.3</v>
      </c>
    </row>
    <row r="1224" spans="1:3" x14ac:dyDescent="0.35">
      <c r="A1224" s="3">
        <v>44489.217592592591</v>
      </c>
      <c r="B1224">
        <v>2.88</v>
      </c>
      <c r="C1224">
        <v>99.3</v>
      </c>
    </row>
    <row r="1225" spans="1:3" x14ac:dyDescent="0.35">
      <c r="A1225" s="3">
        <v>44489.217974537038</v>
      </c>
      <c r="B1225">
        <v>2.73</v>
      </c>
      <c r="C1225">
        <v>99.3</v>
      </c>
    </row>
    <row r="1226" spans="1:3" x14ac:dyDescent="0.35">
      <c r="A1226" s="3">
        <v>44489.218368055554</v>
      </c>
      <c r="B1226">
        <v>2.41</v>
      </c>
      <c r="C1226">
        <v>99.1</v>
      </c>
    </row>
    <row r="1227" spans="1:3" x14ac:dyDescent="0.35">
      <c r="A1227" s="3">
        <v>44489.21875</v>
      </c>
      <c r="B1227">
        <v>2.57</v>
      </c>
      <c r="C1227">
        <v>99.2</v>
      </c>
    </row>
    <row r="1228" spans="1:3" x14ac:dyDescent="0.35">
      <c r="A1228" s="3">
        <v>44489.219131944446</v>
      </c>
      <c r="B1228">
        <v>2.59</v>
      </c>
      <c r="C1228">
        <v>99.5</v>
      </c>
    </row>
    <row r="1229" spans="1:3" x14ac:dyDescent="0.35">
      <c r="A1229" s="3">
        <v>44489.219513888886</v>
      </c>
      <c r="B1229">
        <v>2.79</v>
      </c>
      <c r="C1229">
        <v>99.6</v>
      </c>
    </row>
    <row r="1230" spans="1:3" x14ac:dyDescent="0.35">
      <c r="A1230" s="3">
        <v>44489.219895833332</v>
      </c>
      <c r="B1230">
        <v>2.79</v>
      </c>
      <c r="C1230">
        <v>99.5</v>
      </c>
    </row>
    <row r="1231" spans="1:3" x14ac:dyDescent="0.35">
      <c r="A1231" s="3">
        <v>44489.220277777778</v>
      </c>
      <c r="B1231">
        <v>2.72</v>
      </c>
      <c r="C1231">
        <v>99.4</v>
      </c>
    </row>
    <row r="1232" spans="1:3" x14ac:dyDescent="0.35">
      <c r="A1232" s="3">
        <v>44489.220659722225</v>
      </c>
      <c r="B1232">
        <v>2.86</v>
      </c>
      <c r="C1232">
        <v>99.4</v>
      </c>
    </row>
    <row r="1233" spans="1:3" x14ac:dyDescent="0.35">
      <c r="A1233" s="3">
        <v>44489.221041666664</v>
      </c>
      <c r="B1233">
        <v>2.89</v>
      </c>
      <c r="C1233">
        <v>99.4</v>
      </c>
    </row>
    <row r="1234" spans="1:3" x14ac:dyDescent="0.35">
      <c r="A1234" s="3">
        <v>44489.22142361111</v>
      </c>
      <c r="B1234">
        <v>2.78</v>
      </c>
      <c r="C1234">
        <v>99.7</v>
      </c>
    </row>
    <row r="1235" spans="1:3" x14ac:dyDescent="0.35">
      <c r="A1235" s="3">
        <v>44489.221805555557</v>
      </c>
      <c r="B1235">
        <v>2.88</v>
      </c>
      <c r="C1235">
        <v>99.4</v>
      </c>
    </row>
    <row r="1236" spans="1:3" x14ac:dyDescent="0.35">
      <c r="A1236" s="3">
        <v>44489.222187500003</v>
      </c>
      <c r="B1236">
        <v>3.13</v>
      </c>
      <c r="C1236">
        <v>99.4</v>
      </c>
    </row>
    <row r="1237" spans="1:3" x14ac:dyDescent="0.35">
      <c r="A1237" s="3">
        <v>44489.222569444442</v>
      </c>
      <c r="B1237">
        <v>3.08</v>
      </c>
      <c r="C1237">
        <v>99.6</v>
      </c>
    </row>
    <row r="1238" spans="1:3" x14ac:dyDescent="0.35">
      <c r="A1238" s="3">
        <v>44489.222951388889</v>
      </c>
      <c r="B1238">
        <v>3.12</v>
      </c>
      <c r="C1238">
        <v>99.6</v>
      </c>
    </row>
    <row r="1239" spans="1:3" x14ac:dyDescent="0.35">
      <c r="A1239" s="3">
        <v>44489.223333333335</v>
      </c>
      <c r="B1239">
        <v>2.87</v>
      </c>
      <c r="C1239">
        <v>99.5</v>
      </c>
    </row>
    <row r="1240" spans="1:3" x14ac:dyDescent="0.35">
      <c r="A1240" s="3">
        <v>44489.223715277774</v>
      </c>
      <c r="B1240">
        <v>2.65</v>
      </c>
      <c r="C1240">
        <v>99.3</v>
      </c>
    </row>
    <row r="1241" spans="1:3" x14ac:dyDescent="0.35">
      <c r="A1241" s="3">
        <v>44489.224097222221</v>
      </c>
      <c r="B1241">
        <v>2.83</v>
      </c>
      <c r="C1241">
        <v>99.6</v>
      </c>
    </row>
    <row r="1242" spans="1:3" x14ac:dyDescent="0.35">
      <c r="A1242" s="3">
        <v>44489.224479166667</v>
      </c>
      <c r="B1242">
        <v>2.62</v>
      </c>
      <c r="C1242">
        <v>99.7</v>
      </c>
    </row>
    <row r="1243" spans="1:3" x14ac:dyDescent="0.35">
      <c r="A1243" s="3">
        <v>44489.224861111114</v>
      </c>
      <c r="B1243">
        <v>2.4</v>
      </c>
      <c r="C1243">
        <v>99.6</v>
      </c>
    </row>
    <row r="1244" spans="1:3" x14ac:dyDescent="0.35">
      <c r="A1244" s="3">
        <v>44489.225243055553</v>
      </c>
      <c r="B1244">
        <v>2.5</v>
      </c>
      <c r="C1244">
        <v>99.8</v>
      </c>
    </row>
    <row r="1245" spans="1:3" x14ac:dyDescent="0.35">
      <c r="A1245" s="3">
        <v>44489.225636574076</v>
      </c>
      <c r="B1245">
        <v>2.56</v>
      </c>
      <c r="C1245">
        <v>99.7</v>
      </c>
    </row>
    <row r="1246" spans="1:3" x14ac:dyDescent="0.35">
      <c r="A1246" s="3">
        <v>44489.226018518515</v>
      </c>
      <c r="B1246">
        <v>2.5299999999999998</v>
      </c>
      <c r="C1246">
        <v>99.5</v>
      </c>
    </row>
    <row r="1247" spans="1:3" x14ac:dyDescent="0.35">
      <c r="A1247" s="3">
        <v>44489.226400462961</v>
      </c>
      <c r="B1247">
        <v>2.33</v>
      </c>
      <c r="C1247">
        <v>99.4</v>
      </c>
    </row>
    <row r="1248" spans="1:3" x14ac:dyDescent="0.35">
      <c r="A1248" s="3">
        <v>44489.226782407408</v>
      </c>
      <c r="B1248">
        <v>2.36</v>
      </c>
      <c r="C1248">
        <v>99.5</v>
      </c>
    </row>
    <row r="1249" spans="1:3" x14ac:dyDescent="0.35">
      <c r="A1249" s="3">
        <v>44489.227164351854</v>
      </c>
      <c r="B1249">
        <v>2.58</v>
      </c>
      <c r="C1249">
        <v>99.6</v>
      </c>
    </row>
    <row r="1250" spans="1:3" x14ac:dyDescent="0.35">
      <c r="A1250" s="3">
        <v>44489.227546296293</v>
      </c>
      <c r="B1250">
        <v>2.2999999999999998</v>
      </c>
      <c r="C1250">
        <v>99.6</v>
      </c>
    </row>
    <row r="1251" spans="1:3" x14ac:dyDescent="0.35">
      <c r="A1251" s="3">
        <v>44489.22792824074</v>
      </c>
      <c r="B1251">
        <v>2.5099999999999998</v>
      </c>
      <c r="C1251">
        <v>99.6</v>
      </c>
    </row>
    <row r="1252" spans="1:3" x14ac:dyDescent="0.35">
      <c r="A1252" s="3">
        <v>44489.228310185186</v>
      </c>
      <c r="B1252">
        <v>2.57</v>
      </c>
      <c r="C1252">
        <v>99.5</v>
      </c>
    </row>
    <row r="1253" spans="1:3" x14ac:dyDescent="0.35">
      <c r="A1253" s="3">
        <v>44489.228692129633</v>
      </c>
      <c r="B1253">
        <v>2.2799999999999998</v>
      </c>
      <c r="C1253">
        <v>99.5</v>
      </c>
    </row>
    <row r="1254" spans="1:3" x14ac:dyDescent="0.35">
      <c r="A1254" s="3">
        <v>44489.229074074072</v>
      </c>
      <c r="B1254">
        <v>2.33</v>
      </c>
      <c r="C1254">
        <v>99.5</v>
      </c>
    </row>
    <row r="1255" spans="1:3" x14ac:dyDescent="0.35">
      <c r="A1255" s="3">
        <v>44489.229456018518</v>
      </c>
      <c r="B1255">
        <v>2.5</v>
      </c>
      <c r="C1255">
        <v>99.3</v>
      </c>
    </row>
    <row r="1256" spans="1:3" x14ac:dyDescent="0.35">
      <c r="A1256" s="3">
        <v>44489.229837962965</v>
      </c>
      <c r="B1256">
        <v>2.81</v>
      </c>
      <c r="C1256">
        <v>99.4</v>
      </c>
    </row>
    <row r="1257" spans="1:3" x14ac:dyDescent="0.35">
      <c r="A1257" s="3">
        <v>44489.230219907404</v>
      </c>
      <c r="B1257">
        <v>2.86</v>
      </c>
      <c r="C1257">
        <v>99.5</v>
      </c>
    </row>
    <row r="1258" spans="1:3" x14ac:dyDescent="0.35">
      <c r="A1258" s="3">
        <v>44489.23060185185</v>
      </c>
      <c r="B1258">
        <v>2.29</v>
      </c>
      <c r="C1258">
        <v>99.3</v>
      </c>
    </row>
    <row r="1259" spans="1:3" x14ac:dyDescent="0.35">
      <c r="A1259" s="3">
        <v>44489.230983796297</v>
      </c>
      <c r="B1259">
        <v>2.42</v>
      </c>
      <c r="C1259">
        <v>99.2</v>
      </c>
    </row>
    <row r="1260" spans="1:3" x14ac:dyDescent="0.35">
      <c r="A1260" s="3">
        <v>44489.231365740743</v>
      </c>
      <c r="B1260">
        <v>2.64</v>
      </c>
      <c r="C1260">
        <v>99.4</v>
      </c>
    </row>
    <row r="1261" spans="1:3" x14ac:dyDescent="0.35">
      <c r="A1261" s="3">
        <v>44489.231759259259</v>
      </c>
      <c r="B1261">
        <v>2.74</v>
      </c>
      <c r="C1261">
        <v>99.2</v>
      </c>
    </row>
    <row r="1262" spans="1:3" x14ac:dyDescent="0.35">
      <c r="A1262" s="3">
        <v>44489.232141203705</v>
      </c>
      <c r="B1262">
        <v>2.67</v>
      </c>
      <c r="C1262">
        <v>99.2</v>
      </c>
    </row>
    <row r="1263" spans="1:3" x14ac:dyDescent="0.35">
      <c r="A1263" s="3">
        <v>44489.232523148145</v>
      </c>
      <c r="B1263">
        <v>2.54</v>
      </c>
      <c r="C1263">
        <v>99.3</v>
      </c>
    </row>
    <row r="1264" spans="1:3" x14ac:dyDescent="0.35">
      <c r="A1264" s="3">
        <v>44489.232905092591</v>
      </c>
      <c r="B1264">
        <v>2.54</v>
      </c>
      <c r="C1264">
        <v>99.6</v>
      </c>
    </row>
    <row r="1265" spans="1:3" x14ac:dyDescent="0.35">
      <c r="A1265" s="3">
        <v>44489.233287037037</v>
      </c>
      <c r="B1265">
        <v>2.67</v>
      </c>
      <c r="C1265">
        <v>99.7</v>
      </c>
    </row>
    <row r="1266" spans="1:3" x14ac:dyDescent="0.35">
      <c r="A1266" s="3">
        <v>44489.233668981484</v>
      </c>
      <c r="B1266">
        <v>2.63</v>
      </c>
      <c r="C1266">
        <v>99.5</v>
      </c>
    </row>
    <row r="1267" spans="1:3" x14ac:dyDescent="0.35">
      <c r="A1267" s="3">
        <v>44489.234050925923</v>
      </c>
      <c r="B1267">
        <v>2.7</v>
      </c>
      <c r="C1267">
        <v>99.3</v>
      </c>
    </row>
    <row r="1268" spans="1:3" x14ac:dyDescent="0.35">
      <c r="A1268" s="3">
        <v>44489.234432870369</v>
      </c>
      <c r="B1268">
        <v>3.02</v>
      </c>
      <c r="C1268">
        <v>99.5</v>
      </c>
    </row>
    <row r="1269" spans="1:3" x14ac:dyDescent="0.35">
      <c r="A1269" s="3">
        <v>44489.234814814816</v>
      </c>
      <c r="B1269">
        <v>2.81</v>
      </c>
      <c r="C1269">
        <v>99.4</v>
      </c>
    </row>
    <row r="1270" spans="1:3" x14ac:dyDescent="0.35">
      <c r="A1270" s="3">
        <v>44489.235196759262</v>
      </c>
      <c r="B1270">
        <v>2.41</v>
      </c>
      <c r="C1270">
        <v>99.6</v>
      </c>
    </row>
    <row r="1271" spans="1:3" x14ac:dyDescent="0.35">
      <c r="A1271" s="3">
        <v>44489.235578703701</v>
      </c>
      <c r="B1271">
        <v>2.5299999999999998</v>
      </c>
      <c r="C1271">
        <v>99.6</v>
      </c>
    </row>
    <row r="1272" spans="1:3" x14ac:dyDescent="0.35">
      <c r="A1272" s="3">
        <v>44489.235960648148</v>
      </c>
      <c r="B1272">
        <v>2.63</v>
      </c>
      <c r="C1272">
        <v>99.3</v>
      </c>
    </row>
    <row r="1273" spans="1:3" x14ac:dyDescent="0.35">
      <c r="A1273" s="3">
        <v>44489.236342592594</v>
      </c>
      <c r="B1273">
        <v>2.66</v>
      </c>
      <c r="C1273">
        <v>99.6</v>
      </c>
    </row>
    <row r="1274" spans="1:3" x14ac:dyDescent="0.35">
      <c r="A1274" s="3">
        <v>44489.236724537041</v>
      </c>
      <c r="B1274">
        <v>2.62</v>
      </c>
      <c r="C1274">
        <v>99.8</v>
      </c>
    </row>
    <row r="1275" spans="1:3" x14ac:dyDescent="0.35">
      <c r="A1275" s="3">
        <v>44489.23710648148</v>
      </c>
      <c r="B1275">
        <v>2.66</v>
      </c>
      <c r="C1275">
        <v>99.5</v>
      </c>
    </row>
    <row r="1276" spans="1:3" x14ac:dyDescent="0.35">
      <c r="A1276" s="3">
        <v>44489.237488425926</v>
      </c>
      <c r="B1276">
        <v>2.58</v>
      </c>
      <c r="C1276">
        <v>99.5</v>
      </c>
    </row>
    <row r="1277" spans="1:3" x14ac:dyDescent="0.35">
      <c r="A1277" s="3">
        <v>44489.237870370373</v>
      </c>
      <c r="B1277">
        <v>2.46</v>
      </c>
      <c r="C1277">
        <v>99.4</v>
      </c>
    </row>
    <row r="1278" spans="1:3" x14ac:dyDescent="0.35">
      <c r="A1278" s="3">
        <v>44489.238252314812</v>
      </c>
      <c r="B1278">
        <v>2.4900000000000002</v>
      </c>
      <c r="C1278">
        <v>99.5</v>
      </c>
    </row>
    <row r="1279" spans="1:3" x14ac:dyDescent="0.35">
      <c r="A1279" s="3">
        <v>44489.238645833335</v>
      </c>
      <c r="B1279">
        <v>2.4</v>
      </c>
      <c r="C1279">
        <v>99.6</v>
      </c>
    </row>
    <row r="1280" spans="1:3" x14ac:dyDescent="0.35">
      <c r="A1280" s="3">
        <v>44489.239027777781</v>
      </c>
      <c r="B1280">
        <v>2.37</v>
      </c>
      <c r="C1280">
        <v>99.5</v>
      </c>
    </row>
    <row r="1281" spans="1:3" x14ac:dyDescent="0.35">
      <c r="A1281" s="3">
        <v>44489.23940972222</v>
      </c>
      <c r="B1281">
        <v>2.4500000000000002</v>
      </c>
      <c r="C1281">
        <v>99.3</v>
      </c>
    </row>
    <row r="1282" spans="1:3" x14ac:dyDescent="0.35">
      <c r="A1282" s="3">
        <v>44489.239791666667</v>
      </c>
      <c r="B1282">
        <v>2.75</v>
      </c>
      <c r="C1282">
        <v>99.4</v>
      </c>
    </row>
    <row r="1283" spans="1:3" x14ac:dyDescent="0.35">
      <c r="A1283" s="3">
        <v>44489.240173611113</v>
      </c>
      <c r="B1283">
        <v>2.74</v>
      </c>
      <c r="C1283">
        <v>99.6</v>
      </c>
    </row>
    <row r="1284" spans="1:3" x14ac:dyDescent="0.35">
      <c r="A1284" s="3">
        <v>44489.240555555552</v>
      </c>
      <c r="B1284">
        <v>2.65</v>
      </c>
      <c r="C1284">
        <v>99.5</v>
      </c>
    </row>
    <row r="1285" spans="1:3" x14ac:dyDescent="0.35">
      <c r="A1285" s="3">
        <v>44489.240937499999</v>
      </c>
      <c r="B1285">
        <v>2.34</v>
      </c>
      <c r="C1285">
        <v>99.4</v>
      </c>
    </row>
    <row r="1286" spans="1:3" x14ac:dyDescent="0.35">
      <c r="A1286" s="3">
        <v>44489.241319444445</v>
      </c>
      <c r="B1286">
        <v>2.38</v>
      </c>
      <c r="C1286">
        <v>99.2</v>
      </c>
    </row>
    <row r="1287" spans="1:3" x14ac:dyDescent="0.35">
      <c r="A1287" s="3">
        <v>44489.241701388892</v>
      </c>
      <c r="B1287">
        <v>2.5499999999999998</v>
      </c>
      <c r="C1287">
        <v>99.4</v>
      </c>
    </row>
    <row r="1288" spans="1:3" x14ac:dyDescent="0.35">
      <c r="A1288" s="3">
        <v>44489.242083333331</v>
      </c>
      <c r="B1288">
        <v>2.5299999999999998</v>
      </c>
      <c r="C1288">
        <v>99.6</v>
      </c>
    </row>
    <row r="1289" spans="1:3" x14ac:dyDescent="0.35">
      <c r="A1289" s="3">
        <v>44489.242465277777</v>
      </c>
      <c r="B1289">
        <v>2.5499999999999998</v>
      </c>
      <c r="C1289">
        <v>99.2</v>
      </c>
    </row>
    <row r="1290" spans="1:3" x14ac:dyDescent="0.35">
      <c r="A1290" s="3">
        <v>44489.242847222224</v>
      </c>
      <c r="B1290">
        <v>2.98</v>
      </c>
      <c r="C1290">
        <v>99.3</v>
      </c>
    </row>
    <row r="1291" spans="1:3" x14ac:dyDescent="0.35">
      <c r="A1291" s="3">
        <v>44489.24322916667</v>
      </c>
      <c r="B1291">
        <v>3</v>
      </c>
      <c r="C1291">
        <v>99.5</v>
      </c>
    </row>
    <row r="1292" spans="1:3" x14ac:dyDescent="0.35">
      <c r="A1292" s="3">
        <v>44489.243611111109</v>
      </c>
      <c r="B1292">
        <v>2.75</v>
      </c>
      <c r="C1292">
        <v>99.6</v>
      </c>
    </row>
    <row r="1293" spans="1:3" x14ac:dyDescent="0.35">
      <c r="A1293" s="3">
        <v>44489.243993055556</v>
      </c>
      <c r="B1293">
        <v>2.56</v>
      </c>
      <c r="C1293">
        <v>99.5</v>
      </c>
    </row>
    <row r="1294" spans="1:3" x14ac:dyDescent="0.35">
      <c r="A1294" s="3">
        <v>44489.244375000002</v>
      </c>
      <c r="B1294">
        <v>2.72</v>
      </c>
      <c r="C1294">
        <v>99.4</v>
      </c>
    </row>
    <row r="1295" spans="1:3" x14ac:dyDescent="0.35">
      <c r="A1295" s="3">
        <v>44489.244756944441</v>
      </c>
      <c r="B1295">
        <v>2.74</v>
      </c>
      <c r="C1295">
        <v>99.4</v>
      </c>
    </row>
    <row r="1296" spans="1:3" x14ac:dyDescent="0.35">
      <c r="A1296" s="3">
        <v>44489.245138888888</v>
      </c>
      <c r="B1296">
        <v>2.54</v>
      </c>
      <c r="C1296">
        <v>99.6</v>
      </c>
    </row>
    <row r="1297" spans="1:3" x14ac:dyDescent="0.35">
      <c r="A1297" s="3">
        <v>44489.245520833334</v>
      </c>
      <c r="B1297">
        <v>2.56</v>
      </c>
      <c r="C1297">
        <v>99.7</v>
      </c>
    </row>
    <row r="1298" spans="1:3" x14ac:dyDescent="0.35">
      <c r="A1298" s="3">
        <v>44489.24591435185</v>
      </c>
      <c r="B1298">
        <v>2.6</v>
      </c>
      <c r="C1298">
        <v>99.5</v>
      </c>
    </row>
    <row r="1299" spans="1:3" x14ac:dyDescent="0.35">
      <c r="A1299" s="3">
        <v>44489.246296296296</v>
      </c>
      <c r="B1299">
        <v>2.48</v>
      </c>
      <c r="C1299">
        <v>99.6</v>
      </c>
    </row>
    <row r="1300" spans="1:3" x14ac:dyDescent="0.35">
      <c r="A1300" s="3">
        <v>44489.246678240743</v>
      </c>
      <c r="B1300">
        <v>2.2999999999999998</v>
      </c>
      <c r="C1300">
        <v>99.4</v>
      </c>
    </row>
    <row r="1301" spans="1:3" x14ac:dyDescent="0.35">
      <c r="A1301" s="3">
        <v>44489.247060185182</v>
      </c>
      <c r="B1301">
        <v>2.4500000000000002</v>
      </c>
      <c r="C1301">
        <v>99.5</v>
      </c>
    </row>
    <row r="1302" spans="1:3" x14ac:dyDescent="0.35">
      <c r="A1302" s="3">
        <v>44489.247442129628</v>
      </c>
      <c r="B1302">
        <v>2.4</v>
      </c>
      <c r="C1302">
        <v>99.7</v>
      </c>
    </row>
    <row r="1303" spans="1:3" x14ac:dyDescent="0.35">
      <c r="A1303" s="3">
        <v>44489.247824074075</v>
      </c>
      <c r="B1303">
        <v>2.1800000000000002</v>
      </c>
      <c r="C1303">
        <v>99.5</v>
      </c>
    </row>
    <row r="1304" spans="1:3" x14ac:dyDescent="0.35">
      <c r="A1304" s="3">
        <v>44489.248206018521</v>
      </c>
      <c r="B1304">
        <v>2.44</v>
      </c>
      <c r="C1304">
        <v>99.3</v>
      </c>
    </row>
    <row r="1305" spans="1:3" x14ac:dyDescent="0.35">
      <c r="A1305" s="3">
        <v>44489.24858796296</v>
      </c>
      <c r="B1305">
        <v>2.58</v>
      </c>
      <c r="C1305">
        <v>99.3</v>
      </c>
    </row>
    <row r="1306" spans="1:3" x14ac:dyDescent="0.35">
      <c r="A1306" s="3">
        <v>44489.248969907407</v>
      </c>
      <c r="B1306">
        <v>2.33</v>
      </c>
      <c r="C1306">
        <v>99.3</v>
      </c>
    </row>
    <row r="1307" spans="1:3" x14ac:dyDescent="0.35">
      <c r="A1307" s="3">
        <v>44489.249351851853</v>
      </c>
      <c r="B1307">
        <v>2.4700000000000002</v>
      </c>
      <c r="C1307">
        <v>99.4</v>
      </c>
    </row>
    <row r="1308" spans="1:3" x14ac:dyDescent="0.35">
      <c r="A1308" s="3">
        <v>44489.2497337963</v>
      </c>
      <c r="B1308">
        <v>2.5499999999999998</v>
      </c>
      <c r="C1308">
        <v>99.5</v>
      </c>
    </row>
    <row r="1309" spans="1:3" x14ac:dyDescent="0.35">
      <c r="A1309" s="3">
        <v>44489.250115740739</v>
      </c>
      <c r="B1309">
        <v>2.44</v>
      </c>
      <c r="C1309">
        <v>99.5</v>
      </c>
    </row>
    <row r="1310" spans="1:3" x14ac:dyDescent="0.35">
      <c r="A1310" s="3">
        <v>44489.250497685185</v>
      </c>
      <c r="B1310">
        <v>2.44</v>
      </c>
      <c r="C1310">
        <v>99.5</v>
      </c>
    </row>
    <row r="1311" spans="1:3" x14ac:dyDescent="0.35">
      <c r="A1311" s="3">
        <v>44489.250879629632</v>
      </c>
      <c r="B1311">
        <v>2.54</v>
      </c>
      <c r="C1311">
        <v>99.4</v>
      </c>
    </row>
    <row r="1312" spans="1:3" x14ac:dyDescent="0.35">
      <c r="A1312" s="3">
        <v>44489.251261574071</v>
      </c>
      <c r="B1312">
        <v>2.4900000000000002</v>
      </c>
      <c r="C1312">
        <v>99.1</v>
      </c>
    </row>
    <row r="1313" spans="1:3" x14ac:dyDescent="0.35">
      <c r="A1313" s="3">
        <v>44489.251643518517</v>
      </c>
      <c r="B1313">
        <v>2.3199999999999998</v>
      </c>
      <c r="C1313">
        <v>99.2</v>
      </c>
    </row>
    <row r="1314" spans="1:3" x14ac:dyDescent="0.35">
      <c r="A1314" s="3">
        <v>44489.252025462964</v>
      </c>
      <c r="B1314">
        <v>2.77</v>
      </c>
      <c r="C1314">
        <v>99.5</v>
      </c>
    </row>
    <row r="1315" spans="1:3" x14ac:dyDescent="0.35">
      <c r="A1315" s="3">
        <v>44489.25240740741</v>
      </c>
      <c r="B1315">
        <v>2.66</v>
      </c>
      <c r="C1315">
        <v>99.4</v>
      </c>
    </row>
    <row r="1316" spans="1:3" x14ac:dyDescent="0.35">
      <c r="A1316" s="3">
        <v>44489.252800925926</v>
      </c>
      <c r="B1316">
        <v>2.76</v>
      </c>
      <c r="C1316">
        <v>99.3</v>
      </c>
    </row>
    <row r="1317" spans="1:3" x14ac:dyDescent="0.35">
      <c r="A1317" s="3">
        <v>44489.253182870372</v>
      </c>
      <c r="B1317">
        <v>3.04</v>
      </c>
      <c r="C1317">
        <v>99.5</v>
      </c>
    </row>
    <row r="1318" spans="1:3" x14ac:dyDescent="0.35">
      <c r="A1318" s="3">
        <v>44489.253564814811</v>
      </c>
      <c r="B1318">
        <v>3.09</v>
      </c>
      <c r="C1318">
        <v>99.3</v>
      </c>
    </row>
    <row r="1319" spans="1:3" x14ac:dyDescent="0.35">
      <c r="A1319" s="3">
        <v>44489.253946759258</v>
      </c>
      <c r="B1319">
        <v>2.9</v>
      </c>
      <c r="C1319">
        <v>99.4</v>
      </c>
    </row>
    <row r="1320" spans="1:3" x14ac:dyDescent="0.35">
      <c r="A1320" s="3">
        <v>44489.254328703704</v>
      </c>
      <c r="B1320">
        <v>2.97</v>
      </c>
      <c r="C1320">
        <v>99.3</v>
      </c>
    </row>
    <row r="1321" spans="1:3" x14ac:dyDescent="0.35">
      <c r="A1321" s="3">
        <v>44489.254710648151</v>
      </c>
      <c r="B1321">
        <v>3.04</v>
      </c>
      <c r="C1321">
        <v>99.2</v>
      </c>
    </row>
    <row r="1322" spans="1:3" x14ac:dyDescent="0.35">
      <c r="A1322" s="3">
        <v>44489.25509259259</v>
      </c>
      <c r="B1322">
        <v>2.81</v>
      </c>
      <c r="C1322">
        <v>99.3</v>
      </c>
    </row>
    <row r="1323" spans="1:3" x14ac:dyDescent="0.35">
      <c r="A1323" s="3">
        <v>44489.255474537036</v>
      </c>
      <c r="B1323">
        <v>2.73</v>
      </c>
      <c r="C1323">
        <v>99.7</v>
      </c>
    </row>
    <row r="1324" spans="1:3" x14ac:dyDescent="0.35">
      <c r="A1324" s="3">
        <v>44489.255856481483</v>
      </c>
      <c r="B1324">
        <v>2.8</v>
      </c>
      <c r="C1324">
        <v>99.4</v>
      </c>
    </row>
    <row r="1325" spans="1:3" x14ac:dyDescent="0.35">
      <c r="A1325" s="3">
        <v>44489.256238425929</v>
      </c>
      <c r="B1325">
        <v>2.5299999999999998</v>
      </c>
      <c r="C1325">
        <v>99.2</v>
      </c>
    </row>
    <row r="1326" spans="1:3" x14ac:dyDescent="0.35">
      <c r="A1326" s="3">
        <v>44489.256620370368</v>
      </c>
      <c r="B1326">
        <v>2.37</v>
      </c>
      <c r="C1326">
        <v>99.4</v>
      </c>
    </row>
    <row r="1327" spans="1:3" x14ac:dyDescent="0.35">
      <c r="A1327" s="3">
        <v>44489.257002314815</v>
      </c>
      <c r="B1327">
        <v>2.21</v>
      </c>
      <c r="C1327">
        <v>99.5</v>
      </c>
    </row>
    <row r="1328" spans="1:3" x14ac:dyDescent="0.35">
      <c r="A1328" s="3">
        <v>44489.257384259261</v>
      </c>
      <c r="B1328">
        <v>2.1</v>
      </c>
      <c r="C1328">
        <v>99.5</v>
      </c>
    </row>
    <row r="1329" spans="1:3" x14ac:dyDescent="0.35">
      <c r="A1329" s="3">
        <v>44489.2577662037</v>
      </c>
      <c r="B1329">
        <v>2.2200000000000002</v>
      </c>
      <c r="C1329">
        <v>99.4</v>
      </c>
    </row>
    <row r="1330" spans="1:3" x14ac:dyDescent="0.35">
      <c r="A1330" s="3">
        <v>44489.258148148147</v>
      </c>
      <c r="B1330">
        <v>2.1800000000000002</v>
      </c>
      <c r="C1330">
        <v>99.5</v>
      </c>
    </row>
    <row r="1331" spans="1:3" x14ac:dyDescent="0.35">
      <c r="A1331" s="3">
        <v>44489.258530092593</v>
      </c>
      <c r="B1331">
        <v>2.16</v>
      </c>
      <c r="C1331">
        <v>99.5</v>
      </c>
    </row>
    <row r="1332" spans="1:3" x14ac:dyDescent="0.35">
      <c r="A1332" s="3">
        <v>44489.258912037039</v>
      </c>
      <c r="B1332">
        <v>2.14</v>
      </c>
      <c r="C1332">
        <v>99.3</v>
      </c>
    </row>
    <row r="1333" spans="1:3" x14ac:dyDescent="0.35">
      <c r="A1333" s="3">
        <v>44489.259305555555</v>
      </c>
      <c r="B1333">
        <v>2.35</v>
      </c>
      <c r="C1333">
        <v>99.4</v>
      </c>
    </row>
    <row r="1334" spans="1:3" x14ac:dyDescent="0.35">
      <c r="A1334" s="3">
        <v>44489.259687500002</v>
      </c>
      <c r="B1334">
        <v>2.4900000000000002</v>
      </c>
      <c r="C1334">
        <v>99.5</v>
      </c>
    </row>
    <row r="1335" spans="1:3" x14ac:dyDescent="0.35">
      <c r="A1335" s="3">
        <v>44489.260069444441</v>
      </c>
      <c r="B1335">
        <v>2.34</v>
      </c>
      <c r="C1335">
        <v>99.5</v>
      </c>
    </row>
    <row r="1336" spans="1:3" x14ac:dyDescent="0.35">
      <c r="A1336" s="3">
        <v>44489.260451388887</v>
      </c>
      <c r="B1336">
        <v>2.4</v>
      </c>
      <c r="C1336">
        <v>99.2</v>
      </c>
    </row>
    <row r="1337" spans="1:3" x14ac:dyDescent="0.35">
      <c r="A1337" s="3">
        <v>44489.260833333334</v>
      </c>
      <c r="B1337">
        <v>2.39</v>
      </c>
      <c r="C1337">
        <v>99.4</v>
      </c>
    </row>
    <row r="1338" spans="1:3" x14ac:dyDescent="0.35">
      <c r="A1338" s="3">
        <v>44489.26121527778</v>
      </c>
      <c r="B1338">
        <v>2.36</v>
      </c>
      <c r="C1338">
        <v>99.6</v>
      </c>
    </row>
    <row r="1339" spans="1:3" x14ac:dyDescent="0.35">
      <c r="A1339" s="3">
        <v>44489.261597222219</v>
      </c>
      <c r="B1339">
        <v>2.34</v>
      </c>
      <c r="C1339">
        <v>99.4</v>
      </c>
    </row>
    <row r="1340" spans="1:3" x14ac:dyDescent="0.35">
      <c r="A1340" s="3">
        <v>44489.261979166666</v>
      </c>
      <c r="B1340">
        <v>2.34</v>
      </c>
      <c r="C1340">
        <v>99.3</v>
      </c>
    </row>
    <row r="1341" spans="1:3" x14ac:dyDescent="0.35">
      <c r="A1341" s="3">
        <v>44489.262361111112</v>
      </c>
      <c r="B1341">
        <v>2.46</v>
      </c>
      <c r="C1341">
        <v>99.2</v>
      </c>
    </row>
    <row r="1342" spans="1:3" x14ac:dyDescent="0.35">
      <c r="A1342" s="3">
        <v>44489.262743055559</v>
      </c>
      <c r="B1342">
        <v>2.5</v>
      </c>
      <c r="C1342">
        <v>99.4</v>
      </c>
    </row>
    <row r="1343" spans="1:3" x14ac:dyDescent="0.35">
      <c r="A1343" s="3">
        <v>44489.263124999998</v>
      </c>
      <c r="B1343">
        <v>2.59</v>
      </c>
      <c r="C1343">
        <v>99.4</v>
      </c>
    </row>
    <row r="1344" spans="1:3" x14ac:dyDescent="0.35">
      <c r="A1344" s="3">
        <v>44489.263506944444</v>
      </c>
      <c r="B1344">
        <v>2.85</v>
      </c>
      <c r="C1344">
        <v>99.3</v>
      </c>
    </row>
    <row r="1345" spans="1:3" x14ac:dyDescent="0.35">
      <c r="A1345" s="3">
        <v>44489.263888888891</v>
      </c>
      <c r="B1345">
        <v>2.89</v>
      </c>
      <c r="C1345">
        <v>99.2</v>
      </c>
    </row>
    <row r="1346" spans="1:3" x14ac:dyDescent="0.35">
      <c r="A1346" s="3">
        <v>44489.264270833337</v>
      </c>
      <c r="B1346">
        <v>2.62</v>
      </c>
      <c r="C1346">
        <v>99.4</v>
      </c>
    </row>
    <row r="1347" spans="1:3" x14ac:dyDescent="0.35">
      <c r="A1347" s="3">
        <v>44489.264652777776</v>
      </c>
      <c r="B1347">
        <v>2.3199999999999998</v>
      </c>
      <c r="C1347">
        <v>99.5</v>
      </c>
    </row>
    <row r="1348" spans="1:3" x14ac:dyDescent="0.35">
      <c r="A1348" s="3">
        <v>44489.265034722222</v>
      </c>
      <c r="B1348">
        <v>2.39</v>
      </c>
      <c r="C1348">
        <v>99.4</v>
      </c>
    </row>
    <row r="1349" spans="1:3" x14ac:dyDescent="0.35">
      <c r="A1349" s="3">
        <v>44489.265416666669</v>
      </c>
      <c r="B1349">
        <v>2.57</v>
      </c>
      <c r="C1349">
        <v>99.3</v>
      </c>
    </row>
    <row r="1350" spans="1:3" x14ac:dyDescent="0.35">
      <c r="A1350" s="3">
        <v>44489.265798611108</v>
      </c>
      <c r="B1350">
        <v>2.81</v>
      </c>
      <c r="C1350">
        <v>99.3</v>
      </c>
    </row>
    <row r="1351" spans="1:3" x14ac:dyDescent="0.35">
      <c r="A1351" s="3">
        <v>44489.266180555554</v>
      </c>
      <c r="B1351">
        <v>2.68</v>
      </c>
      <c r="C1351">
        <v>99.5</v>
      </c>
    </row>
    <row r="1352" spans="1:3" x14ac:dyDescent="0.35">
      <c r="A1352" s="3">
        <v>44489.266574074078</v>
      </c>
      <c r="B1352">
        <v>2.59</v>
      </c>
      <c r="C1352">
        <v>99.4</v>
      </c>
    </row>
    <row r="1353" spans="1:3" x14ac:dyDescent="0.35">
      <c r="A1353" s="3">
        <v>44489.266956018517</v>
      </c>
      <c r="B1353">
        <v>2.4300000000000002</v>
      </c>
      <c r="C1353">
        <v>99.2</v>
      </c>
    </row>
    <row r="1354" spans="1:3" x14ac:dyDescent="0.35">
      <c r="A1354" s="3">
        <v>44489.267337962963</v>
      </c>
      <c r="B1354">
        <v>2.44</v>
      </c>
      <c r="C1354">
        <v>99.2</v>
      </c>
    </row>
    <row r="1355" spans="1:3" x14ac:dyDescent="0.35">
      <c r="A1355" s="3">
        <v>44489.26771990741</v>
      </c>
      <c r="B1355">
        <v>2.34</v>
      </c>
      <c r="C1355">
        <v>99.5</v>
      </c>
    </row>
    <row r="1356" spans="1:3" x14ac:dyDescent="0.35">
      <c r="A1356" s="3">
        <v>44489.268101851849</v>
      </c>
      <c r="B1356">
        <v>2.14</v>
      </c>
      <c r="C1356">
        <v>99.4</v>
      </c>
    </row>
    <row r="1357" spans="1:3" x14ac:dyDescent="0.35">
      <c r="A1357" s="3">
        <v>44489.268483796295</v>
      </c>
      <c r="B1357">
        <v>2.37</v>
      </c>
      <c r="C1357">
        <v>99.5</v>
      </c>
    </row>
    <row r="1358" spans="1:3" x14ac:dyDescent="0.35">
      <c r="A1358" s="3">
        <v>44489.268865740742</v>
      </c>
      <c r="B1358">
        <v>2.38</v>
      </c>
      <c r="C1358">
        <v>99.4</v>
      </c>
    </row>
    <row r="1359" spans="1:3" x14ac:dyDescent="0.35">
      <c r="A1359" s="3">
        <v>44489.269247685188</v>
      </c>
      <c r="B1359">
        <v>2.42</v>
      </c>
      <c r="C1359">
        <v>99.4</v>
      </c>
    </row>
    <row r="1360" spans="1:3" x14ac:dyDescent="0.35">
      <c r="A1360" s="3">
        <v>44489.269629629627</v>
      </c>
      <c r="B1360">
        <v>2.4300000000000002</v>
      </c>
      <c r="C1360">
        <v>99.5</v>
      </c>
    </row>
    <row r="1361" spans="1:3" x14ac:dyDescent="0.35">
      <c r="A1361" s="3">
        <v>44489.270011574074</v>
      </c>
      <c r="B1361">
        <v>2.58</v>
      </c>
      <c r="C1361">
        <v>99.4</v>
      </c>
    </row>
    <row r="1362" spans="1:3" x14ac:dyDescent="0.35">
      <c r="A1362" s="3">
        <v>44489.27039351852</v>
      </c>
      <c r="B1362">
        <v>2.4300000000000002</v>
      </c>
      <c r="C1362">
        <v>99.3</v>
      </c>
    </row>
    <row r="1363" spans="1:3" x14ac:dyDescent="0.35">
      <c r="A1363" s="3">
        <v>44489.270775462966</v>
      </c>
      <c r="B1363">
        <v>2.2400000000000002</v>
      </c>
      <c r="C1363">
        <v>99.1</v>
      </c>
    </row>
    <row r="1364" spans="1:3" x14ac:dyDescent="0.35">
      <c r="A1364" s="3">
        <v>44489.271157407406</v>
      </c>
      <c r="B1364">
        <v>2.5499999999999998</v>
      </c>
      <c r="C1364">
        <v>99</v>
      </c>
    </row>
    <row r="1365" spans="1:3" x14ac:dyDescent="0.35">
      <c r="A1365" s="3">
        <v>44489.271539351852</v>
      </c>
      <c r="B1365">
        <v>2.5299999999999998</v>
      </c>
      <c r="C1365">
        <v>99.1</v>
      </c>
    </row>
    <row r="1366" spans="1:3" x14ac:dyDescent="0.35">
      <c r="A1366" s="3">
        <v>44489.271921296298</v>
      </c>
      <c r="B1366">
        <v>2.2599999999999998</v>
      </c>
      <c r="C1366">
        <v>99.2</v>
      </c>
    </row>
    <row r="1367" spans="1:3" x14ac:dyDescent="0.35">
      <c r="A1367" s="3">
        <v>44489.272303240738</v>
      </c>
      <c r="B1367">
        <v>2.19</v>
      </c>
      <c r="C1367">
        <v>99.2</v>
      </c>
    </row>
    <row r="1368" spans="1:3" x14ac:dyDescent="0.35">
      <c r="A1368" s="3">
        <v>44489.272685185184</v>
      </c>
      <c r="B1368">
        <v>2.2400000000000002</v>
      </c>
      <c r="C1368">
        <v>99.3</v>
      </c>
    </row>
    <row r="1369" spans="1:3" x14ac:dyDescent="0.35">
      <c r="A1369" s="3">
        <v>44489.27306712963</v>
      </c>
      <c r="B1369">
        <v>2.59</v>
      </c>
      <c r="C1369">
        <v>99.4</v>
      </c>
    </row>
    <row r="1370" spans="1:3" x14ac:dyDescent="0.35">
      <c r="A1370" s="3">
        <v>44489.273449074077</v>
      </c>
      <c r="B1370">
        <v>2.5299999999999998</v>
      </c>
      <c r="C1370">
        <v>99.1</v>
      </c>
    </row>
    <row r="1371" spans="1:3" x14ac:dyDescent="0.35">
      <c r="A1371" s="3">
        <v>44489.273842592593</v>
      </c>
      <c r="B1371">
        <v>2.68</v>
      </c>
      <c r="C1371">
        <v>99.2</v>
      </c>
    </row>
    <row r="1372" spans="1:3" x14ac:dyDescent="0.35">
      <c r="A1372" s="3">
        <v>44489.274224537039</v>
      </c>
      <c r="B1372">
        <v>2.88</v>
      </c>
      <c r="C1372">
        <v>99.3</v>
      </c>
    </row>
    <row r="1373" spans="1:3" x14ac:dyDescent="0.35">
      <c r="A1373" s="3">
        <v>44489.274606481478</v>
      </c>
      <c r="B1373">
        <v>3.02</v>
      </c>
      <c r="C1373">
        <v>99.5</v>
      </c>
    </row>
    <row r="1374" spans="1:3" x14ac:dyDescent="0.35">
      <c r="A1374" s="3">
        <v>44489.274988425925</v>
      </c>
      <c r="B1374">
        <v>2.93</v>
      </c>
      <c r="C1374">
        <v>99.5</v>
      </c>
    </row>
    <row r="1375" spans="1:3" x14ac:dyDescent="0.35">
      <c r="A1375" s="3">
        <v>44489.275370370371</v>
      </c>
      <c r="B1375">
        <v>2.9</v>
      </c>
      <c r="C1375">
        <v>99.3</v>
      </c>
    </row>
    <row r="1376" spans="1:3" x14ac:dyDescent="0.35">
      <c r="A1376" s="3">
        <v>44489.275752314818</v>
      </c>
      <c r="B1376">
        <v>2.75</v>
      </c>
      <c r="C1376">
        <v>99.3</v>
      </c>
    </row>
    <row r="1377" spans="1:3" x14ac:dyDescent="0.35">
      <c r="A1377" s="3">
        <v>44489.276134259257</v>
      </c>
      <c r="B1377">
        <v>2.56</v>
      </c>
      <c r="C1377">
        <v>99.4</v>
      </c>
    </row>
    <row r="1378" spans="1:3" x14ac:dyDescent="0.35">
      <c r="A1378" s="3">
        <v>44489.276516203703</v>
      </c>
      <c r="B1378">
        <v>2.5099999999999998</v>
      </c>
      <c r="C1378">
        <v>99.5</v>
      </c>
    </row>
    <row r="1379" spans="1:3" x14ac:dyDescent="0.35">
      <c r="A1379" s="3">
        <v>44489.276898148149</v>
      </c>
      <c r="B1379">
        <v>2.79</v>
      </c>
      <c r="C1379">
        <v>99.4</v>
      </c>
    </row>
    <row r="1380" spans="1:3" x14ac:dyDescent="0.35">
      <c r="A1380" s="3">
        <v>44489.277280092596</v>
      </c>
      <c r="B1380">
        <v>2.58</v>
      </c>
      <c r="C1380">
        <v>99.3</v>
      </c>
    </row>
    <row r="1381" spans="1:3" x14ac:dyDescent="0.35">
      <c r="A1381" s="3">
        <v>44489.277662037035</v>
      </c>
      <c r="B1381">
        <v>2.65</v>
      </c>
      <c r="C1381">
        <v>99.3</v>
      </c>
    </row>
    <row r="1382" spans="1:3" x14ac:dyDescent="0.35">
      <c r="A1382" s="3">
        <v>44489.278043981481</v>
      </c>
      <c r="B1382">
        <v>2.54</v>
      </c>
      <c r="C1382">
        <v>99.3</v>
      </c>
    </row>
    <row r="1383" spans="1:3" x14ac:dyDescent="0.35">
      <c r="A1383" s="3">
        <v>44489.278425925928</v>
      </c>
      <c r="B1383">
        <v>2.69</v>
      </c>
      <c r="C1383">
        <v>99.4</v>
      </c>
    </row>
    <row r="1384" spans="1:3" x14ac:dyDescent="0.35">
      <c r="A1384" s="3">
        <v>44489.278807870367</v>
      </c>
      <c r="B1384">
        <v>2.38</v>
      </c>
      <c r="C1384">
        <v>99.3</v>
      </c>
    </row>
    <row r="1385" spans="1:3" x14ac:dyDescent="0.35">
      <c r="A1385" s="3">
        <v>44489.279189814813</v>
      </c>
      <c r="B1385">
        <v>2.11</v>
      </c>
      <c r="C1385">
        <v>99.4</v>
      </c>
    </row>
    <row r="1386" spans="1:3" x14ac:dyDescent="0.35">
      <c r="A1386" s="3">
        <v>44489.27957175926</v>
      </c>
      <c r="B1386">
        <v>2.35</v>
      </c>
      <c r="C1386">
        <v>99.5</v>
      </c>
    </row>
    <row r="1387" spans="1:3" x14ac:dyDescent="0.35">
      <c r="A1387" s="3">
        <v>44489.279953703706</v>
      </c>
      <c r="B1387">
        <v>2.2799999999999998</v>
      </c>
      <c r="C1387">
        <v>99.4</v>
      </c>
    </row>
    <row r="1388" spans="1:3" x14ac:dyDescent="0.35">
      <c r="A1388" s="3">
        <v>44489.280347222222</v>
      </c>
      <c r="B1388">
        <v>2.0499999999999998</v>
      </c>
      <c r="C1388">
        <v>99.3</v>
      </c>
    </row>
    <row r="1389" spans="1:3" x14ac:dyDescent="0.35">
      <c r="A1389" s="3">
        <v>44489.280729166669</v>
      </c>
      <c r="B1389">
        <v>2.23</v>
      </c>
      <c r="C1389">
        <v>99.3</v>
      </c>
    </row>
    <row r="1390" spans="1:3" x14ac:dyDescent="0.35">
      <c r="A1390" s="3">
        <v>44489.281111111108</v>
      </c>
      <c r="B1390">
        <v>2.25</v>
      </c>
      <c r="C1390">
        <v>99</v>
      </c>
    </row>
    <row r="1391" spans="1:3" x14ac:dyDescent="0.35">
      <c r="A1391" s="3">
        <v>44489.281493055554</v>
      </c>
      <c r="B1391">
        <v>2.33</v>
      </c>
      <c r="C1391">
        <v>99</v>
      </c>
    </row>
    <row r="1392" spans="1:3" x14ac:dyDescent="0.35">
      <c r="A1392" s="3">
        <v>44489.281875000001</v>
      </c>
      <c r="B1392">
        <v>2.4900000000000002</v>
      </c>
      <c r="C1392">
        <v>99.7</v>
      </c>
    </row>
    <row r="1393" spans="1:4" x14ac:dyDescent="0.35">
      <c r="A1393" s="3"/>
      <c r="D1393" s="3"/>
    </row>
    <row r="1394" spans="1:4" x14ac:dyDescent="0.35">
      <c r="A1394" s="3"/>
      <c r="D1394" s="3"/>
    </row>
    <row r="1395" spans="1:4" x14ac:dyDescent="0.35">
      <c r="A1395" s="3"/>
      <c r="D1395" s="3"/>
    </row>
    <row r="1396" spans="1:4" x14ac:dyDescent="0.35">
      <c r="A1396" s="3"/>
      <c r="D1396" s="3"/>
    </row>
    <row r="1397" spans="1:4" x14ac:dyDescent="0.35">
      <c r="A1397" s="3">
        <v>44489.283784722225</v>
      </c>
      <c r="B1397">
        <v>2.75</v>
      </c>
      <c r="C1397">
        <v>100.4</v>
      </c>
    </row>
    <row r="1398" spans="1:4" x14ac:dyDescent="0.35">
      <c r="A1398" s="3">
        <v>44489.284166666665</v>
      </c>
      <c r="B1398">
        <v>2.7</v>
      </c>
      <c r="C1398">
        <v>100.4</v>
      </c>
    </row>
    <row r="1399" spans="1:4" x14ac:dyDescent="0.35">
      <c r="A1399" s="3">
        <v>44489.284548611111</v>
      </c>
      <c r="B1399">
        <v>2.81</v>
      </c>
      <c r="C1399">
        <v>100.7</v>
      </c>
    </row>
    <row r="1400" spans="1:4" x14ac:dyDescent="0.35">
      <c r="A1400" s="3">
        <v>44489.284930555557</v>
      </c>
      <c r="B1400">
        <v>2.64</v>
      </c>
      <c r="C1400">
        <v>100.8</v>
      </c>
    </row>
    <row r="1401" spans="1:4" x14ac:dyDescent="0.35">
      <c r="A1401" s="3">
        <v>44489.285312499997</v>
      </c>
      <c r="B1401">
        <v>2.77</v>
      </c>
      <c r="C1401">
        <v>100.5</v>
      </c>
    </row>
    <row r="1402" spans="1:4" x14ac:dyDescent="0.35">
      <c r="A1402" s="3">
        <v>44489.285694444443</v>
      </c>
      <c r="B1402">
        <v>2.98</v>
      </c>
      <c r="C1402">
        <v>100.5</v>
      </c>
    </row>
    <row r="1403" spans="1:4" x14ac:dyDescent="0.35">
      <c r="A1403" s="3">
        <v>44489.286076388889</v>
      </c>
      <c r="B1403">
        <v>2.82</v>
      </c>
      <c r="C1403">
        <v>100.5</v>
      </c>
    </row>
    <row r="1404" spans="1:4" x14ac:dyDescent="0.35">
      <c r="A1404" s="3">
        <v>44489.286458333336</v>
      </c>
      <c r="B1404">
        <v>2.7</v>
      </c>
      <c r="C1404">
        <v>100.5</v>
      </c>
    </row>
    <row r="1405" spans="1:4" x14ac:dyDescent="0.35">
      <c r="A1405" s="3">
        <v>44489.286851851852</v>
      </c>
      <c r="B1405">
        <v>2.75</v>
      </c>
      <c r="C1405">
        <v>100.5</v>
      </c>
    </row>
    <row r="1406" spans="1:4" x14ac:dyDescent="0.35">
      <c r="A1406" s="3">
        <v>44489.287233796298</v>
      </c>
      <c r="B1406">
        <v>2.88</v>
      </c>
      <c r="C1406">
        <v>100.6</v>
      </c>
    </row>
    <row r="1407" spans="1:4" x14ac:dyDescent="0.35">
      <c r="A1407" s="3">
        <v>44489.287615740737</v>
      </c>
      <c r="B1407">
        <v>2.8</v>
      </c>
      <c r="C1407">
        <v>100.6</v>
      </c>
    </row>
    <row r="1408" spans="1:4" x14ac:dyDescent="0.35">
      <c r="A1408" s="3">
        <v>44489.287997685184</v>
      </c>
      <c r="B1408">
        <v>2.54</v>
      </c>
      <c r="C1408">
        <v>100.6</v>
      </c>
    </row>
    <row r="1409" spans="1:3" x14ac:dyDescent="0.35">
      <c r="A1409" s="3">
        <v>44489.28837962963</v>
      </c>
      <c r="B1409">
        <v>2.38</v>
      </c>
      <c r="C1409">
        <v>100.6</v>
      </c>
    </row>
    <row r="1410" spans="1:3" x14ac:dyDescent="0.35">
      <c r="A1410" s="3">
        <v>44489.288761574076</v>
      </c>
      <c r="B1410">
        <v>2.42</v>
      </c>
      <c r="C1410">
        <v>100.6</v>
      </c>
    </row>
    <row r="1411" spans="1:3" x14ac:dyDescent="0.35">
      <c r="A1411" s="3">
        <v>44489.289143518516</v>
      </c>
      <c r="B1411">
        <v>2.44</v>
      </c>
      <c r="C1411">
        <v>100.7</v>
      </c>
    </row>
    <row r="1412" spans="1:3" x14ac:dyDescent="0.35">
      <c r="A1412" s="3">
        <v>44489.289525462962</v>
      </c>
      <c r="B1412">
        <v>2.41</v>
      </c>
      <c r="C1412">
        <v>100.6</v>
      </c>
    </row>
    <row r="1413" spans="1:3" x14ac:dyDescent="0.35">
      <c r="A1413" s="3">
        <v>44489.289907407408</v>
      </c>
      <c r="B1413">
        <v>2.35</v>
      </c>
      <c r="C1413">
        <v>100.3</v>
      </c>
    </row>
    <row r="1414" spans="1:3" x14ac:dyDescent="0.35">
      <c r="A1414" s="3">
        <v>44489.290289351855</v>
      </c>
      <c r="B1414">
        <v>2.23</v>
      </c>
      <c r="C1414">
        <v>100.3</v>
      </c>
    </row>
    <row r="1415" spans="1:3" x14ac:dyDescent="0.35">
      <c r="A1415" s="3">
        <v>44489.290671296294</v>
      </c>
      <c r="B1415">
        <v>2.1</v>
      </c>
      <c r="C1415">
        <v>100.4</v>
      </c>
    </row>
    <row r="1416" spans="1:3" x14ac:dyDescent="0.35">
      <c r="A1416" s="3">
        <v>44489.29105324074</v>
      </c>
      <c r="B1416">
        <v>2.1</v>
      </c>
      <c r="C1416">
        <v>100.5</v>
      </c>
    </row>
    <row r="1417" spans="1:3" x14ac:dyDescent="0.35">
      <c r="A1417" s="3">
        <v>44489.291435185187</v>
      </c>
      <c r="B1417">
        <v>2.2000000000000002</v>
      </c>
      <c r="C1417">
        <v>100.5</v>
      </c>
    </row>
    <row r="1419" spans="1:3" x14ac:dyDescent="0.35">
      <c r="A1419" t="s">
        <v>11</v>
      </c>
      <c r="B1419">
        <f>AVERAGE(B2:B1417)</f>
        <v>2.7349428571428591</v>
      </c>
      <c r="C1419">
        <f>AVERAGE(C2:C1417)</f>
        <v>99.774071428571361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8273-71AF-4768-8B43-E2A943719240}">
  <dimension ref="A1:F1268"/>
  <sheetViews>
    <sheetView workbookViewId="0">
      <selection activeCell="H31" sqref="H31"/>
    </sheetView>
  </sheetViews>
  <sheetFormatPr defaultRowHeight="12.5" x14ac:dyDescent="0.25"/>
  <cols>
    <col min="1" max="1" width="18.7265625" style="5" customWidth="1"/>
    <col min="2" max="16384" width="8.7265625" style="5"/>
  </cols>
  <sheetData>
    <row r="1" spans="1:3" x14ac:dyDescent="0.25">
      <c r="A1" s="4" t="s">
        <v>8</v>
      </c>
      <c r="B1" s="5" t="s">
        <v>29</v>
      </c>
      <c r="C1" s="5" t="s">
        <v>1</v>
      </c>
    </row>
    <row r="2" spans="1:3" x14ac:dyDescent="0.25">
      <c r="A2" s="13">
        <v>44488.627152777779</v>
      </c>
      <c r="B2" s="5">
        <v>4.9800000000000004</v>
      </c>
      <c r="C2" s="5">
        <v>99.9</v>
      </c>
    </row>
    <row r="3" spans="1:3" x14ac:dyDescent="0.25">
      <c r="A3" s="13">
        <v>44488.627534722225</v>
      </c>
      <c r="B3" s="5">
        <v>4.2300000000000004</v>
      </c>
      <c r="C3" s="5">
        <v>99.8</v>
      </c>
    </row>
    <row r="4" spans="1:3" x14ac:dyDescent="0.25">
      <c r="A4" s="13">
        <v>44488.627916666665</v>
      </c>
      <c r="B4" s="5">
        <v>3.67</v>
      </c>
      <c r="C4" s="5">
        <v>99.8</v>
      </c>
    </row>
    <row r="5" spans="1:3" x14ac:dyDescent="0.25">
      <c r="A5" s="13">
        <v>44488.628310185188</v>
      </c>
      <c r="B5" s="5">
        <v>2.96</v>
      </c>
      <c r="C5" s="5">
        <v>99.7</v>
      </c>
    </row>
    <row r="6" spans="1:3" x14ac:dyDescent="0.25">
      <c r="A6" s="13">
        <v>44488.628692129627</v>
      </c>
      <c r="B6" s="5">
        <v>2.52</v>
      </c>
      <c r="C6" s="5">
        <v>99.9</v>
      </c>
    </row>
    <row r="7" spans="1:3" x14ac:dyDescent="0.25">
      <c r="A7" s="13">
        <v>44488.629074074073</v>
      </c>
      <c r="B7" s="5">
        <v>2.17</v>
      </c>
      <c r="C7" s="5">
        <v>100</v>
      </c>
    </row>
    <row r="8" spans="1:3" x14ac:dyDescent="0.25">
      <c r="A8" s="13">
        <v>44488.62945601852</v>
      </c>
      <c r="B8" s="5">
        <v>2.0099999999999998</v>
      </c>
      <c r="C8" s="5">
        <v>99.8</v>
      </c>
    </row>
    <row r="9" spans="1:3" x14ac:dyDescent="0.25">
      <c r="A9" s="13">
        <v>44488.629837962966</v>
      </c>
      <c r="B9" s="5">
        <v>1.87</v>
      </c>
      <c r="C9" s="5">
        <v>99.8</v>
      </c>
    </row>
    <row r="10" spans="1:3" x14ac:dyDescent="0.25">
      <c r="A10" s="13">
        <v>44488.630219907405</v>
      </c>
      <c r="B10" s="5">
        <v>1.77</v>
      </c>
      <c r="C10" s="5">
        <v>99.8</v>
      </c>
    </row>
    <row r="11" spans="1:3" x14ac:dyDescent="0.25">
      <c r="A11" s="13">
        <v>44488.630601851852</v>
      </c>
      <c r="B11" s="5">
        <v>1.98</v>
      </c>
      <c r="C11" s="5">
        <v>99.6</v>
      </c>
    </row>
    <row r="12" spans="1:3" x14ac:dyDescent="0.25">
      <c r="A12" s="13">
        <v>44488.630983796298</v>
      </c>
      <c r="B12" s="5">
        <v>1.97</v>
      </c>
      <c r="C12" s="5">
        <v>99.8</v>
      </c>
    </row>
    <row r="13" spans="1:3" x14ac:dyDescent="0.25">
      <c r="A13" s="13">
        <v>44488.631365740737</v>
      </c>
      <c r="B13" s="5">
        <v>1.8</v>
      </c>
      <c r="C13" s="5">
        <v>99.9</v>
      </c>
    </row>
    <row r="14" spans="1:3" x14ac:dyDescent="0.25">
      <c r="A14" s="13">
        <v>44488.631747685184</v>
      </c>
      <c r="B14" s="5">
        <v>2</v>
      </c>
      <c r="C14" s="5">
        <v>99.8</v>
      </c>
    </row>
    <row r="15" spans="1:3" x14ac:dyDescent="0.25">
      <c r="A15" s="13">
        <v>44488.63212962963</v>
      </c>
      <c r="B15" s="5">
        <v>2.11</v>
      </c>
      <c r="C15" s="5">
        <v>99.8</v>
      </c>
    </row>
    <row r="16" spans="1:3" x14ac:dyDescent="0.25">
      <c r="A16" s="13">
        <v>44488.632511574076</v>
      </c>
      <c r="B16" s="5">
        <v>1.98</v>
      </c>
      <c r="C16" s="5">
        <v>99.7</v>
      </c>
    </row>
    <row r="17" spans="1:3" x14ac:dyDescent="0.25">
      <c r="A17" s="13">
        <v>44488.632893518516</v>
      </c>
      <c r="B17" s="5">
        <v>2.0099999999999998</v>
      </c>
      <c r="C17" s="5">
        <v>99.7</v>
      </c>
    </row>
    <row r="18" spans="1:3" x14ac:dyDescent="0.25">
      <c r="A18" s="13">
        <v>44488.633275462962</v>
      </c>
      <c r="B18" s="5">
        <v>2.1</v>
      </c>
      <c r="C18" s="5">
        <v>99.8</v>
      </c>
    </row>
    <row r="19" spans="1:3" x14ac:dyDescent="0.25">
      <c r="A19" s="13">
        <v>44488.633657407408</v>
      </c>
      <c r="B19" s="5">
        <v>1.94</v>
      </c>
      <c r="C19" s="5">
        <v>99.7</v>
      </c>
    </row>
    <row r="20" spans="1:3" x14ac:dyDescent="0.25">
      <c r="A20" s="13">
        <v>44488.634039351855</v>
      </c>
      <c r="B20" s="5">
        <v>2.04</v>
      </c>
      <c r="C20" s="5">
        <v>99.6</v>
      </c>
    </row>
    <row r="21" spans="1:3" x14ac:dyDescent="0.25">
      <c r="A21" s="13">
        <v>44488.634421296294</v>
      </c>
      <c r="B21" s="5">
        <v>2</v>
      </c>
      <c r="C21" s="5">
        <v>99.4</v>
      </c>
    </row>
    <row r="22" spans="1:3" x14ac:dyDescent="0.25">
      <c r="A22" s="13">
        <v>44488.63480324074</v>
      </c>
      <c r="B22" s="5">
        <v>2.02</v>
      </c>
      <c r="C22" s="5">
        <v>99.4</v>
      </c>
    </row>
    <row r="23" spans="1:3" x14ac:dyDescent="0.25">
      <c r="A23" s="13">
        <v>44488.635185185187</v>
      </c>
      <c r="B23" s="5">
        <v>2.1800000000000002</v>
      </c>
      <c r="C23" s="5">
        <v>99.6</v>
      </c>
    </row>
    <row r="24" spans="1:3" x14ac:dyDescent="0.25">
      <c r="A24" s="13">
        <v>44488.635578703703</v>
      </c>
      <c r="B24" s="5">
        <v>1.88</v>
      </c>
      <c r="C24" s="5">
        <v>99.8</v>
      </c>
    </row>
    <row r="25" spans="1:3" x14ac:dyDescent="0.25">
      <c r="A25" s="13">
        <v>44488.635960648149</v>
      </c>
      <c r="B25" s="5">
        <v>1.77</v>
      </c>
      <c r="C25" s="5">
        <v>99.7</v>
      </c>
    </row>
    <row r="26" spans="1:3" x14ac:dyDescent="0.25">
      <c r="A26" s="13">
        <v>44488.636342592596</v>
      </c>
      <c r="B26" s="5">
        <v>1.95</v>
      </c>
      <c r="C26" s="5">
        <v>99.7</v>
      </c>
    </row>
    <row r="27" spans="1:3" x14ac:dyDescent="0.25">
      <c r="A27" s="13">
        <v>44488.636724537035</v>
      </c>
      <c r="B27" s="5">
        <v>2.04</v>
      </c>
      <c r="C27" s="5">
        <v>99.7</v>
      </c>
    </row>
    <row r="28" spans="1:3" x14ac:dyDescent="0.25">
      <c r="A28" s="13">
        <v>44488.637106481481</v>
      </c>
      <c r="B28" s="5">
        <v>2.31</v>
      </c>
      <c r="C28" s="5">
        <v>99.5</v>
      </c>
    </row>
    <row r="29" spans="1:3" x14ac:dyDescent="0.25">
      <c r="A29" s="13">
        <v>44488.637488425928</v>
      </c>
      <c r="B29" s="5">
        <v>2.1800000000000002</v>
      </c>
      <c r="C29" s="5">
        <v>99.5</v>
      </c>
    </row>
    <row r="30" spans="1:3" x14ac:dyDescent="0.25">
      <c r="A30" s="13">
        <v>44488.637870370374</v>
      </c>
      <c r="B30" s="5">
        <v>1.97</v>
      </c>
      <c r="C30" s="5">
        <v>98.8</v>
      </c>
    </row>
    <row r="31" spans="1:3" x14ac:dyDescent="0.25">
      <c r="A31" s="13">
        <v>44488.638252314813</v>
      </c>
      <c r="B31" s="5">
        <v>1.69</v>
      </c>
      <c r="C31" s="5">
        <v>99</v>
      </c>
    </row>
    <row r="32" spans="1:3" x14ac:dyDescent="0.25">
      <c r="A32" s="13">
        <v>44488.63863425926</v>
      </c>
      <c r="B32" s="5">
        <v>2.34</v>
      </c>
      <c r="C32" s="5">
        <v>100.2</v>
      </c>
    </row>
    <row r="33" spans="1:3" x14ac:dyDescent="0.25">
      <c r="A33" s="13">
        <v>44488.639016203706</v>
      </c>
      <c r="B33" s="5">
        <v>2.4900000000000002</v>
      </c>
      <c r="C33" s="5">
        <v>100.4</v>
      </c>
    </row>
    <row r="34" spans="1:3" x14ac:dyDescent="0.25">
      <c r="A34" s="13">
        <v>44488.639398148145</v>
      </c>
      <c r="B34" s="5">
        <v>2.15</v>
      </c>
      <c r="C34" s="5">
        <v>100.6</v>
      </c>
    </row>
    <row r="35" spans="1:3" x14ac:dyDescent="0.25">
      <c r="A35" s="13">
        <v>44488.639780092592</v>
      </c>
      <c r="B35" s="5">
        <v>1.89</v>
      </c>
      <c r="C35" s="5">
        <v>101.4</v>
      </c>
    </row>
    <row r="36" spans="1:3" x14ac:dyDescent="0.25">
      <c r="A36" s="13">
        <v>44488.640162037038</v>
      </c>
      <c r="B36" s="5">
        <v>1.68</v>
      </c>
      <c r="C36" s="5">
        <v>100.9</v>
      </c>
    </row>
    <row r="37" spans="1:3" x14ac:dyDescent="0.25">
      <c r="A37" s="13">
        <v>44488.640543981484</v>
      </c>
      <c r="B37" s="5">
        <v>1.46</v>
      </c>
      <c r="C37" s="5">
        <v>100.1</v>
      </c>
    </row>
    <row r="38" spans="1:3" x14ac:dyDescent="0.25">
      <c r="A38" s="13">
        <v>44488.640925925924</v>
      </c>
      <c r="B38" s="5">
        <v>1.46</v>
      </c>
      <c r="C38" s="5">
        <v>100.2</v>
      </c>
    </row>
    <row r="39" spans="1:3" x14ac:dyDescent="0.25">
      <c r="A39" s="13">
        <v>44488.64130787037</v>
      </c>
      <c r="B39" s="5">
        <v>1.92</v>
      </c>
      <c r="C39" s="5">
        <v>100.2</v>
      </c>
    </row>
    <row r="40" spans="1:3" x14ac:dyDescent="0.25">
      <c r="A40" s="13">
        <v>44488.641689814816</v>
      </c>
      <c r="B40" s="5">
        <v>2.1800000000000002</v>
      </c>
      <c r="C40" s="5">
        <v>99.9</v>
      </c>
    </row>
    <row r="41" spans="1:3" x14ac:dyDescent="0.25">
      <c r="A41" s="13">
        <v>44488.642071759263</v>
      </c>
      <c r="B41" s="5">
        <v>2.2400000000000002</v>
      </c>
      <c r="C41" s="5">
        <v>100.1</v>
      </c>
    </row>
    <row r="42" spans="1:3" x14ac:dyDescent="0.25">
      <c r="A42" s="13">
        <v>44488.642453703702</v>
      </c>
      <c r="B42" s="5">
        <v>2.73</v>
      </c>
      <c r="C42" s="5">
        <v>100.2</v>
      </c>
    </row>
    <row r="43" spans="1:3" x14ac:dyDescent="0.25">
      <c r="A43" s="13">
        <v>44488.642847222225</v>
      </c>
      <c r="B43" s="5">
        <v>3.29</v>
      </c>
      <c r="C43" s="5">
        <v>100.1</v>
      </c>
    </row>
    <row r="44" spans="1:3" x14ac:dyDescent="0.25">
      <c r="A44" s="13">
        <v>44488.643229166664</v>
      </c>
      <c r="B44" s="5">
        <v>3.42</v>
      </c>
      <c r="C44" s="5">
        <v>100.1</v>
      </c>
    </row>
    <row r="45" spans="1:3" x14ac:dyDescent="0.25">
      <c r="A45" s="13">
        <v>44488.643611111111</v>
      </c>
      <c r="B45" s="5">
        <v>3.44</v>
      </c>
      <c r="C45" s="5">
        <v>100.2</v>
      </c>
    </row>
    <row r="46" spans="1:3" x14ac:dyDescent="0.25">
      <c r="A46" s="13">
        <v>44488.643993055557</v>
      </c>
      <c r="B46" s="5">
        <v>3.19</v>
      </c>
      <c r="C46" s="5">
        <v>100.1</v>
      </c>
    </row>
    <row r="47" spans="1:3" x14ac:dyDescent="0.25">
      <c r="A47" s="13">
        <v>44488.644375000003</v>
      </c>
      <c r="B47" s="5">
        <v>3.24</v>
      </c>
      <c r="C47" s="5">
        <v>100.4</v>
      </c>
    </row>
    <row r="48" spans="1:3" x14ac:dyDescent="0.25">
      <c r="A48" s="13">
        <v>44488.644756944443</v>
      </c>
      <c r="B48" s="5">
        <v>3.47</v>
      </c>
      <c r="C48" s="5">
        <v>100.6</v>
      </c>
    </row>
    <row r="49" spans="1:3" x14ac:dyDescent="0.25">
      <c r="A49" s="13">
        <v>44488.645138888889</v>
      </c>
      <c r="B49" s="5">
        <v>3.46</v>
      </c>
      <c r="C49" s="5">
        <v>100.4</v>
      </c>
    </row>
    <row r="50" spans="1:3" x14ac:dyDescent="0.25">
      <c r="A50" s="13">
        <v>44488.645520833335</v>
      </c>
      <c r="B50" s="5">
        <v>3.5</v>
      </c>
      <c r="C50" s="5">
        <v>100.6</v>
      </c>
    </row>
    <row r="51" spans="1:3" x14ac:dyDescent="0.25">
      <c r="A51" s="13">
        <v>44488.645902777775</v>
      </c>
      <c r="B51" s="5">
        <v>3.67</v>
      </c>
      <c r="C51" s="5">
        <v>100.7</v>
      </c>
    </row>
    <row r="52" spans="1:3" x14ac:dyDescent="0.25">
      <c r="A52" s="13">
        <v>44488.646284722221</v>
      </c>
      <c r="B52" s="5">
        <v>3.8</v>
      </c>
      <c r="C52" s="5">
        <v>100.8</v>
      </c>
    </row>
    <row r="53" spans="1:3" x14ac:dyDescent="0.25">
      <c r="A53" s="13">
        <v>44488.646666666667</v>
      </c>
      <c r="B53" s="5">
        <v>3.9</v>
      </c>
      <c r="C53" s="5">
        <v>100.9</v>
      </c>
    </row>
    <row r="54" spans="1:3" x14ac:dyDescent="0.25">
      <c r="A54" s="13">
        <v>44488.647048611114</v>
      </c>
      <c r="B54" s="5">
        <v>3.41</v>
      </c>
      <c r="C54" s="5">
        <v>100.8</v>
      </c>
    </row>
    <row r="55" spans="1:3" x14ac:dyDescent="0.25">
      <c r="A55" s="13">
        <v>44488.647430555553</v>
      </c>
      <c r="B55" s="5">
        <v>3.42</v>
      </c>
      <c r="C55" s="5">
        <v>100.8</v>
      </c>
    </row>
    <row r="56" spans="1:3" x14ac:dyDescent="0.25">
      <c r="A56" s="13">
        <v>44488.647812499999</v>
      </c>
      <c r="B56" s="5">
        <v>3.6</v>
      </c>
      <c r="C56" s="5">
        <v>100.9</v>
      </c>
    </row>
    <row r="57" spans="1:3" x14ac:dyDescent="0.25">
      <c r="A57" s="13">
        <v>44488.648194444446</v>
      </c>
      <c r="B57" s="5">
        <v>3.73</v>
      </c>
      <c r="C57" s="5">
        <v>100.7</v>
      </c>
    </row>
    <row r="58" spans="1:3" x14ac:dyDescent="0.25">
      <c r="A58" s="13">
        <v>44488.648576388892</v>
      </c>
      <c r="B58" s="5">
        <v>3.74</v>
      </c>
      <c r="C58" s="5">
        <v>100.8</v>
      </c>
    </row>
    <row r="59" spans="1:3" x14ac:dyDescent="0.25">
      <c r="A59" s="13">
        <v>44488.648958333331</v>
      </c>
      <c r="B59" s="5">
        <v>3.87</v>
      </c>
      <c r="C59" s="5">
        <v>101</v>
      </c>
    </row>
    <row r="60" spans="1:3" x14ac:dyDescent="0.25">
      <c r="A60" s="13">
        <v>44488.649340277778</v>
      </c>
      <c r="B60" s="5">
        <v>3.78</v>
      </c>
      <c r="C60" s="5">
        <v>100.9</v>
      </c>
    </row>
    <row r="61" spans="1:3" x14ac:dyDescent="0.25">
      <c r="A61" s="13">
        <v>44488.649722222224</v>
      </c>
      <c r="B61" s="5">
        <v>3.93</v>
      </c>
      <c r="C61" s="5">
        <v>101</v>
      </c>
    </row>
    <row r="62" spans="1:3" x14ac:dyDescent="0.25">
      <c r="A62" s="13">
        <v>44488.65011574074</v>
      </c>
      <c r="B62" s="5">
        <v>3.87</v>
      </c>
      <c r="C62" s="5">
        <v>101</v>
      </c>
    </row>
    <row r="63" spans="1:3" x14ac:dyDescent="0.25">
      <c r="A63" s="13">
        <v>44488.650497685187</v>
      </c>
      <c r="B63" s="5">
        <v>3.84</v>
      </c>
      <c r="C63" s="5">
        <v>100.9</v>
      </c>
    </row>
    <row r="64" spans="1:3" x14ac:dyDescent="0.25">
      <c r="A64" s="13">
        <v>44488.650879629633</v>
      </c>
      <c r="B64" s="5">
        <v>2.85</v>
      </c>
      <c r="C64" s="5">
        <v>99.5</v>
      </c>
    </row>
    <row r="65" spans="1:3" x14ac:dyDescent="0.25">
      <c r="A65" s="13">
        <v>44488.651261574072</v>
      </c>
      <c r="B65" s="5">
        <v>2.16</v>
      </c>
      <c r="C65" s="5">
        <v>99.7</v>
      </c>
    </row>
    <row r="66" spans="1:3" x14ac:dyDescent="0.25">
      <c r="A66" s="13">
        <v>44488.651643518519</v>
      </c>
      <c r="B66" s="5">
        <v>2.54</v>
      </c>
      <c r="C66" s="5">
        <v>100.9</v>
      </c>
    </row>
    <row r="67" spans="1:3" x14ac:dyDescent="0.25">
      <c r="A67" s="13">
        <v>44488.652025462965</v>
      </c>
      <c r="B67" s="5">
        <v>3.06</v>
      </c>
      <c r="C67" s="5">
        <v>101.1</v>
      </c>
    </row>
    <row r="68" spans="1:3" x14ac:dyDescent="0.25">
      <c r="A68" s="13">
        <v>44488.652407407404</v>
      </c>
      <c r="B68" s="5">
        <v>3.46</v>
      </c>
      <c r="C68" s="5">
        <v>101</v>
      </c>
    </row>
    <row r="69" spans="1:3" x14ac:dyDescent="0.25">
      <c r="A69" s="13">
        <v>44488.652789351851</v>
      </c>
      <c r="B69" s="5">
        <v>3.1</v>
      </c>
      <c r="C69" s="5">
        <v>100.2</v>
      </c>
    </row>
    <row r="70" spans="1:3" x14ac:dyDescent="0.25">
      <c r="A70" s="13">
        <v>44488.653171296297</v>
      </c>
      <c r="B70" s="5">
        <v>3.4</v>
      </c>
      <c r="C70" s="5">
        <v>100.1</v>
      </c>
    </row>
    <row r="71" spans="1:3" x14ac:dyDescent="0.25">
      <c r="A71" s="13">
        <v>44488.653553240743</v>
      </c>
      <c r="B71" s="5">
        <v>3.99</v>
      </c>
      <c r="C71" s="5">
        <v>99.8</v>
      </c>
    </row>
    <row r="72" spans="1:3" x14ac:dyDescent="0.25">
      <c r="A72" s="13">
        <v>44488.653935185182</v>
      </c>
      <c r="B72" s="5">
        <v>4.34</v>
      </c>
      <c r="C72" s="5">
        <v>100</v>
      </c>
    </row>
    <row r="73" spans="1:3" x14ac:dyDescent="0.25">
      <c r="A73" s="13">
        <v>44488.654317129629</v>
      </c>
      <c r="B73" s="5">
        <v>4.6500000000000004</v>
      </c>
      <c r="C73" s="5">
        <v>100.2</v>
      </c>
    </row>
    <row r="74" spans="1:3" x14ac:dyDescent="0.25">
      <c r="A74" s="13">
        <v>44488.654699074075</v>
      </c>
      <c r="B74" s="5">
        <v>4.92</v>
      </c>
      <c r="C74" s="5">
        <v>100.2</v>
      </c>
    </row>
    <row r="75" spans="1:3" x14ac:dyDescent="0.25">
      <c r="A75" s="13">
        <v>44488.655081018522</v>
      </c>
      <c r="B75" s="5">
        <v>4.9400000000000004</v>
      </c>
      <c r="C75" s="5">
        <v>100.2</v>
      </c>
    </row>
    <row r="76" spans="1:3" x14ac:dyDescent="0.25">
      <c r="A76" s="13">
        <v>44488.655462962961</v>
      </c>
      <c r="B76" s="5">
        <v>5.03</v>
      </c>
      <c r="C76" s="5">
        <v>100.1</v>
      </c>
    </row>
    <row r="77" spans="1:3" x14ac:dyDescent="0.25">
      <c r="A77" s="13">
        <v>44488.655844907407</v>
      </c>
      <c r="B77" s="5">
        <v>4.97</v>
      </c>
      <c r="C77" s="5">
        <v>100.2</v>
      </c>
    </row>
    <row r="78" spans="1:3" x14ac:dyDescent="0.25">
      <c r="A78" s="13">
        <v>44488.656226851854</v>
      </c>
      <c r="B78" s="5">
        <v>4.93</v>
      </c>
      <c r="C78" s="5">
        <v>100.5</v>
      </c>
    </row>
    <row r="79" spans="1:3" x14ac:dyDescent="0.25">
      <c r="A79" s="13">
        <v>44488.656608796293</v>
      </c>
      <c r="B79" s="5">
        <v>5.24</v>
      </c>
      <c r="C79" s="5">
        <v>100.4</v>
      </c>
    </row>
    <row r="80" spans="1:3" x14ac:dyDescent="0.25">
      <c r="A80" s="13">
        <v>44488.656990740739</v>
      </c>
      <c r="B80" s="5">
        <v>5.21</v>
      </c>
      <c r="C80" s="5">
        <v>100.4</v>
      </c>
    </row>
    <row r="81" spans="1:3" x14ac:dyDescent="0.25">
      <c r="A81" s="13">
        <v>44488.657372685186</v>
      </c>
      <c r="B81" s="5">
        <v>5.22</v>
      </c>
      <c r="C81" s="5">
        <v>100.4</v>
      </c>
    </row>
    <row r="82" spans="1:3" x14ac:dyDescent="0.25">
      <c r="A82" s="13">
        <v>44488.657754629632</v>
      </c>
      <c r="B82" s="5">
        <v>5.49</v>
      </c>
      <c r="C82" s="5">
        <v>100.5</v>
      </c>
    </row>
    <row r="83" spans="1:3" x14ac:dyDescent="0.25">
      <c r="A83" s="13">
        <v>44488.658136574071</v>
      </c>
      <c r="B83" s="5">
        <v>5.34</v>
      </c>
      <c r="C83" s="5">
        <v>100.5</v>
      </c>
    </row>
    <row r="84" spans="1:3" x14ac:dyDescent="0.25">
      <c r="A84" s="13">
        <v>44488.658530092594</v>
      </c>
      <c r="B84" s="5">
        <v>5.09</v>
      </c>
      <c r="C84" s="5">
        <v>100.4</v>
      </c>
    </row>
    <row r="85" spans="1:3" x14ac:dyDescent="0.25">
      <c r="A85" s="13">
        <v>44488.658912037034</v>
      </c>
      <c r="B85" s="5">
        <v>5.2</v>
      </c>
      <c r="C85" s="5">
        <v>100.2</v>
      </c>
    </row>
    <row r="86" spans="1:3" x14ac:dyDescent="0.25">
      <c r="A86" s="13">
        <v>44488.65929398148</v>
      </c>
      <c r="B86" s="5">
        <v>5.29</v>
      </c>
      <c r="C86" s="5">
        <v>100.2</v>
      </c>
    </row>
    <row r="87" spans="1:3" x14ac:dyDescent="0.25">
      <c r="A87" s="13">
        <v>44488.659675925926</v>
      </c>
      <c r="B87" s="5">
        <v>5.05</v>
      </c>
      <c r="C87" s="5">
        <v>100.1</v>
      </c>
    </row>
    <row r="88" spans="1:3" x14ac:dyDescent="0.25">
      <c r="A88" s="13">
        <v>44488.660057870373</v>
      </c>
      <c r="B88" s="5">
        <v>3.92</v>
      </c>
      <c r="C88" s="5">
        <v>99.1</v>
      </c>
    </row>
    <row r="89" spans="1:3" x14ac:dyDescent="0.25">
      <c r="A89" s="13">
        <v>44488.660439814812</v>
      </c>
      <c r="B89" s="5">
        <v>3.6</v>
      </c>
      <c r="C89" s="5">
        <v>99.8</v>
      </c>
    </row>
    <row r="90" spans="1:3" x14ac:dyDescent="0.25">
      <c r="A90" s="13">
        <v>44488.660821759258</v>
      </c>
      <c r="B90" s="5">
        <v>4.8099999999999996</v>
      </c>
      <c r="C90" s="5">
        <v>100.4</v>
      </c>
    </row>
    <row r="91" spans="1:3" x14ac:dyDescent="0.25">
      <c r="A91" s="13">
        <v>44488.661203703705</v>
      </c>
      <c r="B91" s="5">
        <v>5.01</v>
      </c>
      <c r="C91" s="5">
        <v>100.4</v>
      </c>
    </row>
    <row r="92" spans="1:3" x14ac:dyDescent="0.25">
      <c r="A92" s="13">
        <v>44488.661585648151</v>
      </c>
      <c r="B92" s="5">
        <v>5.34</v>
      </c>
      <c r="C92" s="5">
        <v>100.2</v>
      </c>
    </row>
    <row r="93" spans="1:3" x14ac:dyDescent="0.25">
      <c r="A93" s="13">
        <v>44488.66196759259</v>
      </c>
      <c r="B93" s="5">
        <v>6.3</v>
      </c>
      <c r="C93" s="5">
        <v>100.1</v>
      </c>
    </row>
    <row r="94" spans="1:3" x14ac:dyDescent="0.25">
      <c r="A94" s="13">
        <v>44488.662349537037</v>
      </c>
      <c r="B94" s="5">
        <v>6.79</v>
      </c>
      <c r="C94" s="5">
        <v>100.1</v>
      </c>
    </row>
    <row r="95" spans="1:3" x14ac:dyDescent="0.25">
      <c r="A95" s="13">
        <v>44488.662731481483</v>
      </c>
      <c r="B95" s="5">
        <v>6.76</v>
      </c>
      <c r="C95" s="5">
        <v>100.2</v>
      </c>
    </row>
    <row r="96" spans="1:3" x14ac:dyDescent="0.25">
      <c r="A96" s="13">
        <v>44488.663113425922</v>
      </c>
      <c r="B96" s="5">
        <v>6.81</v>
      </c>
      <c r="C96" s="5">
        <v>100.1</v>
      </c>
    </row>
    <row r="97" spans="1:6" x14ac:dyDescent="0.25">
      <c r="A97" s="13">
        <v>44488.663495370369</v>
      </c>
      <c r="B97" s="5">
        <v>6.84</v>
      </c>
      <c r="C97" s="5">
        <v>100</v>
      </c>
    </row>
    <row r="98" spans="1:6" x14ac:dyDescent="0.25">
      <c r="A98" s="13">
        <v>44488.663877314815</v>
      </c>
      <c r="B98" s="5">
        <v>7.06</v>
      </c>
      <c r="C98" s="5">
        <v>100.2</v>
      </c>
    </row>
    <row r="99" spans="1:6" x14ac:dyDescent="0.25">
      <c r="A99" s="13">
        <v>44488.664259259262</v>
      </c>
      <c r="B99" s="5">
        <v>7.19</v>
      </c>
      <c r="C99" s="5">
        <v>100.3</v>
      </c>
    </row>
    <row r="100" spans="1:6" x14ac:dyDescent="0.25">
      <c r="A100" s="13">
        <v>44488.664641203701</v>
      </c>
      <c r="B100" s="5">
        <v>7.11</v>
      </c>
      <c r="C100" s="5">
        <v>100.5</v>
      </c>
    </row>
    <row r="101" spans="1:6" x14ac:dyDescent="0.25">
      <c r="A101" s="13">
        <v>44488.665023148147</v>
      </c>
      <c r="B101" s="5">
        <v>7.02</v>
      </c>
      <c r="C101" s="5">
        <v>100.4</v>
      </c>
    </row>
    <row r="102" spans="1:6" x14ac:dyDescent="0.25">
      <c r="A102" s="13">
        <v>44488.665405092594</v>
      </c>
      <c r="B102" s="5">
        <v>6.88</v>
      </c>
      <c r="C102" s="5">
        <v>100.3</v>
      </c>
    </row>
    <row r="103" spans="1:6" x14ac:dyDescent="0.25">
      <c r="A103" s="13">
        <v>44488.66578703704</v>
      </c>
      <c r="B103" s="5">
        <v>7.15</v>
      </c>
      <c r="C103" s="5">
        <v>100.4</v>
      </c>
    </row>
    <row r="104" spans="1:6" x14ac:dyDescent="0.25">
      <c r="A104" s="13">
        <v>44488.666168981479</v>
      </c>
      <c r="B104" s="5">
        <v>7.08</v>
      </c>
      <c r="C104" s="5">
        <v>100.5</v>
      </c>
    </row>
    <row r="105" spans="1:6" x14ac:dyDescent="0.25">
      <c r="A105" s="13">
        <v>44488.666562500002</v>
      </c>
      <c r="B105" s="5">
        <v>7.37</v>
      </c>
      <c r="C105" s="5">
        <v>100.3</v>
      </c>
    </row>
    <row r="106" spans="1:6" x14ac:dyDescent="0.25">
      <c r="A106" s="13">
        <v>44488.666944444441</v>
      </c>
      <c r="B106" s="5">
        <v>7.36</v>
      </c>
      <c r="C106" s="5">
        <v>100.1</v>
      </c>
      <c r="F106" s="14"/>
    </row>
    <row r="107" spans="1:6" x14ac:dyDescent="0.25">
      <c r="A107" s="13">
        <v>44488.667326388888</v>
      </c>
      <c r="B107" s="5">
        <v>7.04</v>
      </c>
      <c r="C107" s="5">
        <v>100.3</v>
      </c>
    </row>
    <row r="108" spans="1:6" x14ac:dyDescent="0.25">
      <c r="A108" s="13">
        <v>44488.667708333334</v>
      </c>
      <c r="B108" s="5">
        <v>7.21</v>
      </c>
      <c r="C108" s="5">
        <v>100.2</v>
      </c>
    </row>
    <row r="109" spans="1:6" x14ac:dyDescent="0.25">
      <c r="A109" s="13">
        <v>44488.668090277781</v>
      </c>
      <c r="B109" s="5">
        <v>7.17</v>
      </c>
      <c r="C109" s="5">
        <v>100.2</v>
      </c>
    </row>
    <row r="110" spans="1:6" x14ac:dyDescent="0.25">
      <c r="A110" s="13">
        <v>44488.66847222222</v>
      </c>
      <c r="B110" s="5">
        <v>7.97</v>
      </c>
      <c r="C110" s="5">
        <v>103.1</v>
      </c>
    </row>
    <row r="111" spans="1:6" x14ac:dyDescent="0.25">
      <c r="A111" s="13">
        <v>44488.669363425928</v>
      </c>
      <c r="B111" s="5">
        <v>9.26</v>
      </c>
      <c r="C111" s="5">
        <v>99.6</v>
      </c>
    </row>
    <row r="112" spans="1:6" x14ac:dyDescent="0.25">
      <c r="A112" s="13">
        <v>44488.669745370367</v>
      </c>
      <c r="B112" s="5">
        <v>7.96</v>
      </c>
      <c r="C112" s="5">
        <v>99</v>
      </c>
    </row>
    <row r="113" spans="1:3" x14ac:dyDescent="0.25">
      <c r="A113" s="13">
        <v>44488.670127314814</v>
      </c>
      <c r="B113" s="5">
        <v>6.98</v>
      </c>
      <c r="C113" s="5">
        <v>99.3</v>
      </c>
    </row>
    <row r="114" spans="1:3" x14ac:dyDescent="0.25">
      <c r="A114" s="13">
        <v>44488.67050925926</v>
      </c>
      <c r="B114" s="5">
        <v>5.64</v>
      </c>
      <c r="C114" s="5">
        <v>99.5</v>
      </c>
    </row>
    <row r="115" spans="1:3" x14ac:dyDescent="0.25">
      <c r="A115" s="13">
        <v>44488.670891203707</v>
      </c>
      <c r="B115" s="5">
        <v>4.5199999999999996</v>
      </c>
      <c r="C115" s="5">
        <v>99.4</v>
      </c>
    </row>
    <row r="116" spans="1:3" x14ac:dyDescent="0.25">
      <c r="A116" s="13">
        <v>44488.671273148146</v>
      </c>
      <c r="B116" s="5">
        <v>3.97</v>
      </c>
      <c r="C116" s="5">
        <v>99.6</v>
      </c>
    </row>
    <row r="117" spans="1:3" x14ac:dyDescent="0.25">
      <c r="A117" s="13">
        <v>44488.671655092592</v>
      </c>
      <c r="B117" s="5">
        <v>3.63</v>
      </c>
      <c r="C117" s="5">
        <v>99.6</v>
      </c>
    </row>
    <row r="118" spans="1:3" x14ac:dyDescent="0.25">
      <c r="A118" s="13">
        <v>44488.672037037039</v>
      </c>
      <c r="B118" s="5">
        <v>3.31</v>
      </c>
      <c r="C118" s="5">
        <v>99.6</v>
      </c>
    </row>
    <row r="119" spans="1:3" x14ac:dyDescent="0.25">
      <c r="A119" s="13">
        <v>44488.672418981485</v>
      </c>
      <c r="B119" s="5">
        <v>3.42</v>
      </c>
      <c r="C119" s="5">
        <v>99.7</v>
      </c>
    </row>
    <row r="120" spans="1:3" x14ac:dyDescent="0.25">
      <c r="A120" s="13">
        <v>44488.672800925924</v>
      </c>
      <c r="B120" s="5">
        <v>3.5</v>
      </c>
      <c r="C120" s="5">
        <v>99.8</v>
      </c>
    </row>
    <row r="121" spans="1:3" x14ac:dyDescent="0.25">
      <c r="A121" s="13">
        <v>44488.673182870371</v>
      </c>
      <c r="B121" s="5">
        <v>3.26</v>
      </c>
      <c r="C121" s="5">
        <v>99.8</v>
      </c>
    </row>
    <row r="122" spans="1:3" x14ac:dyDescent="0.25">
      <c r="A122" s="13">
        <v>44488.673576388886</v>
      </c>
      <c r="B122" s="5">
        <v>3.06</v>
      </c>
      <c r="C122" s="5">
        <v>99.8</v>
      </c>
    </row>
    <row r="123" spans="1:3" x14ac:dyDescent="0.25">
      <c r="A123" s="13">
        <v>44488.673958333333</v>
      </c>
      <c r="B123" s="5">
        <v>2.92</v>
      </c>
      <c r="C123" s="5">
        <v>99.7</v>
      </c>
    </row>
    <row r="124" spans="1:3" x14ac:dyDescent="0.25">
      <c r="A124" s="13">
        <v>44488.674340277779</v>
      </c>
      <c r="B124" s="5">
        <v>2.86</v>
      </c>
      <c r="C124" s="5">
        <v>99.6</v>
      </c>
    </row>
    <row r="125" spans="1:3" x14ac:dyDescent="0.25">
      <c r="A125" s="13">
        <v>44488.674722222226</v>
      </c>
      <c r="B125" s="5">
        <v>2.9</v>
      </c>
      <c r="C125" s="5">
        <v>99.8</v>
      </c>
    </row>
    <row r="126" spans="1:3" x14ac:dyDescent="0.25">
      <c r="A126" s="13">
        <v>44488.675104166665</v>
      </c>
      <c r="B126" s="5">
        <v>2.91</v>
      </c>
      <c r="C126" s="5">
        <v>99.8</v>
      </c>
    </row>
    <row r="127" spans="1:3" x14ac:dyDescent="0.25">
      <c r="A127" s="13">
        <v>44488.675486111111</v>
      </c>
      <c r="B127" s="5">
        <v>2.77</v>
      </c>
      <c r="C127" s="5">
        <v>99.7</v>
      </c>
    </row>
    <row r="128" spans="1:3" x14ac:dyDescent="0.25">
      <c r="A128" s="13">
        <v>44488.675868055558</v>
      </c>
      <c r="B128" s="5">
        <v>2.29</v>
      </c>
      <c r="C128" s="5">
        <v>99.9</v>
      </c>
    </row>
    <row r="129" spans="1:3" x14ac:dyDescent="0.25">
      <c r="A129" s="13">
        <v>44488.676249999997</v>
      </c>
      <c r="B129" s="5">
        <v>2.44</v>
      </c>
      <c r="C129" s="5">
        <v>99.8</v>
      </c>
    </row>
    <row r="130" spans="1:3" x14ac:dyDescent="0.25">
      <c r="A130" s="13">
        <v>44488.676631944443</v>
      </c>
      <c r="B130" s="5">
        <v>2.54</v>
      </c>
      <c r="C130" s="5">
        <v>99.6</v>
      </c>
    </row>
    <row r="131" spans="1:3" x14ac:dyDescent="0.25">
      <c r="A131" s="13">
        <v>44488.67701388889</v>
      </c>
      <c r="B131" s="5">
        <v>2.57</v>
      </c>
      <c r="C131" s="5">
        <v>99.5</v>
      </c>
    </row>
    <row r="132" spans="1:3" x14ac:dyDescent="0.25">
      <c r="A132" s="13"/>
    </row>
    <row r="133" spans="1:3" x14ac:dyDescent="0.25">
      <c r="A133" s="13"/>
    </row>
    <row r="134" spans="1:3" x14ac:dyDescent="0.25">
      <c r="A134" s="13"/>
    </row>
    <row r="135" spans="1:3" x14ac:dyDescent="0.25">
      <c r="A135" s="13"/>
    </row>
    <row r="136" spans="1:3" x14ac:dyDescent="0.25">
      <c r="A136" s="13"/>
    </row>
    <row r="137" spans="1:3" x14ac:dyDescent="0.25">
      <c r="A137" s="13"/>
    </row>
    <row r="138" spans="1:3" x14ac:dyDescent="0.25">
      <c r="A138" s="13"/>
    </row>
    <row r="139" spans="1:3" x14ac:dyDescent="0.25">
      <c r="A139" s="13"/>
    </row>
    <row r="140" spans="1:3" x14ac:dyDescent="0.25">
      <c r="A140" s="13"/>
    </row>
    <row r="141" spans="1:3" x14ac:dyDescent="0.25">
      <c r="A141" s="13"/>
    </row>
    <row r="142" spans="1:3" x14ac:dyDescent="0.25">
      <c r="A142" s="13"/>
    </row>
    <row r="143" spans="1:3" x14ac:dyDescent="0.25">
      <c r="A143" s="13"/>
    </row>
    <row r="144" spans="1:3" x14ac:dyDescent="0.25">
      <c r="A144" s="13"/>
    </row>
    <row r="145" spans="1:1" x14ac:dyDescent="0.25">
      <c r="A145" s="13"/>
    </row>
    <row r="146" spans="1:1" x14ac:dyDescent="0.25">
      <c r="A146" s="13"/>
    </row>
    <row r="147" spans="1:1" x14ac:dyDescent="0.25">
      <c r="A147" s="13"/>
    </row>
    <row r="148" spans="1:1" x14ac:dyDescent="0.25">
      <c r="A148" s="13"/>
    </row>
    <row r="149" spans="1:1" x14ac:dyDescent="0.25">
      <c r="A149" s="13"/>
    </row>
    <row r="150" spans="1:1" x14ac:dyDescent="0.25">
      <c r="A150" s="13"/>
    </row>
    <row r="151" spans="1:1" x14ac:dyDescent="0.25">
      <c r="A151" s="13"/>
    </row>
    <row r="152" spans="1:1" x14ac:dyDescent="0.25">
      <c r="A152" s="13"/>
    </row>
    <row r="153" spans="1:1" x14ac:dyDescent="0.25">
      <c r="A153" s="13"/>
    </row>
    <row r="154" spans="1:1" x14ac:dyDescent="0.25">
      <c r="A154" s="13"/>
    </row>
    <row r="155" spans="1:1" x14ac:dyDescent="0.25">
      <c r="A155" s="13"/>
    </row>
    <row r="156" spans="1:1" x14ac:dyDescent="0.25">
      <c r="A156" s="13"/>
    </row>
    <row r="157" spans="1:1" x14ac:dyDescent="0.25">
      <c r="A157" s="13"/>
    </row>
    <row r="158" spans="1:1" x14ac:dyDescent="0.25">
      <c r="A158" s="13"/>
    </row>
    <row r="159" spans="1:1" x14ac:dyDescent="0.25">
      <c r="A159" s="13"/>
    </row>
    <row r="160" spans="1:1" x14ac:dyDescent="0.25">
      <c r="A160" s="13"/>
    </row>
    <row r="161" spans="1:1" x14ac:dyDescent="0.25">
      <c r="A161" s="13"/>
    </row>
    <row r="162" spans="1:1" x14ac:dyDescent="0.25">
      <c r="A162" s="13"/>
    </row>
    <row r="163" spans="1:1" x14ac:dyDescent="0.25">
      <c r="A163" s="13"/>
    </row>
    <row r="164" spans="1:1" x14ac:dyDescent="0.25">
      <c r="A164" s="13"/>
    </row>
    <row r="165" spans="1:1" x14ac:dyDescent="0.25">
      <c r="A165" s="13"/>
    </row>
    <row r="166" spans="1:1" x14ac:dyDescent="0.25">
      <c r="A166" s="13"/>
    </row>
    <row r="167" spans="1:1" x14ac:dyDescent="0.25">
      <c r="A167" s="13"/>
    </row>
    <row r="168" spans="1:1" x14ac:dyDescent="0.25">
      <c r="A168" s="13"/>
    </row>
    <row r="169" spans="1:1" x14ac:dyDescent="0.25">
      <c r="A169" s="13"/>
    </row>
    <row r="170" spans="1:1" x14ac:dyDescent="0.25">
      <c r="A170" s="13"/>
    </row>
    <row r="171" spans="1:1" x14ac:dyDescent="0.25">
      <c r="A171" s="13"/>
    </row>
    <row r="172" spans="1:1" x14ac:dyDescent="0.25">
      <c r="A172" s="13"/>
    </row>
    <row r="173" spans="1:1" x14ac:dyDescent="0.25">
      <c r="A173" s="13"/>
    </row>
    <row r="174" spans="1:1" x14ac:dyDescent="0.25">
      <c r="A174" s="13"/>
    </row>
    <row r="175" spans="1:1" x14ac:dyDescent="0.25">
      <c r="A175" s="13"/>
    </row>
    <row r="176" spans="1:1" x14ac:dyDescent="0.25">
      <c r="A176" s="13"/>
    </row>
    <row r="177" spans="1:1" x14ac:dyDescent="0.25">
      <c r="A177" s="13"/>
    </row>
    <row r="178" spans="1:1" x14ac:dyDescent="0.25">
      <c r="A178" s="13"/>
    </row>
    <row r="179" spans="1:1" x14ac:dyDescent="0.25">
      <c r="A179" s="13"/>
    </row>
    <row r="180" spans="1:1" x14ac:dyDescent="0.25">
      <c r="A180" s="13"/>
    </row>
    <row r="181" spans="1:1" x14ac:dyDescent="0.25">
      <c r="A181" s="13"/>
    </row>
    <row r="182" spans="1:1" x14ac:dyDescent="0.25">
      <c r="A182" s="13"/>
    </row>
    <row r="183" spans="1:1" x14ac:dyDescent="0.25">
      <c r="A183" s="13"/>
    </row>
    <row r="184" spans="1:1" x14ac:dyDescent="0.25">
      <c r="A184" s="13"/>
    </row>
    <row r="185" spans="1:1" x14ac:dyDescent="0.25">
      <c r="A185" s="13"/>
    </row>
    <row r="186" spans="1:1" x14ac:dyDescent="0.25">
      <c r="A186" s="13"/>
    </row>
    <row r="187" spans="1:1" x14ac:dyDescent="0.25">
      <c r="A187" s="13"/>
    </row>
    <row r="188" spans="1:1" x14ac:dyDescent="0.25">
      <c r="A188" s="13"/>
    </row>
    <row r="189" spans="1:1" x14ac:dyDescent="0.25">
      <c r="A189" s="13"/>
    </row>
    <row r="190" spans="1:1" x14ac:dyDescent="0.25">
      <c r="A190" s="13"/>
    </row>
    <row r="191" spans="1:1" x14ac:dyDescent="0.25">
      <c r="A191" s="13"/>
    </row>
    <row r="192" spans="1:1" x14ac:dyDescent="0.25">
      <c r="A192" s="13"/>
    </row>
    <row r="193" spans="1:1" x14ac:dyDescent="0.25">
      <c r="A193" s="13"/>
    </row>
    <row r="194" spans="1:1" x14ac:dyDescent="0.25">
      <c r="A194" s="13"/>
    </row>
    <row r="195" spans="1:1" x14ac:dyDescent="0.25">
      <c r="A195" s="13"/>
    </row>
    <row r="196" spans="1:1" x14ac:dyDescent="0.25">
      <c r="A196" s="13"/>
    </row>
    <row r="197" spans="1:1" x14ac:dyDescent="0.25">
      <c r="A197" s="13"/>
    </row>
    <row r="198" spans="1:1" x14ac:dyDescent="0.25">
      <c r="A198" s="13"/>
    </row>
    <row r="199" spans="1:1" x14ac:dyDescent="0.25">
      <c r="A199" s="13"/>
    </row>
    <row r="200" spans="1:1" x14ac:dyDescent="0.25">
      <c r="A200" s="13"/>
    </row>
    <row r="201" spans="1:1" x14ac:dyDescent="0.25">
      <c r="A201" s="13"/>
    </row>
    <row r="202" spans="1:1" x14ac:dyDescent="0.25">
      <c r="A202" s="13"/>
    </row>
    <row r="203" spans="1:1" x14ac:dyDescent="0.25">
      <c r="A203" s="13"/>
    </row>
    <row r="204" spans="1:1" x14ac:dyDescent="0.25">
      <c r="A204" s="13"/>
    </row>
    <row r="205" spans="1:1" x14ac:dyDescent="0.25">
      <c r="A205" s="13"/>
    </row>
    <row r="206" spans="1:1" x14ac:dyDescent="0.25">
      <c r="A206" s="13"/>
    </row>
    <row r="207" spans="1:1" x14ac:dyDescent="0.25">
      <c r="A207" s="13"/>
    </row>
    <row r="208" spans="1:1" x14ac:dyDescent="0.25">
      <c r="A208" s="13"/>
    </row>
    <row r="209" spans="1:1" x14ac:dyDescent="0.25">
      <c r="A209" s="13"/>
    </row>
    <row r="210" spans="1:1" x14ac:dyDescent="0.25">
      <c r="A210" s="13"/>
    </row>
    <row r="211" spans="1:1" x14ac:dyDescent="0.25">
      <c r="A211" s="13"/>
    </row>
    <row r="212" spans="1:1" x14ac:dyDescent="0.25">
      <c r="A212" s="13"/>
    </row>
    <row r="213" spans="1:1" x14ac:dyDescent="0.25">
      <c r="A213" s="13"/>
    </row>
    <row r="214" spans="1:1" x14ac:dyDescent="0.25">
      <c r="A214" s="13"/>
    </row>
    <row r="215" spans="1:1" x14ac:dyDescent="0.25">
      <c r="A215" s="13"/>
    </row>
    <row r="216" spans="1:1" x14ac:dyDescent="0.25">
      <c r="A216" s="13"/>
    </row>
    <row r="217" spans="1:1" x14ac:dyDescent="0.25">
      <c r="A217" s="13"/>
    </row>
    <row r="218" spans="1:1" x14ac:dyDescent="0.25">
      <c r="A218" s="13"/>
    </row>
    <row r="219" spans="1:1" x14ac:dyDescent="0.25">
      <c r="A219" s="13"/>
    </row>
    <row r="220" spans="1:1" x14ac:dyDescent="0.25">
      <c r="A220" s="13"/>
    </row>
    <row r="221" spans="1:1" x14ac:dyDescent="0.25">
      <c r="A221" s="13"/>
    </row>
    <row r="222" spans="1:1" x14ac:dyDescent="0.25">
      <c r="A222" s="13"/>
    </row>
    <row r="223" spans="1:1" x14ac:dyDescent="0.25">
      <c r="A223" s="13"/>
    </row>
    <row r="224" spans="1:1" x14ac:dyDescent="0.25">
      <c r="A224" s="13"/>
    </row>
    <row r="225" spans="1:1" x14ac:dyDescent="0.25">
      <c r="A225" s="13"/>
    </row>
    <row r="226" spans="1:1" x14ac:dyDescent="0.25">
      <c r="A226" s="13"/>
    </row>
    <row r="227" spans="1:1" x14ac:dyDescent="0.25">
      <c r="A227" s="13"/>
    </row>
    <row r="228" spans="1:1" x14ac:dyDescent="0.25">
      <c r="A228" s="13"/>
    </row>
    <row r="229" spans="1:1" x14ac:dyDescent="0.25">
      <c r="A229" s="13"/>
    </row>
    <row r="230" spans="1:1" x14ac:dyDescent="0.25">
      <c r="A230" s="13"/>
    </row>
    <row r="231" spans="1:1" x14ac:dyDescent="0.25">
      <c r="A231" s="13"/>
    </row>
    <row r="232" spans="1:1" x14ac:dyDescent="0.25">
      <c r="A232" s="13"/>
    </row>
    <row r="233" spans="1:1" x14ac:dyDescent="0.25">
      <c r="A233" s="13"/>
    </row>
    <row r="234" spans="1:1" x14ac:dyDescent="0.25">
      <c r="A234" s="13"/>
    </row>
    <row r="235" spans="1:1" x14ac:dyDescent="0.25">
      <c r="A235" s="13"/>
    </row>
    <row r="236" spans="1:1" x14ac:dyDescent="0.25">
      <c r="A236" s="13"/>
    </row>
    <row r="237" spans="1:1" x14ac:dyDescent="0.25">
      <c r="A237" s="13"/>
    </row>
    <row r="238" spans="1:1" x14ac:dyDescent="0.25">
      <c r="A238" s="13"/>
    </row>
    <row r="239" spans="1:1" x14ac:dyDescent="0.25">
      <c r="A239" s="13"/>
    </row>
    <row r="240" spans="1:1" x14ac:dyDescent="0.25">
      <c r="A240" s="13"/>
    </row>
    <row r="241" spans="1:1" x14ac:dyDescent="0.25">
      <c r="A241" s="13"/>
    </row>
    <row r="242" spans="1:1" x14ac:dyDescent="0.25">
      <c r="A242" s="13"/>
    </row>
    <row r="243" spans="1:1" x14ac:dyDescent="0.25">
      <c r="A243" s="13"/>
    </row>
    <row r="244" spans="1:1" x14ac:dyDescent="0.25">
      <c r="A244" s="13"/>
    </row>
    <row r="245" spans="1:1" x14ac:dyDescent="0.25">
      <c r="A245" s="13"/>
    </row>
    <row r="246" spans="1:1" x14ac:dyDescent="0.25">
      <c r="A246" s="13"/>
    </row>
    <row r="247" spans="1:1" x14ac:dyDescent="0.25">
      <c r="A247" s="13"/>
    </row>
    <row r="248" spans="1:1" x14ac:dyDescent="0.25">
      <c r="A248" s="13"/>
    </row>
    <row r="249" spans="1:1" x14ac:dyDescent="0.25">
      <c r="A249" s="13"/>
    </row>
    <row r="250" spans="1:1" x14ac:dyDescent="0.25">
      <c r="A250" s="13"/>
    </row>
    <row r="251" spans="1:1" x14ac:dyDescent="0.25">
      <c r="A251" s="13"/>
    </row>
    <row r="252" spans="1:1" x14ac:dyDescent="0.25">
      <c r="A252" s="13"/>
    </row>
    <row r="253" spans="1:1" x14ac:dyDescent="0.25">
      <c r="A253" s="13"/>
    </row>
    <row r="254" spans="1:1" x14ac:dyDescent="0.25">
      <c r="A254" s="13"/>
    </row>
    <row r="255" spans="1:1" x14ac:dyDescent="0.25">
      <c r="A255" s="13"/>
    </row>
    <row r="256" spans="1:1" x14ac:dyDescent="0.25">
      <c r="A256" s="13"/>
    </row>
    <row r="257" spans="1:1" x14ac:dyDescent="0.25">
      <c r="A257" s="13"/>
    </row>
    <row r="258" spans="1:1" x14ac:dyDescent="0.25">
      <c r="A258" s="13"/>
    </row>
    <row r="259" spans="1:1" x14ac:dyDescent="0.25">
      <c r="A259" s="13"/>
    </row>
    <row r="260" spans="1:1" x14ac:dyDescent="0.25">
      <c r="A260" s="13"/>
    </row>
    <row r="261" spans="1:1" x14ac:dyDescent="0.25">
      <c r="A261" s="13"/>
    </row>
    <row r="262" spans="1:1" x14ac:dyDescent="0.25">
      <c r="A262" s="13"/>
    </row>
    <row r="263" spans="1:1" x14ac:dyDescent="0.25">
      <c r="A263" s="13"/>
    </row>
    <row r="264" spans="1:1" x14ac:dyDescent="0.25">
      <c r="A264" s="13"/>
    </row>
    <row r="265" spans="1:1" x14ac:dyDescent="0.25">
      <c r="A265" s="13"/>
    </row>
    <row r="266" spans="1:1" x14ac:dyDescent="0.25">
      <c r="A266" s="13"/>
    </row>
    <row r="267" spans="1:1" x14ac:dyDescent="0.25">
      <c r="A267" s="13"/>
    </row>
    <row r="268" spans="1:1" x14ac:dyDescent="0.25">
      <c r="A268" s="13"/>
    </row>
    <row r="269" spans="1:1" x14ac:dyDescent="0.25">
      <c r="A269" s="13"/>
    </row>
    <row r="270" spans="1:1" x14ac:dyDescent="0.25">
      <c r="A270" s="13"/>
    </row>
    <row r="271" spans="1:1" x14ac:dyDescent="0.25">
      <c r="A271" s="13"/>
    </row>
    <row r="272" spans="1:1" x14ac:dyDescent="0.25">
      <c r="A272" s="13"/>
    </row>
    <row r="273" spans="1:1" x14ac:dyDescent="0.25">
      <c r="A273" s="13"/>
    </row>
    <row r="274" spans="1:1" x14ac:dyDescent="0.25">
      <c r="A274" s="13"/>
    </row>
    <row r="275" spans="1:1" x14ac:dyDescent="0.25">
      <c r="A275" s="13"/>
    </row>
    <row r="276" spans="1:1" x14ac:dyDescent="0.25">
      <c r="A276" s="13"/>
    </row>
    <row r="277" spans="1:1" x14ac:dyDescent="0.25">
      <c r="A277" s="13"/>
    </row>
    <row r="278" spans="1:1" x14ac:dyDescent="0.25">
      <c r="A278" s="13"/>
    </row>
    <row r="279" spans="1:1" x14ac:dyDescent="0.25">
      <c r="A279" s="13"/>
    </row>
    <row r="280" spans="1:1" x14ac:dyDescent="0.25">
      <c r="A280" s="13"/>
    </row>
    <row r="281" spans="1:1" x14ac:dyDescent="0.25">
      <c r="A281" s="13"/>
    </row>
    <row r="282" spans="1:1" x14ac:dyDescent="0.25">
      <c r="A282" s="13"/>
    </row>
    <row r="283" spans="1:1" x14ac:dyDescent="0.25">
      <c r="A283" s="13"/>
    </row>
    <row r="284" spans="1:1" x14ac:dyDescent="0.25">
      <c r="A284" s="13"/>
    </row>
    <row r="285" spans="1:1" x14ac:dyDescent="0.25">
      <c r="A285" s="13"/>
    </row>
    <row r="286" spans="1:1" x14ac:dyDescent="0.25">
      <c r="A286" s="13"/>
    </row>
    <row r="287" spans="1:1" x14ac:dyDescent="0.25">
      <c r="A287" s="13"/>
    </row>
    <row r="288" spans="1:1" x14ac:dyDescent="0.25">
      <c r="A288" s="13"/>
    </row>
    <row r="289" spans="1:1" x14ac:dyDescent="0.25">
      <c r="A289" s="13"/>
    </row>
    <row r="290" spans="1:1" x14ac:dyDescent="0.25">
      <c r="A290" s="13"/>
    </row>
    <row r="291" spans="1:1" x14ac:dyDescent="0.25">
      <c r="A291" s="13"/>
    </row>
    <row r="292" spans="1:1" x14ac:dyDescent="0.25">
      <c r="A292" s="13"/>
    </row>
    <row r="293" spans="1:1" x14ac:dyDescent="0.25">
      <c r="A293" s="13"/>
    </row>
    <row r="294" spans="1:1" x14ac:dyDescent="0.25">
      <c r="A294" s="13"/>
    </row>
    <row r="295" spans="1:1" x14ac:dyDescent="0.25">
      <c r="A295" s="13"/>
    </row>
    <row r="296" spans="1:1" x14ac:dyDescent="0.25">
      <c r="A296" s="13"/>
    </row>
    <row r="297" spans="1:1" x14ac:dyDescent="0.25">
      <c r="A297" s="13"/>
    </row>
    <row r="298" spans="1:1" x14ac:dyDescent="0.25">
      <c r="A298" s="13"/>
    </row>
    <row r="299" spans="1:1" x14ac:dyDescent="0.25">
      <c r="A299" s="13"/>
    </row>
    <row r="300" spans="1:1" x14ac:dyDescent="0.25">
      <c r="A300" s="13"/>
    </row>
    <row r="301" spans="1:1" x14ac:dyDescent="0.25">
      <c r="A301" s="13"/>
    </row>
    <row r="302" spans="1:1" x14ac:dyDescent="0.25">
      <c r="A302" s="13"/>
    </row>
    <row r="303" spans="1:1" x14ac:dyDescent="0.25">
      <c r="A303" s="13"/>
    </row>
    <row r="304" spans="1:1" x14ac:dyDescent="0.25">
      <c r="A304" s="13"/>
    </row>
    <row r="305" spans="1:1" x14ac:dyDescent="0.25">
      <c r="A305" s="13"/>
    </row>
    <row r="306" spans="1:1" x14ac:dyDescent="0.25">
      <c r="A306" s="13"/>
    </row>
    <row r="307" spans="1:1" x14ac:dyDescent="0.25">
      <c r="A307" s="13"/>
    </row>
    <row r="308" spans="1:1" x14ac:dyDescent="0.25">
      <c r="A308" s="13"/>
    </row>
    <row r="309" spans="1:1" x14ac:dyDescent="0.25">
      <c r="A309" s="13"/>
    </row>
    <row r="310" spans="1:1" x14ac:dyDescent="0.25">
      <c r="A310" s="13"/>
    </row>
    <row r="311" spans="1:1" x14ac:dyDescent="0.25">
      <c r="A311" s="13"/>
    </row>
    <row r="312" spans="1:1" x14ac:dyDescent="0.25">
      <c r="A312" s="13"/>
    </row>
    <row r="313" spans="1:1" x14ac:dyDescent="0.25">
      <c r="A313" s="13"/>
    </row>
    <row r="314" spans="1:1" x14ac:dyDescent="0.25">
      <c r="A314" s="13"/>
    </row>
    <row r="315" spans="1:1" x14ac:dyDescent="0.25">
      <c r="A315" s="13"/>
    </row>
    <row r="316" spans="1:1" x14ac:dyDescent="0.25">
      <c r="A316" s="13"/>
    </row>
    <row r="317" spans="1:1" x14ac:dyDescent="0.25">
      <c r="A317" s="13"/>
    </row>
    <row r="318" spans="1:1" x14ac:dyDescent="0.25">
      <c r="A318" s="13"/>
    </row>
    <row r="319" spans="1:1" x14ac:dyDescent="0.25">
      <c r="A319" s="13"/>
    </row>
    <row r="320" spans="1:1" x14ac:dyDescent="0.25">
      <c r="A320" s="13"/>
    </row>
    <row r="321" spans="1:1" x14ac:dyDescent="0.25">
      <c r="A321" s="13"/>
    </row>
    <row r="322" spans="1:1" x14ac:dyDescent="0.25">
      <c r="A322" s="13"/>
    </row>
    <row r="323" spans="1:1" x14ac:dyDescent="0.25">
      <c r="A323" s="13"/>
    </row>
    <row r="324" spans="1:1" x14ac:dyDescent="0.25">
      <c r="A324" s="13"/>
    </row>
    <row r="325" spans="1:1" x14ac:dyDescent="0.25">
      <c r="A325" s="13"/>
    </row>
    <row r="326" spans="1:1" x14ac:dyDescent="0.25">
      <c r="A326" s="13"/>
    </row>
    <row r="327" spans="1:1" x14ac:dyDescent="0.25">
      <c r="A327" s="13"/>
    </row>
    <row r="328" spans="1:1" x14ac:dyDescent="0.25">
      <c r="A328" s="13"/>
    </row>
    <row r="329" spans="1:1" x14ac:dyDescent="0.25">
      <c r="A329" s="13"/>
    </row>
    <row r="330" spans="1:1" x14ac:dyDescent="0.25">
      <c r="A330" s="13"/>
    </row>
    <row r="331" spans="1:1" x14ac:dyDescent="0.25">
      <c r="A331" s="13"/>
    </row>
    <row r="332" spans="1:1" x14ac:dyDescent="0.25">
      <c r="A332" s="13"/>
    </row>
    <row r="333" spans="1:1" x14ac:dyDescent="0.25">
      <c r="A333" s="13"/>
    </row>
    <row r="334" spans="1:1" x14ac:dyDescent="0.25">
      <c r="A334" s="13"/>
    </row>
    <row r="335" spans="1:1" x14ac:dyDescent="0.25">
      <c r="A335" s="13"/>
    </row>
    <row r="336" spans="1:1" x14ac:dyDescent="0.25">
      <c r="A336" s="13"/>
    </row>
    <row r="337" spans="1:1" x14ac:dyDescent="0.25">
      <c r="A337" s="13"/>
    </row>
    <row r="338" spans="1:1" x14ac:dyDescent="0.25">
      <c r="A338" s="13"/>
    </row>
    <row r="339" spans="1:1" x14ac:dyDescent="0.25">
      <c r="A339" s="13"/>
    </row>
    <row r="340" spans="1:1" x14ac:dyDescent="0.25">
      <c r="A340" s="13"/>
    </row>
    <row r="341" spans="1:1" x14ac:dyDescent="0.25">
      <c r="A341" s="13"/>
    </row>
    <row r="342" spans="1:1" x14ac:dyDescent="0.25">
      <c r="A342" s="13"/>
    </row>
    <row r="343" spans="1:1" x14ac:dyDescent="0.25">
      <c r="A343" s="13"/>
    </row>
    <row r="344" spans="1:1" x14ac:dyDescent="0.25">
      <c r="A344" s="13"/>
    </row>
    <row r="345" spans="1:1" x14ac:dyDescent="0.25">
      <c r="A345" s="13"/>
    </row>
    <row r="346" spans="1:1" x14ac:dyDescent="0.25">
      <c r="A346" s="13"/>
    </row>
    <row r="347" spans="1:1" x14ac:dyDescent="0.25">
      <c r="A347" s="13"/>
    </row>
    <row r="348" spans="1:1" x14ac:dyDescent="0.25">
      <c r="A348" s="13"/>
    </row>
    <row r="349" spans="1:1" x14ac:dyDescent="0.25">
      <c r="A349" s="13"/>
    </row>
    <row r="350" spans="1:1" x14ac:dyDescent="0.25">
      <c r="A350" s="13"/>
    </row>
    <row r="351" spans="1:1" x14ac:dyDescent="0.25">
      <c r="A351" s="13"/>
    </row>
    <row r="352" spans="1:1" x14ac:dyDescent="0.25">
      <c r="A352" s="13"/>
    </row>
    <row r="353" spans="1:1" x14ac:dyDescent="0.25">
      <c r="A353" s="13"/>
    </row>
    <row r="354" spans="1:1" x14ac:dyDescent="0.25">
      <c r="A354" s="13"/>
    </row>
    <row r="355" spans="1:1" x14ac:dyDescent="0.25">
      <c r="A355" s="13"/>
    </row>
    <row r="356" spans="1:1" x14ac:dyDescent="0.25">
      <c r="A356" s="13"/>
    </row>
    <row r="357" spans="1:1" x14ac:dyDescent="0.25">
      <c r="A357" s="13"/>
    </row>
    <row r="358" spans="1:1" x14ac:dyDescent="0.25">
      <c r="A358" s="13"/>
    </row>
    <row r="359" spans="1:1" x14ac:dyDescent="0.25">
      <c r="A359" s="13"/>
    </row>
    <row r="360" spans="1:1" x14ac:dyDescent="0.25">
      <c r="A360" s="13"/>
    </row>
    <row r="361" spans="1:1" x14ac:dyDescent="0.25">
      <c r="A361" s="13"/>
    </row>
    <row r="362" spans="1:1" x14ac:dyDescent="0.25">
      <c r="A362" s="13"/>
    </row>
    <row r="363" spans="1:1" x14ac:dyDescent="0.25">
      <c r="A363" s="13"/>
    </row>
    <row r="364" spans="1:1" x14ac:dyDescent="0.25">
      <c r="A364" s="13"/>
    </row>
    <row r="365" spans="1:1" x14ac:dyDescent="0.25">
      <c r="A365" s="13"/>
    </row>
    <row r="366" spans="1:1" x14ac:dyDescent="0.25">
      <c r="A366" s="13"/>
    </row>
    <row r="367" spans="1:1" x14ac:dyDescent="0.25">
      <c r="A367" s="13"/>
    </row>
    <row r="368" spans="1:1" x14ac:dyDescent="0.25">
      <c r="A368" s="13"/>
    </row>
    <row r="369" spans="1:1" x14ac:dyDescent="0.25">
      <c r="A369" s="13"/>
    </row>
    <row r="370" spans="1:1" x14ac:dyDescent="0.25">
      <c r="A370" s="13"/>
    </row>
    <row r="371" spans="1:1" x14ac:dyDescent="0.25">
      <c r="A371" s="13"/>
    </row>
    <row r="372" spans="1:1" x14ac:dyDescent="0.25">
      <c r="A372" s="13"/>
    </row>
    <row r="373" spans="1:1" x14ac:dyDescent="0.25">
      <c r="A373" s="13"/>
    </row>
    <row r="374" spans="1:1" x14ac:dyDescent="0.25">
      <c r="A374" s="13"/>
    </row>
    <row r="375" spans="1:1" x14ac:dyDescent="0.25">
      <c r="A375" s="13"/>
    </row>
    <row r="376" spans="1:1" x14ac:dyDescent="0.25">
      <c r="A376" s="13"/>
    </row>
    <row r="377" spans="1:1" x14ac:dyDescent="0.25">
      <c r="A377" s="13"/>
    </row>
    <row r="378" spans="1:1" x14ac:dyDescent="0.25">
      <c r="A378" s="13"/>
    </row>
    <row r="379" spans="1:1" x14ac:dyDescent="0.25">
      <c r="A379" s="13"/>
    </row>
    <row r="380" spans="1:1" x14ac:dyDescent="0.25">
      <c r="A380" s="13"/>
    </row>
    <row r="381" spans="1:1" x14ac:dyDescent="0.25">
      <c r="A381" s="13"/>
    </row>
    <row r="382" spans="1:1" x14ac:dyDescent="0.25">
      <c r="A382" s="13"/>
    </row>
    <row r="383" spans="1:1" x14ac:dyDescent="0.25">
      <c r="A383" s="13"/>
    </row>
    <row r="384" spans="1:1" x14ac:dyDescent="0.25">
      <c r="A384" s="13"/>
    </row>
    <row r="385" spans="1:1" x14ac:dyDescent="0.25">
      <c r="A385" s="13"/>
    </row>
    <row r="386" spans="1:1" x14ac:dyDescent="0.25">
      <c r="A386" s="13"/>
    </row>
    <row r="387" spans="1:1" x14ac:dyDescent="0.25">
      <c r="A387" s="13"/>
    </row>
    <row r="388" spans="1:1" x14ac:dyDescent="0.25">
      <c r="A388" s="13"/>
    </row>
    <row r="389" spans="1:1" x14ac:dyDescent="0.25">
      <c r="A389" s="13"/>
    </row>
    <row r="390" spans="1:1" x14ac:dyDescent="0.25">
      <c r="A390" s="13"/>
    </row>
    <row r="391" spans="1:1" x14ac:dyDescent="0.25">
      <c r="A391" s="13"/>
    </row>
    <row r="392" spans="1:1" x14ac:dyDescent="0.25">
      <c r="A392" s="13"/>
    </row>
    <row r="393" spans="1:1" x14ac:dyDescent="0.25">
      <c r="A393" s="13"/>
    </row>
    <row r="394" spans="1:1" x14ac:dyDescent="0.25">
      <c r="A394" s="13"/>
    </row>
    <row r="395" spans="1:1" x14ac:dyDescent="0.25">
      <c r="A395" s="13"/>
    </row>
    <row r="396" spans="1:1" x14ac:dyDescent="0.25">
      <c r="A396" s="13"/>
    </row>
    <row r="397" spans="1:1" x14ac:dyDescent="0.25">
      <c r="A397" s="13"/>
    </row>
    <row r="398" spans="1:1" x14ac:dyDescent="0.25">
      <c r="A398" s="13"/>
    </row>
    <row r="399" spans="1:1" x14ac:dyDescent="0.25">
      <c r="A399" s="13"/>
    </row>
    <row r="400" spans="1:1" x14ac:dyDescent="0.25">
      <c r="A400" s="13"/>
    </row>
    <row r="401" spans="1:1" x14ac:dyDescent="0.25">
      <c r="A401" s="13"/>
    </row>
    <row r="402" spans="1:1" x14ac:dyDescent="0.25">
      <c r="A402" s="13"/>
    </row>
    <row r="403" spans="1:1" x14ac:dyDescent="0.25">
      <c r="A403" s="13"/>
    </row>
    <row r="404" spans="1:1" x14ac:dyDescent="0.25">
      <c r="A404" s="13"/>
    </row>
    <row r="405" spans="1:1" x14ac:dyDescent="0.25">
      <c r="A405" s="13"/>
    </row>
    <row r="406" spans="1:1" x14ac:dyDescent="0.25">
      <c r="A406" s="13"/>
    </row>
    <row r="407" spans="1:1" x14ac:dyDescent="0.25">
      <c r="A407" s="13"/>
    </row>
    <row r="408" spans="1:1" x14ac:dyDescent="0.25">
      <c r="A408" s="13"/>
    </row>
    <row r="409" spans="1:1" x14ac:dyDescent="0.25">
      <c r="A409" s="13"/>
    </row>
    <row r="410" spans="1:1" x14ac:dyDescent="0.25">
      <c r="A410" s="13"/>
    </row>
    <row r="411" spans="1:1" x14ac:dyDescent="0.25">
      <c r="A411" s="13"/>
    </row>
    <row r="412" spans="1:1" x14ac:dyDescent="0.25">
      <c r="A412" s="13"/>
    </row>
    <row r="413" spans="1:1" x14ac:dyDescent="0.25">
      <c r="A413" s="13"/>
    </row>
    <row r="414" spans="1:1" x14ac:dyDescent="0.25">
      <c r="A414" s="13"/>
    </row>
    <row r="415" spans="1:1" x14ac:dyDescent="0.25">
      <c r="A415" s="13"/>
    </row>
    <row r="416" spans="1:1" x14ac:dyDescent="0.25">
      <c r="A416" s="13"/>
    </row>
    <row r="417" spans="1:1" x14ac:dyDescent="0.25">
      <c r="A417" s="13"/>
    </row>
    <row r="418" spans="1:1" x14ac:dyDescent="0.25">
      <c r="A418" s="13"/>
    </row>
    <row r="419" spans="1:1" x14ac:dyDescent="0.25">
      <c r="A419" s="13"/>
    </row>
    <row r="420" spans="1:1" x14ac:dyDescent="0.25">
      <c r="A420" s="13"/>
    </row>
    <row r="421" spans="1:1" x14ac:dyDescent="0.25">
      <c r="A421" s="13"/>
    </row>
    <row r="422" spans="1:1" x14ac:dyDescent="0.25">
      <c r="A422" s="13"/>
    </row>
    <row r="423" spans="1:1" x14ac:dyDescent="0.25">
      <c r="A423" s="13"/>
    </row>
    <row r="424" spans="1:1" x14ac:dyDescent="0.25">
      <c r="A424" s="13"/>
    </row>
    <row r="425" spans="1:1" x14ac:dyDescent="0.25">
      <c r="A425" s="13"/>
    </row>
    <row r="426" spans="1:1" x14ac:dyDescent="0.25">
      <c r="A426" s="13"/>
    </row>
    <row r="427" spans="1:1" x14ac:dyDescent="0.25">
      <c r="A427" s="13"/>
    </row>
    <row r="428" spans="1:1" x14ac:dyDescent="0.25">
      <c r="A428" s="13"/>
    </row>
    <row r="429" spans="1:1" x14ac:dyDescent="0.25">
      <c r="A429" s="13"/>
    </row>
    <row r="430" spans="1:1" x14ac:dyDescent="0.25">
      <c r="A430" s="13"/>
    </row>
    <row r="431" spans="1:1" x14ac:dyDescent="0.25">
      <c r="A431" s="13"/>
    </row>
    <row r="432" spans="1:1" x14ac:dyDescent="0.25">
      <c r="A432" s="13"/>
    </row>
    <row r="433" spans="1:1" x14ac:dyDescent="0.25">
      <c r="A433" s="13"/>
    </row>
    <row r="434" spans="1:1" x14ac:dyDescent="0.25">
      <c r="A434" s="13"/>
    </row>
    <row r="435" spans="1:1" x14ac:dyDescent="0.25">
      <c r="A435" s="13"/>
    </row>
    <row r="436" spans="1:1" x14ac:dyDescent="0.25">
      <c r="A436" s="13"/>
    </row>
    <row r="437" spans="1:1" x14ac:dyDescent="0.25">
      <c r="A437" s="13"/>
    </row>
    <row r="438" spans="1:1" x14ac:dyDescent="0.25">
      <c r="A438" s="13"/>
    </row>
    <row r="439" spans="1:1" x14ac:dyDescent="0.25">
      <c r="A439" s="13"/>
    </row>
    <row r="440" spans="1:1" x14ac:dyDescent="0.25">
      <c r="A440" s="13"/>
    </row>
    <row r="441" spans="1:1" x14ac:dyDescent="0.25">
      <c r="A441" s="13"/>
    </row>
    <row r="442" spans="1:1" x14ac:dyDescent="0.25">
      <c r="A442" s="13"/>
    </row>
    <row r="443" spans="1:1" x14ac:dyDescent="0.25">
      <c r="A443" s="13"/>
    </row>
    <row r="444" spans="1:1" x14ac:dyDescent="0.25">
      <c r="A444" s="13"/>
    </row>
    <row r="445" spans="1:1" x14ac:dyDescent="0.25">
      <c r="A445" s="13"/>
    </row>
    <row r="446" spans="1:1" x14ac:dyDescent="0.25">
      <c r="A446" s="13"/>
    </row>
    <row r="447" spans="1:1" x14ac:dyDescent="0.25">
      <c r="A447" s="13"/>
    </row>
    <row r="448" spans="1:1" x14ac:dyDescent="0.25">
      <c r="A448" s="13"/>
    </row>
    <row r="449" spans="1:1" x14ac:dyDescent="0.25">
      <c r="A449" s="13"/>
    </row>
    <row r="450" spans="1:1" x14ac:dyDescent="0.25">
      <c r="A450" s="13"/>
    </row>
    <row r="451" spans="1:1" x14ac:dyDescent="0.25">
      <c r="A451" s="13"/>
    </row>
    <row r="452" spans="1:1" x14ac:dyDescent="0.25">
      <c r="A452" s="13"/>
    </row>
    <row r="453" spans="1:1" x14ac:dyDescent="0.25">
      <c r="A453" s="13"/>
    </row>
    <row r="454" spans="1:1" x14ac:dyDescent="0.25">
      <c r="A454" s="13"/>
    </row>
    <row r="455" spans="1:1" x14ac:dyDescent="0.25">
      <c r="A455" s="13"/>
    </row>
    <row r="456" spans="1:1" x14ac:dyDescent="0.25">
      <c r="A456" s="13"/>
    </row>
    <row r="457" spans="1:1" x14ac:dyDescent="0.25">
      <c r="A457" s="13"/>
    </row>
    <row r="458" spans="1:1" x14ac:dyDescent="0.25">
      <c r="A458" s="13"/>
    </row>
    <row r="459" spans="1:1" x14ac:dyDescent="0.25">
      <c r="A459" s="13"/>
    </row>
    <row r="460" spans="1:1" x14ac:dyDescent="0.25">
      <c r="A460" s="13"/>
    </row>
    <row r="461" spans="1:1" x14ac:dyDescent="0.25">
      <c r="A461" s="13"/>
    </row>
    <row r="462" spans="1:1" x14ac:dyDescent="0.25">
      <c r="A462" s="13"/>
    </row>
    <row r="463" spans="1:1" x14ac:dyDescent="0.25">
      <c r="A463" s="13"/>
    </row>
    <row r="464" spans="1:1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  <row r="487" spans="1:1" x14ac:dyDescent="0.25">
      <c r="A487" s="13"/>
    </row>
    <row r="488" spans="1:1" x14ac:dyDescent="0.25">
      <c r="A488" s="13"/>
    </row>
    <row r="489" spans="1:1" x14ac:dyDescent="0.25">
      <c r="A489" s="13"/>
    </row>
    <row r="490" spans="1:1" x14ac:dyDescent="0.25">
      <c r="A490" s="13"/>
    </row>
    <row r="491" spans="1:1" x14ac:dyDescent="0.25">
      <c r="A491" s="13"/>
    </row>
    <row r="492" spans="1:1" x14ac:dyDescent="0.25">
      <c r="A492" s="13"/>
    </row>
    <row r="493" spans="1:1" x14ac:dyDescent="0.25">
      <c r="A493" s="13"/>
    </row>
    <row r="494" spans="1:1" x14ac:dyDescent="0.25">
      <c r="A494" s="13"/>
    </row>
    <row r="495" spans="1:1" x14ac:dyDescent="0.25">
      <c r="A495" s="13"/>
    </row>
    <row r="496" spans="1:1" x14ac:dyDescent="0.25">
      <c r="A496" s="13"/>
    </row>
    <row r="497" spans="1:1" x14ac:dyDescent="0.25">
      <c r="A497" s="13"/>
    </row>
    <row r="498" spans="1:1" x14ac:dyDescent="0.25">
      <c r="A498" s="13"/>
    </row>
    <row r="499" spans="1:1" x14ac:dyDescent="0.25">
      <c r="A499" s="13"/>
    </row>
    <row r="500" spans="1:1" x14ac:dyDescent="0.25">
      <c r="A500" s="13"/>
    </row>
    <row r="501" spans="1:1" x14ac:dyDescent="0.25">
      <c r="A501" s="13"/>
    </row>
    <row r="502" spans="1:1" x14ac:dyDescent="0.25">
      <c r="A502" s="13"/>
    </row>
    <row r="503" spans="1:1" x14ac:dyDescent="0.25">
      <c r="A503" s="13"/>
    </row>
    <row r="504" spans="1:1" x14ac:dyDescent="0.25">
      <c r="A504" s="13"/>
    </row>
    <row r="505" spans="1:1" x14ac:dyDescent="0.25">
      <c r="A505" s="13"/>
    </row>
    <row r="506" spans="1:1" x14ac:dyDescent="0.25">
      <c r="A506" s="13"/>
    </row>
    <row r="507" spans="1:1" x14ac:dyDescent="0.25">
      <c r="A507" s="13"/>
    </row>
    <row r="508" spans="1:1" x14ac:dyDescent="0.25">
      <c r="A508" s="13"/>
    </row>
    <row r="509" spans="1:1" x14ac:dyDescent="0.25">
      <c r="A509" s="13"/>
    </row>
    <row r="510" spans="1:1" x14ac:dyDescent="0.25">
      <c r="A510" s="13"/>
    </row>
    <row r="511" spans="1:1" x14ac:dyDescent="0.25">
      <c r="A511" s="13"/>
    </row>
    <row r="512" spans="1:1" x14ac:dyDescent="0.25">
      <c r="A512" s="13"/>
    </row>
    <row r="513" spans="1:1" x14ac:dyDescent="0.25">
      <c r="A513" s="13"/>
    </row>
    <row r="514" spans="1:1" x14ac:dyDescent="0.25">
      <c r="A514" s="13"/>
    </row>
    <row r="515" spans="1:1" x14ac:dyDescent="0.25">
      <c r="A515" s="13"/>
    </row>
    <row r="516" spans="1:1" x14ac:dyDescent="0.25">
      <c r="A516" s="13"/>
    </row>
    <row r="517" spans="1:1" x14ac:dyDescent="0.25">
      <c r="A517" s="13"/>
    </row>
    <row r="518" spans="1:1" x14ac:dyDescent="0.25">
      <c r="A518" s="13"/>
    </row>
    <row r="519" spans="1:1" x14ac:dyDescent="0.25">
      <c r="A519" s="13"/>
    </row>
    <row r="520" spans="1:1" x14ac:dyDescent="0.25">
      <c r="A520" s="13"/>
    </row>
    <row r="521" spans="1:1" x14ac:dyDescent="0.25">
      <c r="A521" s="13"/>
    </row>
    <row r="522" spans="1:1" x14ac:dyDescent="0.25">
      <c r="A522" s="13"/>
    </row>
    <row r="523" spans="1:1" x14ac:dyDescent="0.25">
      <c r="A523" s="13"/>
    </row>
    <row r="524" spans="1:1" x14ac:dyDescent="0.25">
      <c r="A524" s="13"/>
    </row>
    <row r="525" spans="1:1" x14ac:dyDescent="0.25">
      <c r="A525" s="13"/>
    </row>
    <row r="526" spans="1:1" x14ac:dyDescent="0.25">
      <c r="A526" s="13"/>
    </row>
    <row r="527" spans="1:1" x14ac:dyDescent="0.25">
      <c r="A527" s="13"/>
    </row>
    <row r="528" spans="1:1" x14ac:dyDescent="0.25">
      <c r="A528" s="13"/>
    </row>
    <row r="529" spans="1:1" x14ac:dyDescent="0.25">
      <c r="A529" s="13"/>
    </row>
    <row r="530" spans="1:1" x14ac:dyDescent="0.25">
      <c r="A530" s="13"/>
    </row>
    <row r="531" spans="1:1" x14ac:dyDescent="0.25">
      <c r="A531" s="13"/>
    </row>
    <row r="532" spans="1:1" x14ac:dyDescent="0.25">
      <c r="A532" s="13"/>
    </row>
    <row r="533" spans="1:1" x14ac:dyDescent="0.25">
      <c r="A533" s="13"/>
    </row>
    <row r="534" spans="1:1" x14ac:dyDescent="0.25">
      <c r="A534" s="13"/>
    </row>
    <row r="535" spans="1:1" x14ac:dyDescent="0.25">
      <c r="A535" s="13"/>
    </row>
    <row r="536" spans="1:1" x14ac:dyDescent="0.25">
      <c r="A536" s="13"/>
    </row>
    <row r="537" spans="1:1" x14ac:dyDescent="0.25">
      <c r="A537" s="13"/>
    </row>
    <row r="538" spans="1:1" x14ac:dyDescent="0.25">
      <c r="A538" s="13"/>
    </row>
    <row r="539" spans="1:1" x14ac:dyDescent="0.25">
      <c r="A539" s="13"/>
    </row>
    <row r="540" spans="1:1" x14ac:dyDescent="0.25">
      <c r="A540" s="13"/>
    </row>
    <row r="541" spans="1:1" x14ac:dyDescent="0.25">
      <c r="A541" s="13"/>
    </row>
    <row r="542" spans="1:1" x14ac:dyDescent="0.25">
      <c r="A542" s="13"/>
    </row>
    <row r="543" spans="1:1" x14ac:dyDescent="0.25">
      <c r="A543" s="13"/>
    </row>
    <row r="544" spans="1:1" x14ac:dyDescent="0.25">
      <c r="A544" s="13"/>
    </row>
    <row r="545" spans="1:1" x14ac:dyDescent="0.25">
      <c r="A545" s="13"/>
    </row>
    <row r="546" spans="1:1" x14ac:dyDescent="0.25">
      <c r="A546" s="13"/>
    </row>
    <row r="547" spans="1:1" x14ac:dyDescent="0.25">
      <c r="A547" s="13"/>
    </row>
    <row r="548" spans="1:1" x14ac:dyDescent="0.25">
      <c r="A548" s="13"/>
    </row>
    <row r="549" spans="1:1" x14ac:dyDescent="0.25">
      <c r="A549" s="13"/>
    </row>
    <row r="550" spans="1:1" x14ac:dyDescent="0.25">
      <c r="A550" s="13"/>
    </row>
    <row r="551" spans="1:1" x14ac:dyDescent="0.25">
      <c r="A551" s="13"/>
    </row>
    <row r="552" spans="1:1" x14ac:dyDescent="0.25">
      <c r="A552" s="13"/>
    </row>
    <row r="553" spans="1:1" x14ac:dyDescent="0.25">
      <c r="A553" s="13"/>
    </row>
    <row r="554" spans="1:1" x14ac:dyDescent="0.25">
      <c r="A554" s="13"/>
    </row>
    <row r="555" spans="1:1" x14ac:dyDescent="0.25">
      <c r="A555" s="13"/>
    </row>
    <row r="556" spans="1:1" x14ac:dyDescent="0.25">
      <c r="A556" s="13"/>
    </row>
    <row r="557" spans="1:1" x14ac:dyDescent="0.25">
      <c r="A557" s="13"/>
    </row>
    <row r="558" spans="1:1" x14ac:dyDescent="0.25">
      <c r="A558" s="13"/>
    </row>
    <row r="559" spans="1:1" x14ac:dyDescent="0.25">
      <c r="A559" s="13"/>
    </row>
    <row r="560" spans="1:1" x14ac:dyDescent="0.25">
      <c r="A560" s="13"/>
    </row>
    <row r="561" spans="1:1" x14ac:dyDescent="0.25">
      <c r="A561" s="13"/>
    </row>
    <row r="562" spans="1:1" x14ac:dyDescent="0.25">
      <c r="A562" s="13"/>
    </row>
    <row r="563" spans="1:1" x14ac:dyDescent="0.25">
      <c r="A563" s="13"/>
    </row>
    <row r="564" spans="1:1" x14ac:dyDescent="0.25">
      <c r="A564" s="13"/>
    </row>
    <row r="565" spans="1:1" x14ac:dyDescent="0.25">
      <c r="A565" s="13"/>
    </row>
    <row r="566" spans="1:1" x14ac:dyDescent="0.25">
      <c r="A566" s="13"/>
    </row>
    <row r="567" spans="1:1" x14ac:dyDescent="0.25">
      <c r="A567" s="13"/>
    </row>
    <row r="568" spans="1:1" x14ac:dyDescent="0.25">
      <c r="A568" s="13"/>
    </row>
    <row r="569" spans="1:1" x14ac:dyDescent="0.25">
      <c r="A569" s="13"/>
    </row>
    <row r="570" spans="1:1" x14ac:dyDescent="0.25">
      <c r="A570" s="13"/>
    </row>
    <row r="571" spans="1:1" x14ac:dyDescent="0.25">
      <c r="A571" s="13"/>
    </row>
    <row r="572" spans="1:1" x14ac:dyDescent="0.25">
      <c r="A572" s="13"/>
    </row>
    <row r="573" spans="1:1" x14ac:dyDescent="0.25">
      <c r="A573" s="13"/>
    </row>
    <row r="574" spans="1:1" x14ac:dyDescent="0.25">
      <c r="A574" s="13"/>
    </row>
    <row r="575" spans="1:1" x14ac:dyDescent="0.25">
      <c r="A575" s="13"/>
    </row>
    <row r="576" spans="1:1" x14ac:dyDescent="0.25">
      <c r="A576" s="13"/>
    </row>
    <row r="577" spans="1:1" x14ac:dyDescent="0.25">
      <c r="A577" s="13"/>
    </row>
    <row r="578" spans="1:1" x14ac:dyDescent="0.25">
      <c r="A578" s="13"/>
    </row>
    <row r="579" spans="1:1" x14ac:dyDescent="0.25">
      <c r="A579" s="13"/>
    </row>
    <row r="580" spans="1:1" x14ac:dyDescent="0.25">
      <c r="A580" s="13"/>
    </row>
    <row r="581" spans="1:1" x14ac:dyDescent="0.25">
      <c r="A581" s="13"/>
    </row>
    <row r="582" spans="1:1" x14ac:dyDescent="0.25">
      <c r="A582" s="13"/>
    </row>
    <row r="583" spans="1:1" x14ac:dyDescent="0.25">
      <c r="A583" s="13"/>
    </row>
    <row r="584" spans="1:1" x14ac:dyDescent="0.25">
      <c r="A584" s="13"/>
    </row>
    <row r="585" spans="1:1" x14ac:dyDescent="0.25">
      <c r="A585" s="13"/>
    </row>
    <row r="586" spans="1:1" x14ac:dyDescent="0.25">
      <c r="A586" s="13"/>
    </row>
    <row r="587" spans="1:1" x14ac:dyDescent="0.25">
      <c r="A587" s="13"/>
    </row>
    <row r="588" spans="1:1" x14ac:dyDescent="0.25">
      <c r="A588" s="13"/>
    </row>
    <row r="589" spans="1:1" x14ac:dyDescent="0.25">
      <c r="A589" s="13"/>
    </row>
    <row r="590" spans="1:1" x14ac:dyDescent="0.25">
      <c r="A590" s="13"/>
    </row>
    <row r="591" spans="1:1" x14ac:dyDescent="0.25">
      <c r="A591" s="13"/>
    </row>
    <row r="592" spans="1:1" x14ac:dyDescent="0.25">
      <c r="A592" s="13"/>
    </row>
    <row r="593" spans="1:1" x14ac:dyDescent="0.25">
      <c r="A593" s="13"/>
    </row>
    <row r="594" spans="1:1" x14ac:dyDescent="0.25">
      <c r="A594" s="13"/>
    </row>
    <row r="595" spans="1:1" x14ac:dyDescent="0.25">
      <c r="A595" s="13"/>
    </row>
    <row r="596" spans="1:1" x14ac:dyDescent="0.25">
      <c r="A596" s="13"/>
    </row>
    <row r="597" spans="1:1" x14ac:dyDescent="0.25">
      <c r="A597" s="13"/>
    </row>
    <row r="598" spans="1:1" x14ac:dyDescent="0.25">
      <c r="A598" s="13"/>
    </row>
    <row r="599" spans="1:1" x14ac:dyDescent="0.25">
      <c r="A599" s="13"/>
    </row>
    <row r="600" spans="1:1" x14ac:dyDescent="0.25">
      <c r="A600" s="13"/>
    </row>
    <row r="601" spans="1:1" x14ac:dyDescent="0.25">
      <c r="A601" s="13"/>
    </row>
    <row r="602" spans="1:1" x14ac:dyDescent="0.25">
      <c r="A602" s="13"/>
    </row>
    <row r="603" spans="1:1" x14ac:dyDescent="0.25">
      <c r="A603" s="13"/>
    </row>
    <row r="604" spans="1:1" x14ac:dyDescent="0.25">
      <c r="A604" s="13"/>
    </row>
    <row r="605" spans="1:1" x14ac:dyDescent="0.25">
      <c r="A605" s="13"/>
    </row>
    <row r="606" spans="1:1" x14ac:dyDescent="0.25">
      <c r="A606" s="13"/>
    </row>
    <row r="607" spans="1:1" x14ac:dyDescent="0.25">
      <c r="A607" s="13"/>
    </row>
    <row r="608" spans="1:1" x14ac:dyDescent="0.25">
      <c r="A608" s="13"/>
    </row>
    <row r="609" spans="1:1" x14ac:dyDescent="0.25">
      <c r="A609" s="13"/>
    </row>
    <row r="610" spans="1:1" x14ac:dyDescent="0.25">
      <c r="A610" s="13"/>
    </row>
    <row r="611" spans="1:1" x14ac:dyDescent="0.25">
      <c r="A611" s="13"/>
    </row>
    <row r="612" spans="1:1" x14ac:dyDescent="0.25">
      <c r="A612" s="13"/>
    </row>
    <row r="613" spans="1:1" x14ac:dyDescent="0.25">
      <c r="A613" s="13"/>
    </row>
    <row r="614" spans="1:1" x14ac:dyDescent="0.25">
      <c r="A614" s="13"/>
    </row>
    <row r="615" spans="1:1" x14ac:dyDescent="0.25">
      <c r="A615" s="13"/>
    </row>
    <row r="616" spans="1:1" x14ac:dyDescent="0.25">
      <c r="A616" s="13"/>
    </row>
    <row r="617" spans="1:1" x14ac:dyDescent="0.25">
      <c r="A617" s="13"/>
    </row>
    <row r="618" spans="1:1" x14ac:dyDescent="0.25">
      <c r="A618" s="13"/>
    </row>
    <row r="619" spans="1:1" x14ac:dyDescent="0.25">
      <c r="A619" s="13"/>
    </row>
    <row r="620" spans="1:1" x14ac:dyDescent="0.25">
      <c r="A620" s="13"/>
    </row>
    <row r="621" spans="1:1" x14ac:dyDescent="0.25">
      <c r="A621" s="13"/>
    </row>
    <row r="622" spans="1:1" x14ac:dyDescent="0.25">
      <c r="A622" s="13"/>
    </row>
    <row r="623" spans="1:1" x14ac:dyDescent="0.25">
      <c r="A623" s="13"/>
    </row>
    <row r="624" spans="1:1" x14ac:dyDescent="0.25">
      <c r="A624" s="13"/>
    </row>
    <row r="625" spans="1:1" x14ac:dyDescent="0.25">
      <c r="A625" s="13"/>
    </row>
    <row r="626" spans="1:1" x14ac:dyDescent="0.25">
      <c r="A626" s="13"/>
    </row>
    <row r="627" spans="1:1" x14ac:dyDescent="0.25">
      <c r="A627" s="13"/>
    </row>
    <row r="628" spans="1:1" x14ac:dyDescent="0.25">
      <c r="A628" s="13"/>
    </row>
    <row r="629" spans="1:1" x14ac:dyDescent="0.25">
      <c r="A629" s="13"/>
    </row>
    <row r="630" spans="1:1" x14ac:dyDescent="0.25">
      <c r="A630" s="13"/>
    </row>
    <row r="631" spans="1:1" x14ac:dyDescent="0.25">
      <c r="A631" s="13"/>
    </row>
    <row r="632" spans="1:1" x14ac:dyDescent="0.25">
      <c r="A632" s="13"/>
    </row>
    <row r="633" spans="1:1" x14ac:dyDescent="0.25">
      <c r="A633" s="13"/>
    </row>
    <row r="634" spans="1:1" x14ac:dyDescent="0.25">
      <c r="A634" s="13"/>
    </row>
    <row r="635" spans="1:1" x14ac:dyDescent="0.25">
      <c r="A635" s="13"/>
    </row>
    <row r="636" spans="1:1" x14ac:dyDescent="0.25">
      <c r="A636" s="13"/>
    </row>
    <row r="637" spans="1:1" x14ac:dyDescent="0.25">
      <c r="A637" s="13"/>
    </row>
    <row r="638" spans="1:1" x14ac:dyDescent="0.25">
      <c r="A638" s="13"/>
    </row>
    <row r="639" spans="1:1" x14ac:dyDescent="0.25">
      <c r="A639" s="13"/>
    </row>
    <row r="640" spans="1:1" x14ac:dyDescent="0.25">
      <c r="A640" s="13"/>
    </row>
    <row r="641" spans="1:1" x14ac:dyDescent="0.25">
      <c r="A641" s="13"/>
    </row>
    <row r="642" spans="1:1" x14ac:dyDescent="0.25">
      <c r="A642" s="13"/>
    </row>
    <row r="643" spans="1:1" x14ac:dyDescent="0.25">
      <c r="A643" s="13"/>
    </row>
    <row r="644" spans="1:1" x14ac:dyDescent="0.25">
      <c r="A644" s="13"/>
    </row>
    <row r="645" spans="1:1" x14ac:dyDescent="0.25">
      <c r="A645" s="13"/>
    </row>
    <row r="646" spans="1:1" x14ac:dyDescent="0.25">
      <c r="A646" s="13"/>
    </row>
    <row r="647" spans="1:1" x14ac:dyDescent="0.25">
      <c r="A647" s="13"/>
    </row>
    <row r="648" spans="1:1" x14ac:dyDescent="0.25">
      <c r="A648" s="13"/>
    </row>
    <row r="649" spans="1:1" x14ac:dyDescent="0.25">
      <c r="A649" s="13"/>
    </row>
    <row r="650" spans="1:1" x14ac:dyDescent="0.25">
      <c r="A650" s="13"/>
    </row>
    <row r="651" spans="1:1" x14ac:dyDescent="0.25">
      <c r="A651" s="13"/>
    </row>
    <row r="652" spans="1:1" x14ac:dyDescent="0.25">
      <c r="A652" s="13"/>
    </row>
    <row r="653" spans="1:1" x14ac:dyDescent="0.25">
      <c r="A653" s="13"/>
    </row>
    <row r="654" spans="1:1" x14ac:dyDescent="0.25">
      <c r="A654" s="13"/>
    </row>
    <row r="655" spans="1:1" x14ac:dyDescent="0.25">
      <c r="A655" s="13"/>
    </row>
    <row r="656" spans="1:1" x14ac:dyDescent="0.25">
      <c r="A656" s="13"/>
    </row>
    <row r="657" spans="1:1" x14ac:dyDescent="0.25">
      <c r="A657" s="13"/>
    </row>
    <row r="658" spans="1:1" x14ac:dyDescent="0.25">
      <c r="A658" s="13"/>
    </row>
    <row r="659" spans="1:1" x14ac:dyDescent="0.25">
      <c r="A659" s="13"/>
    </row>
    <row r="660" spans="1:1" x14ac:dyDescent="0.25">
      <c r="A660" s="13"/>
    </row>
    <row r="661" spans="1:1" x14ac:dyDescent="0.25">
      <c r="A661" s="13"/>
    </row>
    <row r="662" spans="1:1" x14ac:dyDescent="0.25">
      <c r="A662" s="13"/>
    </row>
    <row r="663" spans="1:1" x14ac:dyDescent="0.25">
      <c r="A663" s="13"/>
    </row>
    <row r="664" spans="1:1" x14ac:dyDescent="0.25">
      <c r="A664" s="13"/>
    </row>
    <row r="665" spans="1:1" x14ac:dyDescent="0.25">
      <c r="A665" s="13"/>
    </row>
    <row r="666" spans="1:1" x14ac:dyDescent="0.25">
      <c r="A666" s="13"/>
    </row>
    <row r="667" spans="1:1" x14ac:dyDescent="0.25">
      <c r="A667" s="13"/>
    </row>
    <row r="668" spans="1:1" x14ac:dyDescent="0.25">
      <c r="A668" s="13"/>
    </row>
    <row r="669" spans="1:1" x14ac:dyDescent="0.25">
      <c r="A669" s="13"/>
    </row>
    <row r="670" spans="1:1" x14ac:dyDescent="0.25">
      <c r="A670" s="13"/>
    </row>
    <row r="671" spans="1:1" x14ac:dyDescent="0.25">
      <c r="A671" s="13"/>
    </row>
    <row r="672" spans="1:1" x14ac:dyDescent="0.25">
      <c r="A672" s="13"/>
    </row>
    <row r="673" spans="1:1" x14ac:dyDescent="0.25">
      <c r="A673" s="13"/>
    </row>
    <row r="674" spans="1:1" x14ac:dyDescent="0.25">
      <c r="A674" s="13"/>
    </row>
    <row r="675" spans="1:1" x14ac:dyDescent="0.25">
      <c r="A675" s="13"/>
    </row>
    <row r="676" spans="1:1" x14ac:dyDescent="0.25">
      <c r="A676" s="13"/>
    </row>
    <row r="677" spans="1:1" x14ac:dyDescent="0.25">
      <c r="A677" s="13"/>
    </row>
    <row r="678" spans="1:1" x14ac:dyDescent="0.25">
      <c r="A678" s="13"/>
    </row>
    <row r="679" spans="1:1" x14ac:dyDescent="0.25">
      <c r="A679" s="13"/>
    </row>
    <row r="680" spans="1:1" x14ac:dyDescent="0.25">
      <c r="A680" s="13"/>
    </row>
    <row r="681" spans="1:1" x14ac:dyDescent="0.25">
      <c r="A681" s="13"/>
    </row>
    <row r="682" spans="1:1" x14ac:dyDescent="0.25">
      <c r="A682" s="13"/>
    </row>
    <row r="683" spans="1:1" x14ac:dyDescent="0.25">
      <c r="A683" s="13"/>
    </row>
    <row r="684" spans="1:1" x14ac:dyDescent="0.25">
      <c r="A684" s="13"/>
    </row>
    <row r="685" spans="1:1" x14ac:dyDescent="0.25">
      <c r="A685" s="13"/>
    </row>
    <row r="686" spans="1:1" x14ac:dyDescent="0.25">
      <c r="A686" s="13"/>
    </row>
    <row r="687" spans="1:1" x14ac:dyDescent="0.25">
      <c r="A687" s="13"/>
    </row>
    <row r="688" spans="1:1" x14ac:dyDescent="0.25">
      <c r="A688" s="13"/>
    </row>
    <row r="689" spans="1:1" x14ac:dyDescent="0.25">
      <c r="A689" s="13"/>
    </row>
    <row r="690" spans="1:1" x14ac:dyDescent="0.25">
      <c r="A690" s="13"/>
    </row>
    <row r="691" spans="1:1" x14ac:dyDescent="0.25">
      <c r="A691" s="13"/>
    </row>
    <row r="692" spans="1:1" x14ac:dyDescent="0.25">
      <c r="A692" s="13"/>
    </row>
    <row r="693" spans="1:1" x14ac:dyDescent="0.25">
      <c r="A693" s="13"/>
    </row>
    <row r="694" spans="1:1" x14ac:dyDescent="0.25">
      <c r="A694" s="13"/>
    </row>
    <row r="695" spans="1:1" x14ac:dyDescent="0.25">
      <c r="A695" s="13"/>
    </row>
    <row r="696" spans="1:1" x14ac:dyDescent="0.25">
      <c r="A696" s="13"/>
    </row>
    <row r="697" spans="1:1" x14ac:dyDescent="0.25">
      <c r="A697" s="13"/>
    </row>
    <row r="698" spans="1:1" x14ac:dyDescent="0.25">
      <c r="A698" s="13"/>
    </row>
    <row r="699" spans="1:1" x14ac:dyDescent="0.25">
      <c r="A699" s="13"/>
    </row>
    <row r="700" spans="1:1" x14ac:dyDescent="0.25">
      <c r="A700" s="13"/>
    </row>
    <row r="701" spans="1:1" x14ac:dyDescent="0.25">
      <c r="A701" s="13"/>
    </row>
    <row r="702" spans="1:1" x14ac:dyDescent="0.25">
      <c r="A702" s="13"/>
    </row>
    <row r="703" spans="1:1" x14ac:dyDescent="0.25">
      <c r="A703" s="13"/>
    </row>
    <row r="704" spans="1:1" x14ac:dyDescent="0.25">
      <c r="A704" s="13"/>
    </row>
    <row r="705" spans="1:1" x14ac:dyDescent="0.25">
      <c r="A705" s="13"/>
    </row>
    <row r="706" spans="1:1" x14ac:dyDescent="0.25">
      <c r="A706" s="13"/>
    </row>
    <row r="707" spans="1:1" x14ac:dyDescent="0.25">
      <c r="A707" s="13"/>
    </row>
    <row r="708" spans="1:1" x14ac:dyDescent="0.25">
      <c r="A708" s="13"/>
    </row>
    <row r="709" spans="1:1" x14ac:dyDescent="0.25">
      <c r="A709" s="13"/>
    </row>
    <row r="710" spans="1:1" x14ac:dyDescent="0.25">
      <c r="A710" s="13"/>
    </row>
    <row r="711" spans="1:1" x14ac:dyDescent="0.25">
      <c r="A711" s="13"/>
    </row>
    <row r="712" spans="1:1" x14ac:dyDescent="0.25">
      <c r="A712" s="13"/>
    </row>
    <row r="713" spans="1:1" x14ac:dyDescent="0.25">
      <c r="A713" s="13"/>
    </row>
    <row r="714" spans="1:1" x14ac:dyDescent="0.25">
      <c r="A714" s="13"/>
    </row>
    <row r="715" spans="1:1" x14ac:dyDescent="0.25">
      <c r="A715" s="13"/>
    </row>
    <row r="716" spans="1:1" x14ac:dyDescent="0.25">
      <c r="A716" s="13"/>
    </row>
    <row r="717" spans="1:1" x14ac:dyDescent="0.25">
      <c r="A717" s="13"/>
    </row>
    <row r="718" spans="1:1" x14ac:dyDescent="0.25">
      <c r="A718" s="13"/>
    </row>
    <row r="719" spans="1:1" x14ac:dyDescent="0.25">
      <c r="A719" s="13"/>
    </row>
    <row r="720" spans="1:1" x14ac:dyDescent="0.25">
      <c r="A720" s="13"/>
    </row>
    <row r="721" spans="1:1" x14ac:dyDescent="0.25">
      <c r="A721" s="13"/>
    </row>
    <row r="722" spans="1:1" x14ac:dyDescent="0.25">
      <c r="A722" s="13"/>
    </row>
    <row r="723" spans="1:1" x14ac:dyDescent="0.25">
      <c r="A723" s="13"/>
    </row>
    <row r="724" spans="1:1" x14ac:dyDescent="0.25">
      <c r="A724" s="13"/>
    </row>
    <row r="725" spans="1:1" x14ac:dyDescent="0.25">
      <c r="A725" s="13"/>
    </row>
    <row r="726" spans="1:1" x14ac:dyDescent="0.25">
      <c r="A726" s="13"/>
    </row>
    <row r="727" spans="1:1" x14ac:dyDescent="0.25">
      <c r="A727" s="13"/>
    </row>
    <row r="728" spans="1:1" x14ac:dyDescent="0.25">
      <c r="A728" s="13"/>
    </row>
    <row r="729" spans="1:1" x14ac:dyDescent="0.25">
      <c r="A729" s="13"/>
    </row>
    <row r="730" spans="1:1" x14ac:dyDescent="0.25">
      <c r="A730" s="13"/>
    </row>
    <row r="731" spans="1:1" x14ac:dyDescent="0.25">
      <c r="A731" s="13"/>
    </row>
    <row r="732" spans="1:1" x14ac:dyDescent="0.25">
      <c r="A732" s="13"/>
    </row>
    <row r="733" spans="1:1" x14ac:dyDescent="0.25">
      <c r="A733" s="13"/>
    </row>
    <row r="734" spans="1:1" x14ac:dyDescent="0.25">
      <c r="A734" s="13"/>
    </row>
    <row r="735" spans="1:1" x14ac:dyDescent="0.25">
      <c r="A735" s="13"/>
    </row>
    <row r="736" spans="1:1" x14ac:dyDescent="0.25">
      <c r="A736" s="13"/>
    </row>
    <row r="737" spans="1:1" x14ac:dyDescent="0.25">
      <c r="A737" s="13"/>
    </row>
    <row r="738" spans="1:1" x14ac:dyDescent="0.25">
      <c r="A738" s="13"/>
    </row>
    <row r="739" spans="1:1" x14ac:dyDescent="0.25">
      <c r="A739" s="13"/>
    </row>
    <row r="740" spans="1:1" x14ac:dyDescent="0.25">
      <c r="A740" s="13"/>
    </row>
    <row r="741" spans="1:1" x14ac:dyDescent="0.25">
      <c r="A741" s="13"/>
    </row>
    <row r="742" spans="1:1" x14ac:dyDescent="0.25">
      <c r="A742" s="13"/>
    </row>
    <row r="743" spans="1:1" x14ac:dyDescent="0.25">
      <c r="A743" s="13"/>
    </row>
    <row r="744" spans="1:1" x14ac:dyDescent="0.25">
      <c r="A744" s="13"/>
    </row>
    <row r="745" spans="1:1" x14ac:dyDescent="0.25">
      <c r="A745" s="13"/>
    </row>
    <row r="746" spans="1:1" x14ac:dyDescent="0.25">
      <c r="A746" s="13"/>
    </row>
    <row r="747" spans="1:1" x14ac:dyDescent="0.25">
      <c r="A747" s="13"/>
    </row>
    <row r="748" spans="1:1" x14ac:dyDescent="0.25">
      <c r="A748" s="13"/>
    </row>
    <row r="749" spans="1:1" x14ac:dyDescent="0.25">
      <c r="A749" s="13"/>
    </row>
    <row r="750" spans="1:1" x14ac:dyDescent="0.25">
      <c r="A750" s="13"/>
    </row>
    <row r="751" spans="1:1" x14ac:dyDescent="0.25">
      <c r="A751" s="13"/>
    </row>
    <row r="752" spans="1:1" x14ac:dyDescent="0.25">
      <c r="A752" s="13"/>
    </row>
    <row r="753" spans="1:1" x14ac:dyDescent="0.25">
      <c r="A753" s="13"/>
    </row>
    <row r="754" spans="1:1" x14ac:dyDescent="0.25">
      <c r="A754" s="13"/>
    </row>
    <row r="755" spans="1:1" x14ac:dyDescent="0.25">
      <c r="A755" s="13"/>
    </row>
    <row r="756" spans="1:1" x14ac:dyDescent="0.25">
      <c r="A756" s="13"/>
    </row>
    <row r="757" spans="1:1" x14ac:dyDescent="0.25">
      <c r="A757" s="13"/>
    </row>
    <row r="758" spans="1:1" x14ac:dyDescent="0.25">
      <c r="A758" s="13"/>
    </row>
    <row r="759" spans="1:1" x14ac:dyDescent="0.25">
      <c r="A759" s="13"/>
    </row>
    <row r="760" spans="1:1" x14ac:dyDescent="0.25">
      <c r="A760" s="13"/>
    </row>
    <row r="761" spans="1:1" x14ac:dyDescent="0.25">
      <c r="A761" s="13"/>
    </row>
    <row r="762" spans="1:1" x14ac:dyDescent="0.25">
      <c r="A762" s="13"/>
    </row>
    <row r="763" spans="1:1" x14ac:dyDescent="0.25">
      <c r="A763" s="13"/>
    </row>
    <row r="764" spans="1:1" x14ac:dyDescent="0.25">
      <c r="A764" s="13"/>
    </row>
    <row r="765" spans="1:1" x14ac:dyDescent="0.25">
      <c r="A765" s="13"/>
    </row>
    <row r="766" spans="1:1" x14ac:dyDescent="0.25">
      <c r="A766" s="13"/>
    </row>
    <row r="767" spans="1:1" x14ac:dyDescent="0.25">
      <c r="A767" s="13"/>
    </row>
    <row r="768" spans="1:1" x14ac:dyDescent="0.25">
      <c r="A768" s="13"/>
    </row>
    <row r="769" spans="1:1" x14ac:dyDescent="0.25">
      <c r="A769" s="13"/>
    </row>
    <row r="770" spans="1:1" x14ac:dyDescent="0.25">
      <c r="A770" s="13"/>
    </row>
    <row r="771" spans="1:1" x14ac:dyDescent="0.25">
      <c r="A771" s="13"/>
    </row>
    <row r="772" spans="1:1" x14ac:dyDescent="0.25">
      <c r="A772" s="13"/>
    </row>
    <row r="773" spans="1:1" x14ac:dyDescent="0.25">
      <c r="A773" s="13"/>
    </row>
    <row r="774" spans="1:1" x14ac:dyDescent="0.25">
      <c r="A774" s="13"/>
    </row>
    <row r="775" spans="1:1" x14ac:dyDescent="0.25">
      <c r="A775" s="13"/>
    </row>
    <row r="776" spans="1:1" x14ac:dyDescent="0.25">
      <c r="A776" s="13"/>
    </row>
    <row r="777" spans="1:1" x14ac:dyDescent="0.25">
      <c r="A777" s="13"/>
    </row>
    <row r="778" spans="1:1" x14ac:dyDescent="0.25">
      <c r="A778" s="13"/>
    </row>
    <row r="779" spans="1:1" x14ac:dyDescent="0.25">
      <c r="A779" s="13"/>
    </row>
    <row r="780" spans="1:1" x14ac:dyDescent="0.25">
      <c r="A780" s="13"/>
    </row>
    <row r="781" spans="1:1" x14ac:dyDescent="0.25">
      <c r="A781" s="13"/>
    </row>
    <row r="782" spans="1:1" x14ac:dyDescent="0.25">
      <c r="A782" s="13"/>
    </row>
    <row r="783" spans="1:1" x14ac:dyDescent="0.25">
      <c r="A783" s="13"/>
    </row>
    <row r="784" spans="1:1" x14ac:dyDescent="0.25">
      <c r="A784" s="13"/>
    </row>
    <row r="785" spans="1:1" x14ac:dyDescent="0.25">
      <c r="A785" s="13"/>
    </row>
    <row r="786" spans="1:1" x14ac:dyDescent="0.25">
      <c r="A786" s="13"/>
    </row>
    <row r="787" spans="1:1" x14ac:dyDescent="0.25">
      <c r="A787" s="13"/>
    </row>
    <row r="788" spans="1:1" x14ac:dyDescent="0.25">
      <c r="A788" s="13"/>
    </row>
    <row r="789" spans="1:1" x14ac:dyDescent="0.25">
      <c r="A789" s="13"/>
    </row>
    <row r="790" spans="1:1" x14ac:dyDescent="0.25">
      <c r="A790" s="13"/>
    </row>
    <row r="791" spans="1:1" x14ac:dyDescent="0.25">
      <c r="A791" s="13"/>
    </row>
    <row r="792" spans="1:1" x14ac:dyDescent="0.25">
      <c r="A792" s="13"/>
    </row>
    <row r="793" spans="1:1" x14ac:dyDescent="0.25">
      <c r="A793" s="13"/>
    </row>
    <row r="794" spans="1:1" x14ac:dyDescent="0.25">
      <c r="A794" s="13"/>
    </row>
    <row r="795" spans="1:1" x14ac:dyDescent="0.25">
      <c r="A795" s="13"/>
    </row>
    <row r="796" spans="1:1" x14ac:dyDescent="0.25">
      <c r="A796" s="13"/>
    </row>
    <row r="797" spans="1:1" x14ac:dyDescent="0.25">
      <c r="A797" s="13"/>
    </row>
    <row r="798" spans="1:1" x14ac:dyDescent="0.25">
      <c r="A798" s="13"/>
    </row>
    <row r="799" spans="1:1" x14ac:dyDescent="0.25">
      <c r="A799" s="13"/>
    </row>
    <row r="800" spans="1:1" x14ac:dyDescent="0.25">
      <c r="A800" s="13"/>
    </row>
    <row r="801" spans="1:1" x14ac:dyDescent="0.25">
      <c r="A801" s="13"/>
    </row>
    <row r="802" spans="1:1" x14ac:dyDescent="0.25">
      <c r="A802" s="13"/>
    </row>
    <row r="803" spans="1:1" x14ac:dyDescent="0.25">
      <c r="A803" s="13"/>
    </row>
    <row r="804" spans="1:1" x14ac:dyDescent="0.25">
      <c r="A804" s="13"/>
    </row>
    <row r="805" spans="1:1" x14ac:dyDescent="0.25">
      <c r="A805" s="13"/>
    </row>
    <row r="806" spans="1:1" x14ac:dyDescent="0.25">
      <c r="A806" s="13"/>
    </row>
    <row r="807" spans="1:1" x14ac:dyDescent="0.25">
      <c r="A807" s="13"/>
    </row>
    <row r="808" spans="1:1" x14ac:dyDescent="0.25">
      <c r="A808" s="13"/>
    </row>
    <row r="809" spans="1:1" x14ac:dyDescent="0.25">
      <c r="A809" s="13"/>
    </row>
    <row r="810" spans="1:1" x14ac:dyDescent="0.25">
      <c r="A810" s="13"/>
    </row>
    <row r="811" spans="1:1" x14ac:dyDescent="0.25">
      <c r="A811" s="13"/>
    </row>
    <row r="812" spans="1:1" x14ac:dyDescent="0.25">
      <c r="A812" s="13"/>
    </row>
    <row r="813" spans="1:1" x14ac:dyDescent="0.25">
      <c r="A813" s="13"/>
    </row>
    <row r="814" spans="1:1" x14ac:dyDescent="0.25">
      <c r="A814" s="13"/>
    </row>
    <row r="815" spans="1:1" x14ac:dyDescent="0.25">
      <c r="A815" s="13"/>
    </row>
    <row r="816" spans="1:1" x14ac:dyDescent="0.25">
      <c r="A816" s="13"/>
    </row>
    <row r="817" spans="1:1" x14ac:dyDescent="0.25">
      <c r="A817" s="13"/>
    </row>
    <row r="818" spans="1:1" x14ac:dyDescent="0.25">
      <c r="A818" s="13"/>
    </row>
    <row r="819" spans="1:1" x14ac:dyDescent="0.25">
      <c r="A819" s="13"/>
    </row>
    <row r="820" spans="1:1" x14ac:dyDescent="0.25">
      <c r="A820" s="13"/>
    </row>
    <row r="821" spans="1:1" x14ac:dyDescent="0.25">
      <c r="A821" s="13"/>
    </row>
    <row r="822" spans="1:1" x14ac:dyDescent="0.25">
      <c r="A822" s="13"/>
    </row>
    <row r="823" spans="1:1" x14ac:dyDescent="0.25">
      <c r="A823" s="13"/>
    </row>
    <row r="824" spans="1:1" x14ac:dyDescent="0.25">
      <c r="A824" s="13"/>
    </row>
    <row r="825" spans="1:1" x14ac:dyDescent="0.25">
      <c r="A825" s="13"/>
    </row>
    <row r="826" spans="1:1" x14ac:dyDescent="0.25">
      <c r="A826" s="13"/>
    </row>
    <row r="827" spans="1:1" x14ac:dyDescent="0.25">
      <c r="A827" s="13"/>
    </row>
    <row r="828" spans="1:1" x14ac:dyDescent="0.25">
      <c r="A828" s="13"/>
    </row>
    <row r="829" spans="1:1" x14ac:dyDescent="0.25">
      <c r="A829" s="13"/>
    </row>
    <row r="830" spans="1:1" x14ac:dyDescent="0.25">
      <c r="A830" s="13"/>
    </row>
    <row r="831" spans="1:1" x14ac:dyDescent="0.25">
      <c r="A831" s="13"/>
    </row>
    <row r="832" spans="1:1" x14ac:dyDescent="0.25">
      <c r="A832" s="13"/>
    </row>
    <row r="833" spans="1:1" x14ac:dyDescent="0.25">
      <c r="A833" s="13"/>
    </row>
    <row r="834" spans="1:1" x14ac:dyDescent="0.25">
      <c r="A834" s="13"/>
    </row>
    <row r="835" spans="1:1" x14ac:dyDescent="0.25">
      <c r="A835" s="13"/>
    </row>
    <row r="836" spans="1:1" x14ac:dyDescent="0.25">
      <c r="A836" s="13"/>
    </row>
    <row r="837" spans="1:1" x14ac:dyDescent="0.25">
      <c r="A837" s="13"/>
    </row>
    <row r="838" spans="1:1" x14ac:dyDescent="0.25">
      <c r="A838" s="13"/>
    </row>
    <row r="839" spans="1:1" x14ac:dyDescent="0.25">
      <c r="A839" s="13"/>
    </row>
    <row r="840" spans="1:1" x14ac:dyDescent="0.25">
      <c r="A840" s="13"/>
    </row>
    <row r="841" spans="1:1" x14ac:dyDescent="0.25">
      <c r="A841" s="13"/>
    </row>
    <row r="842" spans="1:1" x14ac:dyDescent="0.25">
      <c r="A842" s="13"/>
    </row>
    <row r="843" spans="1:1" x14ac:dyDescent="0.25">
      <c r="A843" s="13"/>
    </row>
    <row r="844" spans="1:1" x14ac:dyDescent="0.25">
      <c r="A844" s="13"/>
    </row>
    <row r="845" spans="1:1" x14ac:dyDescent="0.25">
      <c r="A845" s="13"/>
    </row>
    <row r="846" spans="1:1" x14ac:dyDescent="0.25">
      <c r="A846" s="13"/>
    </row>
    <row r="847" spans="1:1" x14ac:dyDescent="0.25">
      <c r="A847" s="13"/>
    </row>
    <row r="848" spans="1:1" x14ac:dyDescent="0.25">
      <c r="A848" s="13"/>
    </row>
    <row r="849" spans="1:1" x14ac:dyDescent="0.25">
      <c r="A849" s="13"/>
    </row>
    <row r="850" spans="1:1" x14ac:dyDescent="0.25">
      <c r="A850" s="13"/>
    </row>
    <row r="851" spans="1:1" x14ac:dyDescent="0.25">
      <c r="A851" s="13"/>
    </row>
    <row r="852" spans="1:1" x14ac:dyDescent="0.25">
      <c r="A852" s="13"/>
    </row>
    <row r="853" spans="1:1" x14ac:dyDescent="0.25">
      <c r="A853" s="13"/>
    </row>
    <row r="854" spans="1:1" x14ac:dyDescent="0.25">
      <c r="A854" s="13"/>
    </row>
    <row r="855" spans="1:1" x14ac:dyDescent="0.25">
      <c r="A855" s="13"/>
    </row>
    <row r="856" spans="1:1" x14ac:dyDescent="0.25">
      <c r="A856" s="13"/>
    </row>
    <row r="857" spans="1:1" x14ac:dyDescent="0.25">
      <c r="A857" s="13"/>
    </row>
    <row r="858" spans="1:1" x14ac:dyDescent="0.25">
      <c r="A858" s="13"/>
    </row>
    <row r="859" spans="1:1" x14ac:dyDescent="0.25">
      <c r="A859" s="13"/>
    </row>
    <row r="860" spans="1:1" x14ac:dyDescent="0.25">
      <c r="A860" s="13"/>
    </row>
    <row r="861" spans="1:1" x14ac:dyDescent="0.25">
      <c r="A861" s="13"/>
    </row>
    <row r="862" spans="1:1" x14ac:dyDescent="0.25">
      <c r="A862" s="13"/>
    </row>
    <row r="863" spans="1:1" x14ac:dyDescent="0.25">
      <c r="A863" s="13"/>
    </row>
    <row r="864" spans="1:1" x14ac:dyDescent="0.25">
      <c r="A864" s="13"/>
    </row>
    <row r="865" spans="1:1" x14ac:dyDescent="0.25">
      <c r="A865" s="13"/>
    </row>
    <row r="866" spans="1:1" x14ac:dyDescent="0.25">
      <c r="A866" s="13"/>
    </row>
    <row r="867" spans="1:1" x14ac:dyDescent="0.25">
      <c r="A867" s="13"/>
    </row>
    <row r="868" spans="1:1" x14ac:dyDescent="0.25">
      <c r="A868" s="13"/>
    </row>
    <row r="869" spans="1:1" x14ac:dyDescent="0.25">
      <c r="A869" s="13"/>
    </row>
    <row r="870" spans="1:1" x14ac:dyDescent="0.25">
      <c r="A870" s="13"/>
    </row>
    <row r="871" spans="1:1" x14ac:dyDescent="0.25">
      <c r="A871" s="13"/>
    </row>
    <row r="872" spans="1:1" x14ac:dyDescent="0.25">
      <c r="A872" s="13"/>
    </row>
    <row r="873" spans="1:1" x14ac:dyDescent="0.25">
      <c r="A873" s="13"/>
    </row>
    <row r="874" spans="1:1" x14ac:dyDescent="0.25">
      <c r="A874" s="13"/>
    </row>
    <row r="875" spans="1:1" x14ac:dyDescent="0.25">
      <c r="A875" s="13"/>
    </row>
    <row r="876" spans="1:1" x14ac:dyDescent="0.25">
      <c r="A876" s="13"/>
    </row>
    <row r="877" spans="1:1" x14ac:dyDescent="0.25">
      <c r="A877" s="13"/>
    </row>
    <row r="878" spans="1:1" x14ac:dyDescent="0.25">
      <c r="A878" s="13"/>
    </row>
    <row r="879" spans="1:1" x14ac:dyDescent="0.25">
      <c r="A879" s="13"/>
    </row>
    <row r="880" spans="1:1" x14ac:dyDescent="0.25">
      <c r="A880" s="13"/>
    </row>
    <row r="881" spans="1:1" x14ac:dyDescent="0.25">
      <c r="A881" s="13"/>
    </row>
    <row r="882" spans="1:1" x14ac:dyDescent="0.25">
      <c r="A882" s="13"/>
    </row>
    <row r="883" spans="1:1" x14ac:dyDescent="0.25">
      <c r="A883" s="13"/>
    </row>
    <row r="884" spans="1:1" x14ac:dyDescent="0.25">
      <c r="A884" s="13"/>
    </row>
    <row r="885" spans="1:1" x14ac:dyDescent="0.25">
      <c r="A885" s="13"/>
    </row>
    <row r="886" spans="1:1" x14ac:dyDescent="0.25">
      <c r="A886" s="13"/>
    </row>
    <row r="887" spans="1:1" x14ac:dyDescent="0.25">
      <c r="A887" s="13"/>
    </row>
    <row r="888" spans="1:1" x14ac:dyDescent="0.25">
      <c r="A888" s="13"/>
    </row>
    <row r="889" spans="1:1" x14ac:dyDescent="0.25">
      <c r="A889" s="13"/>
    </row>
    <row r="890" spans="1:1" x14ac:dyDescent="0.25">
      <c r="A890" s="13"/>
    </row>
    <row r="891" spans="1:1" x14ac:dyDescent="0.25">
      <c r="A891" s="13"/>
    </row>
    <row r="892" spans="1:1" x14ac:dyDescent="0.25">
      <c r="A892" s="13"/>
    </row>
    <row r="893" spans="1:1" x14ac:dyDescent="0.25">
      <c r="A893" s="13"/>
    </row>
    <row r="894" spans="1:1" x14ac:dyDescent="0.25">
      <c r="A894" s="13"/>
    </row>
    <row r="895" spans="1:1" x14ac:dyDescent="0.25">
      <c r="A895" s="13"/>
    </row>
    <row r="896" spans="1:1" x14ac:dyDescent="0.25">
      <c r="A896" s="13"/>
    </row>
    <row r="897" spans="1:1" x14ac:dyDescent="0.25">
      <c r="A897" s="13"/>
    </row>
    <row r="898" spans="1:1" x14ac:dyDescent="0.25">
      <c r="A898" s="13"/>
    </row>
    <row r="899" spans="1:1" x14ac:dyDescent="0.25">
      <c r="A899" s="13"/>
    </row>
    <row r="900" spans="1:1" x14ac:dyDescent="0.25">
      <c r="A900" s="13"/>
    </row>
    <row r="901" spans="1:1" x14ac:dyDescent="0.25">
      <c r="A901" s="13"/>
    </row>
    <row r="902" spans="1:1" x14ac:dyDescent="0.25">
      <c r="A902" s="13"/>
    </row>
    <row r="903" spans="1:1" x14ac:dyDescent="0.25">
      <c r="A903" s="13"/>
    </row>
    <row r="904" spans="1:1" x14ac:dyDescent="0.25">
      <c r="A904" s="13"/>
    </row>
    <row r="905" spans="1:1" x14ac:dyDescent="0.25">
      <c r="A905" s="13"/>
    </row>
    <row r="906" spans="1:1" x14ac:dyDescent="0.25">
      <c r="A906" s="13"/>
    </row>
    <row r="907" spans="1:1" x14ac:dyDescent="0.25">
      <c r="A907" s="13"/>
    </row>
    <row r="908" spans="1:1" x14ac:dyDescent="0.25">
      <c r="A908" s="13"/>
    </row>
    <row r="909" spans="1:1" x14ac:dyDescent="0.25">
      <c r="A909" s="13"/>
    </row>
    <row r="910" spans="1:1" x14ac:dyDescent="0.25">
      <c r="A910" s="13"/>
    </row>
    <row r="911" spans="1:1" x14ac:dyDescent="0.25">
      <c r="A911" s="13"/>
    </row>
    <row r="912" spans="1:1" x14ac:dyDescent="0.25">
      <c r="A912" s="13"/>
    </row>
    <row r="913" spans="1:1" x14ac:dyDescent="0.25">
      <c r="A913" s="13"/>
    </row>
    <row r="914" spans="1:1" x14ac:dyDescent="0.25">
      <c r="A914" s="13"/>
    </row>
    <row r="915" spans="1:1" x14ac:dyDescent="0.25">
      <c r="A915" s="13"/>
    </row>
    <row r="916" spans="1:1" x14ac:dyDescent="0.25">
      <c r="A916" s="13"/>
    </row>
    <row r="917" spans="1:1" x14ac:dyDescent="0.25">
      <c r="A917" s="13"/>
    </row>
    <row r="918" spans="1:1" x14ac:dyDescent="0.25">
      <c r="A918" s="13"/>
    </row>
    <row r="919" spans="1:1" x14ac:dyDescent="0.25">
      <c r="A919" s="13"/>
    </row>
    <row r="920" spans="1:1" x14ac:dyDescent="0.25">
      <c r="A920" s="13"/>
    </row>
    <row r="921" spans="1:1" x14ac:dyDescent="0.25">
      <c r="A921" s="13"/>
    </row>
    <row r="922" spans="1:1" x14ac:dyDescent="0.25">
      <c r="A922" s="13"/>
    </row>
    <row r="923" spans="1:1" x14ac:dyDescent="0.25">
      <c r="A923" s="13"/>
    </row>
    <row r="924" spans="1:1" x14ac:dyDescent="0.25">
      <c r="A924" s="13"/>
    </row>
    <row r="925" spans="1:1" x14ac:dyDescent="0.25">
      <c r="A925" s="13"/>
    </row>
    <row r="926" spans="1:1" x14ac:dyDescent="0.25">
      <c r="A926" s="13"/>
    </row>
    <row r="927" spans="1:1" x14ac:dyDescent="0.25">
      <c r="A927" s="13"/>
    </row>
    <row r="928" spans="1:1" x14ac:dyDescent="0.25">
      <c r="A928" s="13"/>
    </row>
    <row r="929" spans="1:1" x14ac:dyDescent="0.25">
      <c r="A929" s="13"/>
    </row>
    <row r="930" spans="1:1" x14ac:dyDescent="0.25">
      <c r="A930" s="13"/>
    </row>
    <row r="931" spans="1:1" x14ac:dyDescent="0.25">
      <c r="A931" s="13"/>
    </row>
    <row r="932" spans="1:1" x14ac:dyDescent="0.25">
      <c r="A932" s="13"/>
    </row>
    <row r="933" spans="1:1" x14ac:dyDescent="0.25">
      <c r="A933" s="13"/>
    </row>
    <row r="934" spans="1:1" x14ac:dyDescent="0.25">
      <c r="A934" s="13"/>
    </row>
    <row r="935" spans="1:1" x14ac:dyDescent="0.25">
      <c r="A935" s="13"/>
    </row>
    <row r="936" spans="1:1" x14ac:dyDescent="0.25">
      <c r="A936" s="13"/>
    </row>
    <row r="937" spans="1:1" x14ac:dyDescent="0.25">
      <c r="A937" s="13"/>
    </row>
    <row r="938" spans="1:1" x14ac:dyDescent="0.25">
      <c r="A938" s="13"/>
    </row>
    <row r="939" spans="1:1" x14ac:dyDescent="0.25">
      <c r="A939" s="13"/>
    </row>
    <row r="940" spans="1:1" x14ac:dyDescent="0.25">
      <c r="A940" s="13"/>
    </row>
    <row r="941" spans="1:1" x14ac:dyDescent="0.25">
      <c r="A941" s="13"/>
    </row>
    <row r="942" spans="1:1" x14ac:dyDescent="0.25">
      <c r="A942" s="13"/>
    </row>
    <row r="943" spans="1:1" x14ac:dyDescent="0.25">
      <c r="A943" s="13"/>
    </row>
    <row r="944" spans="1:1" x14ac:dyDescent="0.25">
      <c r="A944" s="13"/>
    </row>
    <row r="945" spans="1:1" x14ac:dyDescent="0.25">
      <c r="A945" s="13"/>
    </row>
    <row r="946" spans="1:1" x14ac:dyDescent="0.25">
      <c r="A946" s="13"/>
    </row>
    <row r="947" spans="1:1" x14ac:dyDescent="0.25">
      <c r="A947" s="13"/>
    </row>
    <row r="948" spans="1:1" x14ac:dyDescent="0.25">
      <c r="A948" s="13"/>
    </row>
    <row r="949" spans="1:1" x14ac:dyDescent="0.25">
      <c r="A949" s="13"/>
    </row>
    <row r="950" spans="1:1" x14ac:dyDescent="0.25">
      <c r="A950" s="13"/>
    </row>
    <row r="951" spans="1:1" x14ac:dyDescent="0.25">
      <c r="A951" s="13"/>
    </row>
    <row r="952" spans="1:1" x14ac:dyDescent="0.25">
      <c r="A952" s="13"/>
    </row>
    <row r="953" spans="1:1" x14ac:dyDescent="0.25">
      <c r="A953" s="13"/>
    </row>
    <row r="954" spans="1:1" x14ac:dyDescent="0.25">
      <c r="A954" s="13"/>
    </row>
    <row r="955" spans="1:1" x14ac:dyDescent="0.25">
      <c r="A955" s="13"/>
    </row>
    <row r="956" spans="1:1" x14ac:dyDescent="0.25">
      <c r="A956" s="13"/>
    </row>
    <row r="957" spans="1:1" x14ac:dyDescent="0.25">
      <c r="A957" s="13"/>
    </row>
    <row r="958" spans="1:1" x14ac:dyDescent="0.25">
      <c r="A958" s="13"/>
    </row>
    <row r="959" spans="1:1" x14ac:dyDescent="0.25">
      <c r="A959" s="13"/>
    </row>
    <row r="960" spans="1:1" x14ac:dyDescent="0.25">
      <c r="A960" s="13"/>
    </row>
    <row r="961" spans="1:1" x14ac:dyDescent="0.25">
      <c r="A961" s="13"/>
    </row>
    <row r="962" spans="1:1" x14ac:dyDescent="0.25">
      <c r="A962" s="13"/>
    </row>
    <row r="963" spans="1:1" x14ac:dyDescent="0.25">
      <c r="A963" s="13"/>
    </row>
    <row r="964" spans="1:1" x14ac:dyDescent="0.25">
      <c r="A964" s="13"/>
    </row>
    <row r="965" spans="1:1" x14ac:dyDescent="0.25">
      <c r="A965" s="13"/>
    </row>
    <row r="966" spans="1:1" x14ac:dyDescent="0.25">
      <c r="A966" s="13"/>
    </row>
    <row r="967" spans="1:1" x14ac:dyDescent="0.25">
      <c r="A967" s="13"/>
    </row>
    <row r="968" spans="1:1" x14ac:dyDescent="0.25">
      <c r="A968" s="13"/>
    </row>
    <row r="969" spans="1:1" x14ac:dyDescent="0.25">
      <c r="A969" s="13"/>
    </row>
    <row r="970" spans="1:1" x14ac:dyDescent="0.25">
      <c r="A970" s="13"/>
    </row>
    <row r="971" spans="1:1" x14ac:dyDescent="0.25">
      <c r="A971" s="13"/>
    </row>
    <row r="972" spans="1:1" x14ac:dyDescent="0.25">
      <c r="A972" s="13"/>
    </row>
    <row r="973" spans="1:1" x14ac:dyDescent="0.25">
      <c r="A973" s="13"/>
    </row>
    <row r="974" spans="1:1" x14ac:dyDescent="0.25">
      <c r="A974" s="13"/>
    </row>
    <row r="975" spans="1:1" x14ac:dyDescent="0.25">
      <c r="A975" s="13"/>
    </row>
    <row r="976" spans="1:1" x14ac:dyDescent="0.25">
      <c r="A976" s="13"/>
    </row>
    <row r="977" spans="1:1" x14ac:dyDescent="0.25">
      <c r="A977" s="13"/>
    </row>
    <row r="978" spans="1:1" x14ac:dyDescent="0.25">
      <c r="A978" s="13"/>
    </row>
    <row r="979" spans="1:1" x14ac:dyDescent="0.25">
      <c r="A979" s="13"/>
    </row>
    <row r="980" spans="1:1" x14ac:dyDescent="0.25">
      <c r="A980" s="13"/>
    </row>
    <row r="981" spans="1:1" x14ac:dyDescent="0.25">
      <c r="A981" s="13"/>
    </row>
    <row r="982" spans="1:1" x14ac:dyDescent="0.25">
      <c r="A982" s="13"/>
    </row>
    <row r="983" spans="1:1" x14ac:dyDescent="0.25">
      <c r="A983" s="13"/>
    </row>
    <row r="984" spans="1:1" x14ac:dyDescent="0.25">
      <c r="A984" s="13"/>
    </row>
    <row r="985" spans="1:1" x14ac:dyDescent="0.25">
      <c r="A985" s="13"/>
    </row>
    <row r="986" spans="1:1" x14ac:dyDescent="0.25">
      <c r="A986" s="13"/>
    </row>
    <row r="987" spans="1:1" x14ac:dyDescent="0.25">
      <c r="A987" s="13"/>
    </row>
    <row r="988" spans="1:1" x14ac:dyDescent="0.25">
      <c r="A988" s="13"/>
    </row>
    <row r="989" spans="1:1" x14ac:dyDescent="0.25">
      <c r="A989" s="13"/>
    </row>
    <row r="990" spans="1:1" x14ac:dyDescent="0.25">
      <c r="A990" s="13"/>
    </row>
    <row r="991" spans="1:1" x14ac:dyDescent="0.25">
      <c r="A991" s="13"/>
    </row>
    <row r="992" spans="1:1" x14ac:dyDescent="0.25">
      <c r="A992" s="13"/>
    </row>
    <row r="993" spans="1:1" x14ac:dyDescent="0.25">
      <c r="A993" s="13"/>
    </row>
    <row r="994" spans="1:1" x14ac:dyDescent="0.25">
      <c r="A994" s="13"/>
    </row>
    <row r="995" spans="1:1" x14ac:dyDescent="0.25">
      <c r="A995" s="13"/>
    </row>
    <row r="996" spans="1:1" x14ac:dyDescent="0.25">
      <c r="A996" s="13"/>
    </row>
    <row r="997" spans="1:1" x14ac:dyDescent="0.25">
      <c r="A997" s="13"/>
    </row>
    <row r="998" spans="1:1" x14ac:dyDescent="0.25">
      <c r="A998" s="13"/>
    </row>
    <row r="999" spans="1:1" x14ac:dyDescent="0.25">
      <c r="A999" s="13"/>
    </row>
    <row r="1000" spans="1:1" x14ac:dyDescent="0.25">
      <c r="A1000" s="13"/>
    </row>
    <row r="1001" spans="1:1" x14ac:dyDescent="0.25">
      <c r="A1001" s="13"/>
    </row>
    <row r="1002" spans="1:1" x14ac:dyDescent="0.25">
      <c r="A1002" s="13"/>
    </row>
    <row r="1003" spans="1:1" x14ac:dyDescent="0.25">
      <c r="A1003" s="13"/>
    </row>
    <row r="1004" spans="1:1" x14ac:dyDescent="0.25">
      <c r="A1004" s="13"/>
    </row>
    <row r="1005" spans="1:1" x14ac:dyDescent="0.25">
      <c r="A1005" s="13"/>
    </row>
    <row r="1006" spans="1:1" x14ac:dyDescent="0.25">
      <c r="A1006" s="13"/>
    </row>
    <row r="1007" spans="1:1" x14ac:dyDescent="0.25">
      <c r="A1007" s="13"/>
    </row>
    <row r="1008" spans="1:1" x14ac:dyDescent="0.25">
      <c r="A1008" s="13"/>
    </row>
    <row r="1009" spans="1:1" x14ac:dyDescent="0.25">
      <c r="A1009" s="13"/>
    </row>
    <row r="1010" spans="1:1" x14ac:dyDescent="0.25">
      <c r="A1010" s="13"/>
    </row>
    <row r="1011" spans="1:1" x14ac:dyDescent="0.25">
      <c r="A1011" s="13"/>
    </row>
    <row r="1012" spans="1:1" x14ac:dyDescent="0.25">
      <c r="A1012" s="13"/>
    </row>
    <row r="1013" spans="1:1" x14ac:dyDescent="0.25">
      <c r="A1013" s="13"/>
    </row>
    <row r="1014" spans="1:1" x14ac:dyDescent="0.25">
      <c r="A1014" s="13"/>
    </row>
    <row r="1015" spans="1:1" x14ac:dyDescent="0.25">
      <c r="A1015" s="13"/>
    </row>
    <row r="1016" spans="1:1" x14ac:dyDescent="0.25">
      <c r="A1016" s="13"/>
    </row>
    <row r="1017" spans="1:1" x14ac:dyDescent="0.25">
      <c r="A1017" s="13"/>
    </row>
    <row r="1018" spans="1:1" x14ac:dyDescent="0.25">
      <c r="A1018" s="13"/>
    </row>
    <row r="1019" spans="1:1" x14ac:dyDescent="0.25">
      <c r="A1019" s="13"/>
    </row>
    <row r="1020" spans="1:1" x14ac:dyDescent="0.25">
      <c r="A1020" s="13"/>
    </row>
    <row r="1021" spans="1:1" x14ac:dyDescent="0.25">
      <c r="A1021" s="13"/>
    </row>
    <row r="1022" spans="1:1" x14ac:dyDescent="0.25">
      <c r="A1022" s="13"/>
    </row>
    <row r="1023" spans="1:1" x14ac:dyDescent="0.25">
      <c r="A1023" s="13"/>
    </row>
    <row r="1024" spans="1:1" x14ac:dyDescent="0.25">
      <c r="A1024" s="13"/>
    </row>
    <row r="1025" spans="1:1" x14ac:dyDescent="0.25">
      <c r="A1025" s="13"/>
    </row>
    <row r="1026" spans="1:1" x14ac:dyDescent="0.25">
      <c r="A1026" s="13"/>
    </row>
    <row r="1027" spans="1:1" x14ac:dyDescent="0.25">
      <c r="A1027" s="13"/>
    </row>
    <row r="1028" spans="1:1" x14ac:dyDescent="0.25">
      <c r="A1028" s="13"/>
    </row>
    <row r="1029" spans="1:1" x14ac:dyDescent="0.25">
      <c r="A1029" s="13"/>
    </row>
    <row r="1030" spans="1:1" x14ac:dyDescent="0.25">
      <c r="A1030" s="13"/>
    </row>
    <row r="1031" spans="1:1" x14ac:dyDescent="0.25">
      <c r="A1031" s="13"/>
    </row>
    <row r="1032" spans="1:1" x14ac:dyDescent="0.25">
      <c r="A1032" s="13"/>
    </row>
    <row r="1033" spans="1:1" x14ac:dyDescent="0.25">
      <c r="A1033" s="13"/>
    </row>
    <row r="1034" spans="1:1" x14ac:dyDescent="0.25">
      <c r="A1034" s="13"/>
    </row>
    <row r="1035" spans="1:1" x14ac:dyDescent="0.25">
      <c r="A1035" s="13"/>
    </row>
    <row r="1036" spans="1:1" x14ac:dyDescent="0.25">
      <c r="A1036" s="13"/>
    </row>
    <row r="1037" spans="1:1" x14ac:dyDescent="0.25">
      <c r="A1037" s="13"/>
    </row>
    <row r="1038" spans="1:1" x14ac:dyDescent="0.25">
      <c r="A1038" s="13"/>
    </row>
    <row r="1039" spans="1:1" x14ac:dyDescent="0.25">
      <c r="A1039" s="13"/>
    </row>
    <row r="1040" spans="1:1" x14ac:dyDescent="0.25">
      <c r="A1040" s="13"/>
    </row>
    <row r="1041" spans="1:1" x14ac:dyDescent="0.25">
      <c r="A1041" s="13"/>
    </row>
    <row r="1042" spans="1:1" x14ac:dyDescent="0.25">
      <c r="A1042" s="13"/>
    </row>
    <row r="1043" spans="1:1" x14ac:dyDescent="0.25">
      <c r="A1043" s="13"/>
    </row>
    <row r="1044" spans="1:1" x14ac:dyDescent="0.25">
      <c r="A1044" s="13"/>
    </row>
    <row r="1045" spans="1:1" x14ac:dyDescent="0.25">
      <c r="A1045" s="13"/>
    </row>
    <row r="1046" spans="1:1" x14ac:dyDescent="0.25">
      <c r="A1046" s="13"/>
    </row>
    <row r="1047" spans="1:1" x14ac:dyDescent="0.25">
      <c r="A1047" s="13"/>
    </row>
    <row r="1048" spans="1:1" x14ac:dyDescent="0.25">
      <c r="A1048" s="13"/>
    </row>
    <row r="1049" spans="1:1" x14ac:dyDescent="0.25">
      <c r="A1049" s="13"/>
    </row>
    <row r="1050" spans="1:1" x14ac:dyDescent="0.25">
      <c r="A1050" s="13"/>
    </row>
    <row r="1051" spans="1:1" x14ac:dyDescent="0.25">
      <c r="A1051" s="13"/>
    </row>
    <row r="1052" spans="1:1" x14ac:dyDescent="0.25">
      <c r="A1052" s="13"/>
    </row>
    <row r="1053" spans="1:1" x14ac:dyDescent="0.25">
      <c r="A1053" s="13"/>
    </row>
    <row r="1054" spans="1:1" x14ac:dyDescent="0.25">
      <c r="A1054" s="13"/>
    </row>
    <row r="1055" spans="1:1" x14ac:dyDescent="0.25">
      <c r="A1055" s="13"/>
    </row>
    <row r="1056" spans="1:1" x14ac:dyDescent="0.25">
      <c r="A1056" s="13"/>
    </row>
    <row r="1057" spans="1:1" x14ac:dyDescent="0.25">
      <c r="A1057" s="13"/>
    </row>
    <row r="1058" spans="1:1" x14ac:dyDescent="0.25">
      <c r="A1058" s="13"/>
    </row>
    <row r="1059" spans="1:1" x14ac:dyDescent="0.25">
      <c r="A1059" s="13"/>
    </row>
    <row r="1060" spans="1:1" x14ac:dyDescent="0.25">
      <c r="A1060" s="13"/>
    </row>
    <row r="1061" spans="1:1" x14ac:dyDescent="0.25">
      <c r="A1061" s="13"/>
    </row>
    <row r="1062" spans="1:1" x14ac:dyDescent="0.25">
      <c r="A1062" s="13"/>
    </row>
    <row r="1063" spans="1:1" x14ac:dyDescent="0.25">
      <c r="A1063" s="13"/>
    </row>
    <row r="1064" spans="1:1" x14ac:dyDescent="0.25">
      <c r="A1064" s="13"/>
    </row>
    <row r="1065" spans="1:1" x14ac:dyDescent="0.25">
      <c r="A1065" s="13"/>
    </row>
    <row r="1066" spans="1:1" x14ac:dyDescent="0.25">
      <c r="A1066" s="13"/>
    </row>
    <row r="1067" spans="1:1" x14ac:dyDescent="0.25">
      <c r="A1067" s="13"/>
    </row>
    <row r="1068" spans="1:1" x14ac:dyDescent="0.25">
      <c r="A1068" s="13"/>
    </row>
    <row r="1069" spans="1:1" x14ac:dyDescent="0.25">
      <c r="A1069" s="13"/>
    </row>
    <row r="1070" spans="1:1" x14ac:dyDescent="0.25">
      <c r="A1070" s="13"/>
    </row>
    <row r="1071" spans="1:1" x14ac:dyDescent="0.25">
      <c r="A1071" s="13"/>
    </row>
    <row r="1072" spans="1:1" x14ac:dyDescent="0.25">
      <c r="A1072" s="13"/>
    </row>
    <row r="1073" spans="1:1" x14ac:dyDescent="0.25">
      <c r="A1073" s="13"/>
    </row>
    <row r="1074" spans="1:1" x14ac:dyDescent="0.25">
      <c r="A1074" s="13"/>
    </row>
    <row r="1075" spans="1:1" x14ac:dyDescent="0.25">
      <c r="A1075" s="13"/>
    </row>
    <row r="1076" spans="1:1" x14ac:dyDescent="0.25">
      <c r="A1076" s="13"/>
    </row>
    <row r="1077" spans="1:1" x14ac:dyDescent="0.25">
      <c r="A1077" s="13"/>
    </row>
    <row r="1078" spans="1:1" x14ac:dyDescent="0.25">
      <c r="A1078" s="13"/>
    </row>
    <row r="1079" spans="1:1" x14ac:dyDescent="0.25">
      <c r="A1079" s="13"/>
    </row>
    <row r="1080" spans="1:1" x14ac:dyDescent="0.25">
      <c r="A1080" s="13"/>
    </row>
    <row r="1081" spans="1:1" x14ac:dyDescent="0.25">
      <c r="A1081" s="13"/>
    </row>
    <row r="1082" spans="1:1" x14ac:dyDescent="0.25">
      <c r="A1082" s="13"/>
    </row>
    <row r="1083" spans="1:1" x14ac:dyDescent="0.25">
      <c r="A1083" s="13"/>
    </row>
    <row r="1084" spans="1:1" x14ac:dyDescent="0.25">
      <c r="A1084" s="13"/>
    </row>
    <row r="1085" spans="1:1" x14ac:dyDescent="0.25">
      <c r="A1085" s="13"/>
    </row>
    <row r="1086" spans="1:1" x14ac:dyDescent="0.25">
      <c r="A1086" s="13"/>
    </row>
    <row r="1087" spans="1:1" x14ac:dyDescent="0.25">
      <c r="A1087" s="13"/>
    </row>
    <row r="1088" spans="1:1" x14ac:dyDescent="0.25">
      <c r="A1088" s="13"/>
    </row>
    <row r="1089" spans="1:1" x14ac:dyDescent="0.25">
      <c r="A1089" s="13"/>
    </row>
    <row r="1090" spans="1:1" x14ac:dyDescent="0.25">
      <c r="A1090" s="13"/>
    </row>
    <row r="1091" spans="1:1" x14ac:dyDescent="0.25">
      <c r="A1091" s="13"/>
    </row>
    <row r="1092" spans="1:1" x14ac:dyDescent="0.25">
      <c r="A1092" s="13"/>
    </row>
    <row r="1093" spans="1:1" x14ac:dyDescent="0.25">
      <c r="A1093" s="13"/>
    </row>
    <row r="1094" spans="1:1" x14ac:dyDescent="0.25">
      <c r="A1094" s="13"/>
    </row>
    <row r="1095" spans="1:1" x14ac:dyDescent="0.25">
      <c r="A1095" s="13"/>
    </row>
    <row r="1096" spans="1:1" x14ac:dyDescent="0.25">
      <c r="A1096" s="13"/>
    </row>
    <row r="1097" spans="1:1" x14ac:dyDescent="0.25">
      <c r="A1097" s="13"/>
    </row>
    <row r="1098" spans="1:1" x14ac:dyDescent="0.25">
      <c r="A1098" s="13"/>
    </row>
    <row r="1099" spans="1:1" x14ac:dyDescent="0.25">
      <c r="A1099" s="13"/>
    </row>
    <row r="1100" spans="1:1" x14ac:dyDescent="0.25">
      <c r="A1100" s="13"/>
    </row>
    <row r="1101" spans="1:1" x14ac:dyDescent="0.25">
      <c r="A1101" s="13"/>
    </row>
    <row r="1102" spans="1:1" x14ac:dyDescent="0.25">
      <c r="A1102" s="13"/>
    </row>
    <row r="1103" spans="1:1" x14ac:dyDescent="0.25">
      <c r="A1103" s="13"/>
    </row>
    <row r="1104" spans="1:1" x14ac:dyDescent="0.25">
      <c r="A1104" s="13"/>
    </row>
    <row r="1105" spans="1:1" x14ac:dyDescent="0.25">
      <c r="A1105" s="13"/>
    </row>
    <row r="1106" spans="1:1" x14ac:dyDescent="0.25">
      <c r="A1106" s="13"/>
    </row>
    <row r="1107" spans="1:1" x14ac:dyDescent="0.25">
      <c r="A1107" s="13"/>
    </row>
    <row r="1108" spans="1:1" x14ac:dyDescent="0.25">
      <c r="A1108" s="13"/>
    </row>
    <row r="1109" spans="1:1" x14ac:dyDescent="0.25">
      <c r="A1109" s="13"/>
    </row>
    <row r="1110" spans="1:1" x14ac:dyDescent="0.25">
      <c r="A1110" s="13"/>
    </row>
    <row r="1111" spans="1:1" x14ac:dyDescent="0.25">
      <c r="A1111" s="13"/>
    </row>
    <row r="1112" spans="1:1" x14ac:dyDescent="0.25">
      <c r="A1112" s="13"/>
    </row>
    <row r="1113" spans="1:1" x14ac:dyDescent="0.25">
      <c r="A1113" s="13"/>
    </row>
    <row r="1114" spans="1:1" x14ac:dyDescent="0.25">
      <c r="A1114" s="13"/>
    </row>
    <row r="1115" spans="1:1" x14ac:dyDescent="0.25">
      <c r="A1115" s="13"/>
    </row>
    <row r="1116" spans="1:1" x14ac:dyDescent="0.25">
      <c r="A1116" s="13"/>
    </row>
    <row r="1117" spans="1:1" x14ac:dyDescent="0.25">
      <c r="A1117" s="13"/>
    </row>
    <row r="1118" spans="1:1" x14ac:dyDescent="0.25">
      <c r="A1118" s="13"/>
    </row>
    <row r="1119" spans="1:1" x14ac:dyDescent="0.25">
      <c r="A1119" s="13"/>
    </row>
    <row r="1120" spans="1:1" x14ac:dyDescent="0.25">
      <c r="A1120" s="13"/>
    </row>
    <row r="1121" spans="1:4" x14ac:dyDescent="0.25">
      <c r="A1121" s="13"/>
    </row>
    <row r="1122" spans="1:4" x14ac:dyDescent="0.25">
      <c r="A1122" s="13"/>
    </row>
    <row r="1123" spans="1:4" x14ac:dyDescent="0.25">
      <c r="A1123" s="13"/>
    </row>
    <row r="1124" spans="1:4" x14ac:dyDescent="0.25">
      <c r="A1124" s="13"/>
    </row>
    <row r="1125" spans="1:4" x14ac:dyDescent="0.25">
      <c r="A1125" s="13"/>
      <c r="D1125" s="6"/>
    </row>
    <row r="1126" spans="1:4" x14ac:dyDescent="0.25">
      <c r="A1126" s="13"/>
    </row>
    <row r="1127" spans="1:4" x14ac:dyDescent="0.25">
      <c r="A1127" s="13"/>
    </row>
    <row r="1128" spans="1:4" x14ac:dyDescent="0.25">
      <c r="A1128" s="13"/>
    </row>
    <row r="1129" spans="1:4" x14ac:dyDescent="0.25">
      <c r="A1129" s="13"/>
    </row>
    <row r="1130" spans="1:4" x14ac:dyDescent="0.25">
      <c r="A1130" s="13"/>
    </row>
    <row r="1131" spans="1:4" x14ac:dyDescent="0.25">
      <c r="A1131" s="13"/>
    </row>
    <row r="1132" spans="1:4" x14ac:dyDescent="0.25">
      <c r="A1132" s="13"/>
    </row>
    <row r="1133" spans="1:4" x14ac:dyDescent="0.25">
      <c r="A1133" s="13"/>
    </row>
    <row r="1134" spans="1:4" x14ac:dyDescent="0.25">
      <c r="A1134" s="13"/>
    </row>
    <row r="1135" spans="1:4" x14ac:dyDescent="0.25">
      <c r="A1135" s="13"/>
    </row>
    <row r="1136" spans="1:4" x14ac:dyDescent="0.25">
      <c r="A1136" s="13"/>
    </row>
    <row r="1137" spans="1:1" x14ac:dyDescent="0.25">
      <c r="A1137" s="13"/>
    </row>
    <row r="1138" spans="1:1" x14ac:dyDescent="0.25">
      <c r="A1138" s="13"/>
    </row>
    <row r="1139" spans="1:1" x14ac:dyDescent="0.25">
      <c r="A1139" s="13"/>
    </row>
    <row r="1140" spans="1:1" x14ac:dyDescent="0.25">
      <c r="A1140" s="13"/>
    </row>
    <row r="1141" spans="1:1" x14ac:dyDescent="0.25">
      <c r="A1141" s="13"/>
    </row>
    <row r="1142" spans="1:1" x14ac:dyDescent="0.25">
      <c r="A1142" s="13"/>
    </row>
    <row r="1143" spans="1:1" x14ac:dyDescent="0.25">
      <c r="A1143" s="13"/>
    </row>
    <row r="1144" spans="1:1" x14ac:dyDescent="0.25">
      <c r="A1144" s="13"/>
    </row>
    <row r="1145" spans="1:1" x14ac:dyDescent="0.25">
      <c r="A1145" s="13"/>
    </row>
    <row r="1146" spans="1:1" x14ac:dyDescent="0.25">
      <c r="A1146" s="13"/>
    </row>
    <row r="1147" spans="1:1" x14ac:dyDescent="0.25">
      <c r="A1147" s="13"/>
    </row>
    <row r="1148" spans="1:1" x14ac:dyDescent="0.25">
      <c r="A1148" s="13"/>
    </row>
    <row r="1149" spans="1:1" x14ac:dyDescent="0.25">
      <c r="A1149" s="13"/>
    </row>
    <row r="1150" spans="1:1" x14ac:dyDescent="0.25">
      <c r="A1150" s="13"/>
    </row>
    <row r="1151" spans="1:1" x14ac:dyDescent="0.25">
      <c r="A1151" s="13"/>
    </row>
    <row r="1152" spans="1:1" x14ac:dyDescent="0.25">
      <c r="A1152" s="13"/>
    </row>
    <row r="1153" spans="1:1" x14ac:dyDescent="0.25">
      <c r="A1153" s="13"/>
    </row>
    <row r="1154" spans="1:1" x14ac:dyDescent="0.25">
      <c r="A1154" s="13"/>
    </row>
    <row r="1155" spans="1:1" x14ac:dyDescent="0.25">
      <c r="A1155" s="13"/>
    </row>
    <row r="1156" spans="1:1" x14ac:dyDescent="0.25">
      <c r="A1156" s="13"/>
    </row>
    <row r="1157" spans="1:1" x14ac:dyDescent="0.25">
      <c r="A1157" s="13"/>
    </row>
    <row r="1158" spans="1:1" x14ac:dyDescent="0.25">
      <c r="A1158" s="13"/>
    </row>
    <row r="1159" spans="1:1" x14ac:dyDescent="0.25">
      <c r="A1159" s="13"/>
    </row>
    <row r="1160" spans="1:1" x14ac:dyDescent="0.25">
      <c r="A1160" s="13"/>
    </row>
    <row r="1161" spans="1:1" x14ac:dyDescent="0.25">
      <c r="A1161" s="13"/>
    </row>
    <row r="1162" spans="1:1" x14ac:dyDescent="0.25">
      <c r="A1162" s="13"/>
    </row>
    <row r="1163" spans="1:1" x14ac:dyDescent="0.25">
      <c r="A1163" s="13"/>
    </row>
    <row r="1164" spans="1:1" x14ac:dyDescent="0.25">
      <c r="A1164" s="13"/>
    </row>
    <row r="1165" spans="1:1" x14ac:dyDescent="0.25">
      <c r="A1165" s="13"/>
    </row>
    <row r="1166" spans="1:1" x14ac:dyDescent="0.25">
      <c r="A1166" s="13"/>
    </row>
    <row r="1167" spans="1:1" x14ac:dyDescent="0.25">
      <c r="A1167" s="13"/>
    </row>
    <row r="1168" spans="1:1" x14ac:dyDescent="0.25">
      <c r="A1168" s="13"/>
    </row>
    <row r="1169" spans="1:1" x14ac:dyDescent="0.25">
      <c r="A1169" s="13"/>
    </row>
    <row r="1170" spans="1:1" x14ac:dyDescent="0.25">
      <c r="A1170" s="13"/>
    </row>
    <row r="1171" spans="1:1" x14ac:dyDescent="0.25">
      <c r="A1171" s="13"/>
    </row>
    <row r="1172" spans="1:1" x14ac:dyDescent="0.25">
      <c r="A1172" s="13"/>
    </row>
    <row r="1173" spans="1:1" x14ac:dyDescent="0.25">
      <c r="A1173" s="13"/>
    </row>
    <row r="1174" spans="1:1" x14ac:dyDescent="0.25">
      <c r="A1174" s="13"/>
    </row>
    <row r="1175" spans="1:1" x14ac:dyDescent="0.25">
      <c r="A1175" s="13"/>
    </row>
    <row r="1176" spans="1:1" x14ac:dyDescent="0.25">
      <c r="A1176" s="13"/>
    </row>
    <row r="1177" spans="1:1" x14ac:dyDescent="0.25">
      <c r="A1177" s="13"/>
    </row>
    <row r="1178" spans="1:1" x14ac:dyDescent="0.25">
      <c r="A1178" s="13"/>
    </row>
    <row r="1179" spans="1:1" x14ac:dyDescent="0.25">
      <c r="A1179" s="13"/>
    </row>
    <row r="1180" spans="1:1" x14ac:dyDescent="0.25">
      <c r="A1180" s="13"/>
    </row>
    <row r="1181" spans="1:1" x14ac:dyDescent="0.25">
      <c r="A1181" s="13"/>
    </row>
    <row r="1182" spans="1:1" x14ac:dyDescent="0.25">
      <c r="A1182" s="13"/>
    </row>
    <row r="1183" spans="1:1" x14ac:dyDescent="0.25">
      <c r="A1183" s="13"/>
    </row>
    <row r="1184" spans="1:1" x14ac:dyDescent="0.25">
      <c r="A1184" s="13"/>
    </row>
    <row r="1185" spans="1:1" x14ac:dyDescent="0.25">
      <c r="A1185" s="13"/>
    </row>
    <row r="1186" spans="1:1" x14ac:dyDescent="0.25">
      <c r="A1186" s="13"/>
    </row>
    <row r="1187" spans="1:1" x14ac:dyDescent="0.25">
      <c r="A1187" s="13"/>
    </row>
    <row r="1188" spans="1:1" x14ac:dyDescent="0.25">
      <c r="A1188" s="13"/>
    </row>
    <row r="1189" spans="1:1" x14ac:dyDescent="0.25">
      <c r="A1189" s="13"/>
    </row>
    <row r="1190" spans="1:1" x14ac:dyDescent="0.25">
      <c r="A1190" s="13"/>
    </row>
    <row r="1191" spans="1:1" x14ac:dyDescent="0.25">
      <c r="A1191" s="13"/>
    </row>
    <row r="1192" spans="1:1" x14ac:dyDescent="0.25">
      <c r="A1192" s="13"/>
    </row>
    <row r="1193" spans="1:1" x14ac:dyDescent="0.25">
      <c r="A1193" s="13"/>
    </row>
    <row r="1194" spans="1:1" x14ac:dyDescent="0.25">
      <c r="A1194" s="13"/>
    </row>
    <row r="1195" spans="1:1" x14ac:dyDescent="0.25">
      <c r="A1195" s="13"/>
    </row>
    <row r="1196" spans="1:1" x14ac:dyDescent="0.25">
      <c r="A1196" s="13"/>
    </row>
    <row r="1197" spans="1:1" x14ac:dyDescent="0.25">
      <c r="A1197" s="13"/>
    </row>
    <row r="1198" spans="1:1" x14ac:dyDescent="0.25">
      <c r="A1198" s="13"/>
    </row>
    <row r="1199" spans="1:1" x14ac:dyDescent="0.25">
      <c r="A1199" s="13"/>
    </row>
    <row r="1200" spans="1:1" x14ac:dyDescent="0.25">
      <c r="A1200" s="13"/>
    </row>
    <row r="1201" spans="1:1" x14ac:dyDescent="0.25">
      <c r="A1201" s="13"/>
    </row>
    <row r="1202" spans="1:1" x14ac:dyDescent="0.25">
      <c r="A1202" s="13"/>
    </row>
    <row r="1203" spans="1:1" x14ac:dyDescent="0.25">
      <c r="A1203" s="13"/>
    </row>
    <row r="1204" spans="1:1" x14ac:dyDescent="0.25">
      <c r="A1204" s="13"/>
    </row>
    <row r="1205" spans="1:1" x14ac:dyDescent="0.25">
      <c r="A1205" s="13"/>
    </row>
    <row r="1206" spans="1:1" x14ac:dyDescent="0.25">
      <c r="A1206" s="13"/>
    </row>
    <row r="1207" spans="1:1" x14ac:dyDescent="0.25">
      <c r="A1207" s="13"/>
    </row>
    <row r="1208" spans="1:1" x14ac:dyDescent="0.25">
      <c r="A1208" s="13"/>
    </row>
    <row r="1209" spans="1:1" x14ac:dyDescent="0.25">
      <c r="A1209" s="13"/>
    </row>
    <row r="1210" spans="1:1" x14ac:dyDescent="0.25">
      <c r="A1210" s="13"/>
    </row>
    <row r="1211" spans="1:1" x14ac:dyDescent="0.25">
      <c r="A1211" s="13"/>
    </row>
    <row r="1212" spans="1:1" x14ac:dyDescent="0.25">
      <c r="A1212" s="13"/>
    </row>
    <row r="1213" spans="1:1" x14ac:dyDescent="0.25">
      <c r="A1213" s="13"/>
    </row>
    <row r="1214" spans="1:1" x14ac:dyDescent="0.25">
      <c r="A1214" s="13"/>
    </row>
    <row r="1215" spans="1:1" x14ac:dyDescent="0.25">
      <c r="A1215" s="13"/>
    </row>
    <row r="1216" spans="1:1" x14ac:dyDescent="0.25">
      <c r="A1216" s="13"/>
    </row>
    <row r="1217" spans="1:1" x14ac:dyDescent="0.25">
      <c r="A1217" s="13"/>
    </row>
    <row r="1218" spans="1:1" x14ac:dyDescent="0.25">
      <c r="A1218" s="13"/>
    </row>
    <row r="1219" spans="1:1" x14ac:dyDescent="0.25">
      <c r="A1219" s="13"/>
    </row>
    <row r="1220" spans="1:1" x14ac:dyDescent="0.25">
      <c r="A1220" s="13"/>
    </row>
    <row r="1221" spans="1:1" x14ac:dyDescent="0.25">
      <c r="A1221" s="13"/>
    </row>
    <row r="1222" spans="1:1" x14ac:dyDescent="0.25">
      <c r="A1222" s="13"/>
    </row>
    <row r="1223" spans="1:1" x14ac:dyDescent="0.25">
      <c r="A1223" s="13"/>
    </row>
    <row r="1224" spans="1:1" x14ac:dyDescent="0.25">
      <c r="A1224" s="13"/>
    </row>
    <row r="1225" spans="1:1" x14ac:dyDescent="0.25">
      <c r="A1225" s="13"/>
    </row>
    <row r="1226" spans="1:1" x14ac:dyDescent="0.25">
      <c r="A1226" s="13"/>
    </row>
    <row r="1227" spans="1:1" x14ac:dyDescent="0.25">
      <c r="A1227" s="13"/>
    </row>
    <row r="1228" spans="1:1" x14ac:dyDescent="0.25">
      <c r="A1228" s="13"/>
    </row>
    <row r="1229" spans="1:1" x14ac:dyDescent="0.25">
      <c r="A1229" s="13"/>
    </row>
    <row r="1230" spans="1:1" x14ac:dyDescent="0.25">
      <c r="A1230" s="13"/>
    </row>
    <row r="1231" spans="1:1" x14ac:dyDescent="0.25">
      <c r="A1231" s="13"/>
    </row>
    <row r="1232" spans="1:1" x14ac:dyDescent="0.25">
      <c r="A1232" s="13"/>
    </row>
    <row r="1233" spans="1:1" x14ac:dyDescent="0.25">
      <c r="A1233" s="13"/>
    </row>
    <row r="1234" spans="1:1" x14ac:dyDescent="0.25">
      <c r="A1234" s="13"/>
    </row>
    <row r="1235" spans="1:1" x14ac:dyDescent="0.25">
      <c r="A1235" s="13"/>
    </row>
    <row r="1236" spans="1:1" x14ac:dyDescent="0.25">
      <c r="A1236" s="13"/>
    </row>
    <row r="1237" spans="1:1" x14ac:dyDescent="0.25">
      <c r="A1237" s="13"/>
    </row>
    <row r="1238" spans="1:1" x14ac:dyDescent="0.25">
      <c r="A1238" s="13"/>
    </row>
    <row r="1239" spans="1:1" x14ac:dyDescent="0.25">
      <c r="A1239" s="13"/>
    </row>
    <row r="1240" spans="1:1" x14ac:dyDescent="0.25">
      <c r="A1240" s="13"/>
    </row>
    <row r="1241" spans="1:1" x14ac:dyDescent="0.25">
      <c r="A1241" s="13"/>
    </row>
    <row r="1242" spans="1:1" x14ac:dyDescent="0.25">
      <c r="A1242" s="13"/>
    </row>
    <row r="1243" spans="1:1" x14ac:dyDescent="0.25">
      <c r="A1243" s="13"/>
    </row>
    <row r="1244" spans="1:1" x14ac:dyDescent="0.25">
      <c r="A1244" s="13"/>
    </row>
    <row r="1245" spans="1:1" x14ac:dyDescent="0.25">
      <c r="A1245" s="13"/>
    </row>
    <row r="1246" spans="1:1" x14ac:dyDescent="0.25">
      <c r="A1246" s="13"/>
    </row>
    <row r="1247" spans="1:1" x14ac:dyDescent="0.25">
      <c r="A1247" s="13"/>
    </row>
    <row r="1248" spans="1:1" x14ac:dyDescent="0.25">
      <c r="A1248" s="13"/>
    </row>
    <row r="1249" spans="1:1" x14ac:dyDescent="0.25">
      <c r="A1249" s="13"/>
    </row>
    <row r="1250" spans="1:1" x14ac:dyDescent="0.25">
      <c r="A1250" s="13"/>
    </row>
    <row r="1251" spans="1:1" x14ac:dyDescent="0.25">
      <c r="A1251" s="13"/>
    </row>
    <row r="1252" spans="1:1" x14ac:dyDescent="0.25">
      <c r="A1252" s="13"/>
    </row>
    <row r="1253" spans="1:1" x14ac:dyDescent="0.25">
      <c r="A1253" s="13"/>
    </row>
    <row r="1254" spans="1:1" x14ac:dyDescent="0.25">
      <c r="A1254" s="13"/>
    </row>
    <row r="1255" spans="1:1" x14ac:dyDescent="0.25">
      <c r="A1255" s="13"/>
    </row>
    <row r="1256" spans="1:1" x14ac:dyDescent="0.25">
      <c r="A1256" s="13"/>
    </row>
    <row r="1257" spans="1:1" x14ac:dyDescent="0.25">
      <c r="A1257" s="13"/>
    </row>
    <row r="1258" spans="1:1" x14ac:dyDescent="0.25">
      <c r="A1258" s="13"/>
    </row>
    <row r="1259" spans="1:1" x14ac:dyDescent="0.25">
      <c r="A1259" s="13"/>
    </row>
    <row r="1260" spans="1:1" x14ac:dyDescent="0.25">
      <c r="A1260" s="13"/>
    </row>
    <row r="1261" spans="1:1" x14ac:dyDescent="0.25">
      <c r="A1261" s="13"/>
    </row>
    <row r="1262" spans="1:1" x14ac:dyDescent="0.25">
      <c r="A1262" s="13"/>
    </row>
    <row r="1263" spans="1:1" x14ac:dyDescent="0.25">
      <c r="A1263" s="13"/>
    </row>
    <row r="1264" spans="1:1" x14ac:dyDescent="0.25">
      <c r="A1264" s="13"/>
    </row>
    <row r="1265" spans="1:1" x14ac:dyDescent="0.25">
      <c r="A1265" s="13"/>
    </row>
    <row r="1266" spans="1:1" x14ac:dyDescent="0.25">
      <c r="A1266" s="13"/>
    </row>
    <row r="1267" spans="1:1" x14ac:dyDescent="0.25">
      <c r="A1267" s="13"/>
    </row>
    <row r="1268" spans="1:1" x14ac:dyDescent="0.25">
      <c r="A1268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93A7E-E7B2-49D1-A6D8-96CDFB514D7A}">
  <dimension ref="A1:D114"/>
  <sheetViews>
    <sheetView workbookViewId="0">
      <selection activeCell="H30" sqref="H30"/>
    </sheetView>
  </sheetViews>
  <sheetFormatPr defaultRowHeight="12.5" x14ac:dyDescent="0.25"/>
  <cols>
    <col min="1" max="1" width="17.26953125" style="5" customWidth="1"/>
    <col min="2" max="16384" width="8.7265625" style="5"/>
  </cols>
  <sheetData>
    <row r="1" spans="1:3" x14ac:dyDescent="0.25">
      <c r="A1" s="5" t="s">
        <v>8</v>
      </c>
      <c r="B1" s="5" t="s">
        <v>29</v>
      </c>
      <c r="C1" s="5" t="s">
        <v>1</v>
      </c>
    </row>
    <row r="2" spans="1:3" x14ac:dyDescent="0.25">
      <c r="A2" s="13">
        <v>44489.31287037037</v>
      </c>
      <c r="B2" s="5">
        <v>2.58</v>
      </c>
      <c r="C2" s="5">
        <v>100.6</v>
      </c>
    </row>
    <row r="3" spans="1:3" x14ac:dyDescent="0.25">
      <c r="A3" s="13">
        <v>44489.313252314816</v>
      </c>
      <c r="B3" s="5">
        <v>2.34</v>
      </c>
      <c r="C3" s="5">
        <v>100.4</v>
      </c>
    </row>
    <row r="4" spans="1:3" x14ac:dyDescent="0.25">
      <c r="A4" s="13">
        <v>44489.313634259262</v>
      </c>
      <c r="B4" s="5">
        <v>2.41</v>
      </c>
      <c r="C4" s="5">
        <v>100.4</v>
      </c>
    </row>
    <row r="5" spans="1:3" x14ac:dyDescent="0.25">
      <c r="A5" s="13">
        <v>44489.314016203702</v>
      </c>
      <c r="B5" s="5">
        <v>2.58</v>
      </c>
      <c r="C5" s="5">
        <v>100.4</v>
      </c>
    </row>
    <row r="6" spans="1:3" x14ac:dyDescent="0.25">
      <c r="A6" s="13">
        <v>44489.314398148148</v>
      </c>
      <c r="B6" s="5">
        <v>2.69</v>
      </c>
      <c r="C6" s="5">
        <v>100.4</v>
      </c>
    </row>
    <row r="7" spans="1:3" x14ac:dyDescent="0.25">
      <c r="A7" s="13">
        <v>44489.314780092594</v>
      </c>
      <c r="B7" s="5">
        <v>2.75</v>
      </c>
      <c r="C7" s="5">
        <v>100.5</v>
      </c>
    </row>
    <row r="8" spans="1:3" x14ac:dyDescent="0.25">
      <c r="A8" s="13">
        <v>44489.315162037034</v>
      </c>
      <c r="B8" s="5">
        <v>2.67</v>
      </c>
      <c r="C8" s="5">
        <v>100.3</v>
      </c>
    </row>
    <row r="9" spans="1:3" x14ac:dyDescent="0.25">
      <c r="A9" s="13">
        <v>44489.31554398148</v>
      </c>
      <c r="B9" s="5">
        <v>2.59</v>
      </c>
      <c r="C9" s="5">
        <v>100.5</v>
      </c>
    </row>
    <row r="10" spans="1:3" x14ac:dyDescent="0.25">
      <c r="A10" s="13">
        <v>44489.315925925926</v>
      </c>
      <c r="B10" s="5">
        <v>2.5</v>
      </c>
      <c r="C10" s="5">
        <v>100.5</v>
      </c>
    </row>
    <row r="11" spans="1:3" x14ac:dyDescent="0.25">
      <c r="A11" s="13">
        <v>44489.316307870373</v>
      </c>
      <c r="B11" s="5">
        <v>2.5099999999999998</v>
      </c>
      <c r="C11" s="5">
        <v>100.2</v>
      </c>
    </row>
    <row r="12" spans="1:3" x14ac:dyDescent="0.25">
      <c r="A12" s="13">
        <v>44489.316689814812</v>
      </c>
      <c r="B12" s="5">
        <v>2.95</v>
      </c>
      <c r="C12" s="5">
        <v>100.2</v>
      </c>
    </row>
    <row r="13" spans="1:3" x14ac:dyDescent="0.25">
      <c r="A13" s="13">
        <v>44489.317071759258</v>
      </c>
      <c r="B13" s="5">
        <v>2.92</v>
      </c>
      <c r="C13" s="5">
        <v>100.2</v>
      </c>
    </row>
    <row r="14" spans="1:3" x14ac:dyDescent="0.25">
      <c r="A14" s="13">
        <v>44489.317453703705</v>
      </c>
      <c r="B14" s="5">
        <v>2.67</v>
      </c>
      <c r="C14" s="5">
        <v>100</v>
      </c>
    </row>
    <row r="15" spans="1:3" x14ac:dyDescent="0.25">
      <c r="A15" s="13">
        <v>44489.317835648151</v>
      </c>
      <c r="B15" s="5">
        <v>2.75</v>
      </c>
      <c r="C15" s="5">
        <v>100.1</v>
      </c>
    </row>
    <row r="16" spans="1:3" x14ac:dyDescent="0.25">
      <c r="A16" s="13">
        <v>44489.31821759259</v>
      </c>
      <c r="B16" s="5">
        <v>3.11</v>
      </c>
      <c r="C16" s="5">
        <v>100.2</v>
      </c>
    </row>
    <row r="17" spans="1:4" x14ac:dyDescent="0.25">
      <c r="A17" s="13">
        <v>44489.318599537037</v>
      </c>
      <c r="B17" s="5">
        <v>3.11</v>
      </c>
      <c r="C17" s="5">
        <v>100.3</v>
      </c>
    </row>
    <row r="18" spans="1:4" x14ac:dyDescent="0.25">
      <c r="A18" s="13">
        <v>44489.318993055553</v>
      </c>
      <c r="B18" s="5">
        <v>2.0699999999999998</v>
      </c>
      <c r="C18" s="5">
        <v>99.3</v>
      </c>
    </row>
    <row r="19" spans="1:4" x14ac:dyDescent="0.25">
      <c r="A19" s="13">
        <v>44489.319374999999</v>
      </c>
      <c r="B19" s="5">
        <v>2.59</v>
      </c>
      <c r="C19" s="5">
        <v>100.9</v>
      </c>
    </row>
    <row r="20" spans="1:4" x14ac:dyDescent="0.25">
      <c r="A20" s="13">
        <v>44489.319756944446</v>
      </c>
      <c r="B20" s="5">
        <v>4.01</v>
      </c>
      <c r="C20" s="5">
        <v>101.6</v>
      </c>
    </row>
    <row r="21" spans="1:4" x14ac:dyDescent="0.25">
      <c r="A21" s="13">
        <v>44489.320138888892</v>
      </c>
      <c r="B21" s="5">
        <v>2.82</v>
      </c>
      <c r="C21" s="5">
        <v>100.4</v>
      </c>
    </row>
    <row r="22" spans="1:4" x14ac:dyDescent="0.25">
      <c r="A22" s="13">
        <v>44489.320520833331</v>
      </c>
      <c r="B22" s="5">
        <v>2.27</v>
      </c>
      <c r="C22" s="5">
        <v>99.2</v>
      </c>
    </row>
    <row r="23" spans="1:4" x14ac:dyDescent="0.25">
      <c r="A23" s="13">
        <v>44489.320902777778</v>
      </c>
      <c r="B23" s="5">
        <v>1.1200000000000001</v>
      </c>
      <c r="C23" s="5">
        <v>98.1</v>
      </c>
    </row>
    <row r="24" spans="1:4" x14ac:dyDescent="0.25">
      <c r="A24" s="13">
        <v>44489.321458333332</v>
      </c>
      <c r="B24" s="5">
        <v>1.01</v>
      </c>
      <c r="C24" s="5">
        <v>98.9</v>
      </c>
      <c r="D24" s="6"/>
    </row>
    <row r="25" spans="1:4" x14ac:dyDescent="0.25">
      <c r="A25" s="13">
        <v>44489.321840277778</v>
      </c>
      <c r="B25" s="5">
        <v>3.06</v>
      </c>
      <c r="C25" s="5">
        <v>100.9</v>
      </c>
    </row>
    <row r="26" spans="1:4" x14ac:dyDescent="0.25">
      <c r="A26" s="13">
        <v>44489.322222222225</v>
      </c>
      <c r="B26" s="5">
        <v>4</v>
      </c>
      <c r="C26" s="5">
        <v>101.7</v>
      </c>
    </row>
    <row r="27" spans="1:4" x14ac:dyDescent="0.25">
      <c r="A27" s="13">
        <v>44489.322604166664</v>
      </c>
      <c r="B27" s="5">
        <v>3.98</v>
      </c>
      <c r="C27" s="5">
        <v>101.5</v>
      </c>
    </row>
    <row r="28" spans="1:4" x14ac:dyDescent="0.25">
      <c r="A28" s="13">
        <v>44489.32298611111</v>
      </c>
      <c r="B28" s="5">
        <v>2.62</v>
      </c>
      <c r="C28" s="5">
        <v>100.7</v>
      </c>
    </row>
    <row r="29" spans="1:4" x14ac:dyDescent="0.25">
      <c r="A29" s="13">
        <v>44489.323379629626</v>
      </c>
      <c r="B29" s="5">
        <v>2.02</v>
      </c>
      <c r="C29" s="5">
        <v>99.9</v>
      </c>
    </row>
    <row r="30" spans="1:4" x14ac:dyDescent="0.25">
      <c r="A30" s="13">
        <v>44489.323761574073</v>
      </c>
      <c r="B30" s="5">
        <v>1.85</v>
      </c>
      <c r="C30" s="5">
        <v>99.7</v>
      </c>
    </row>
    <row r="31" spans="1:4" x14ac:dyDescent="0.25">
      <c r="A31" s="13">
        <v>44489.324143518519</v>
      </c>
      <c r="B31" s="5">
        <v>1.9</v>
      </c>
      <c r="C31" s="5">
        <v>99.7</v>
      </c>
    </row>
    <row r="32" spans="1:4" x14ac:dyDescent="0.25">
      <c r="A32" s="13">
        <v>44489.324525462966</v>
      </c>
      <c r="B32" s="5">
        <v>2.42</v>
      </c>
      <c r="C32" s="5">
        <v>99.7</v>
      </c>
    </row>
    <row r="33" spans="1:3" x14ac:dyDescent="0.25">
      <c r="A33" s="13">
        <v>44489.324907407405</v>
      </c>
      <c r="B33" s="5">
        <v>2.73</v>
      </c>
      <c r="C33" s="5">
        <v>99.9</v>
      </c>
    </row>
    <row r="34" spans="1:3" x14ac:dyDescent="0.25">
      <c r="A34" s="13">
        <v>44489.325289351851</v>
      </c>
      <c r="B34" s="5">
        <v>3.18</v>
      </c>
      <c r="C34" s="5">
        <v>100</v>
      </c>
    </row>
    <row r="35" spans="1:3" x14ac:dyDescent="0.25">
      <c r="A35" s="13">
        <v>44489.325671296298</v>
      </c>
      <c r="B35" s="5">
        <v>3.26</v>
      </c>
      <c r="C35" s="5">
        <v>100</v>
      </c>
    </row>
    <row r="36" spans="1:3" x14ac:dyDescent="0.25">
      <c r="A36" s="13">
        <v>44489.326053240744</v>
      </c>
      <c r="B36" s="5">
        <v>3.62</v>
      </c>
      <c r="C36" s="5">
        <v>99.8</v>
      </c>
    </row>
    <row r="37" spans="1:3" x14ac:dyDescent="0.25">
      <c r="A37" s="13">
        <v>44489.326435185183</v>
      </c>
      <c r="B37" s="5">
        <v>3.82</v>
      </c>
      <c r="C37" s="5">
        <v>99.9</v>
      </c>
    </row>
    <row r="38" spans="1:3" x14ac:dyDescent="0.25">
      <c r="A38" s="13">
        <v>44489.326817129629</v>
      </c>
      <c r="B38" s="5">
        <v>4.22</v>
      </c>
      <c r="C38" s="5">
        <v>100.1</v>
      </c>
    </row>
    <row r="39" spans="1:3" x14ac:dyDescent="0.25">
      <c r="A39" s="13">
        <v>44489.327199074076</v>
      </c>
      <c r="B39" s="5">
        <v>4.18</v>
      </c>
      <c r="C39" s="5">
        <v>100.1</v>
      </c>
    </row>
    <row r="40" spans="1:3" x14ac:dyDescent="0.25">
      <c r="A40" s="13">
        <v>44489.327581018515</v>
      </c>
      <c r="B40" s="5">
        <v>4.24</v>
      </c>
      <c r="C40" s="5">
        <v>100.1</v>
      </c>
    </row>
    <row r="41" spans="1:3" x14ac:dyDescent="0.25">
      <c r="A41" s="13">
        <v>44489.327962962961</v>
      </c>
      <c r="B41" s="5">
        <v>4.1500000000000004</v>
      </c>
      <c r="C41" s="5">
        <v>100.1</v>
      </c>
    </row>
    <row r="42" spans="1:3" x14ac:dyDescent="0.25">
      <c r="A42" s="13">
        <v>44489.328344907408</v>
      </c>
      <c r="B42" s="5">
        <v>4.04</v>
      </c>
      <c r="C42" s="5">
        <v>100.1</v>
      </c>
    </row>
    <row r="43" spans="1:3" x14ac:dyDescent="0.25">
      <c r="A43" s="13">
        <v>44489.328726851854</v>
      </c>
      <c r="B43" s="5">
        <v>4.04</v>
      </c>
      <c r="C43" s="5">
        <v>100.1</v>
      </c>
    </row>
    <row r="44" spans="1:3" x14ac:dyDescent="0.25">
      <c r="A44" s="13">
        <v>44489.329108796293</v>
      </c>
      <c r="B44" s="5">
        <v>4.18</v>
      </c>
      <c r="C44" s="5">
        <v>100.1</v>
      </c>
    </row>
    <row r="45" spans="1:3" x14ac:dyDescent="0.25">
      <c r="A45" s="13">
        <v>44489.32949074074</v>
      </c>
      <c r="B45" s="5">
        <v>4.2</v>
      </c>
      <c r="C45" s="5">
        <v>100.1</v>
      </c>
    </row>
    <row r="46" spans="1:3" x14ac:dyDescent="0.25">
      <c r="A46" s="13">
        <v>44489.329872685186</v>
      </c>
      <c r="B46" s="5">
        <v>4.2</v>
      </c>
      <c r="C46" s="5">
        <v>100.5</v>
      </c>
    </row>
    <row r="47" spans="1:3" x14ac:dyDescent="0.25">
      <c r="A47" s="13">
        <v>44489.330266203702</v>
      </c>
      <c r="B47" s="5">
        <v>4.25</v>
      </c>
      <c r="C47" s="5">
        <v>100.5</v>
      </c>
    </row>
    <row r="48" spans="1:3" x14ac:dyDescent="0.25">
      <c r="A48" s="13">
        <v>44489.330648148149</v>
      </c>
      <c r="B48" s="5">
        <v>4.18</v>
      </c>
      <c r="C48" s="5">
        <v>100.3</v>
      </c>
    </row>
    <row r="49" spans="1:3" x14ac:dyDescent="0.25">
      <c r="A49" s="13">
        <v>44489.331030092595</v>
      </c>
      <c r="B49" s="5">
        <v>4.2</v>
      </c>
      <c r="C49" s="5">
        <v>100.3</v>
      </c>
    </row>
    <row r="50" spans="1:3" x14ac:dyDescent="0.25">
      <c r="A50" s="13">
        <v>44489.331412037034</v>
      </c>
      <c r="B50" s="5">
        <v>3.99</v>
      </c>
      <c r="C50" s="5">
        <v>100.5</v>
      </c>
    </row>
    <row r="51" spans="1:3" x14ac:dyDescent="0.25">
      <c r="A51" s="13">
        <v>44489.331793981481</v>
      </c>
      <c r="B51" s="5">
        <v>3.8</v>
      </c>
      <c r="C51" s="5">
        <v>100.3</v>
      </c>
    </row>
    <row r="52" spans="1:3" x14ac:dyDescent="0.25">
      <c r="A52" s="13">
        <v>44489.332175925927</v>
      </c>
      <c r="B52" s="5">
        <v>3.83</v>
      </c>
      <c r="C52" s="5">
        <v>100.2</v>
      </c>
    </row>
    <row r="53" spans="1:3" x14ac:dyDescent="0.25">
      <c r="A53" s="13">
        <v>44489.332557870373</v>
      </c>
      <c r="B53" s="5">
        <v>3.85</v>
      </c>
      <c r="C53" s="5">
        <v>100.1</v>
      </c>
    </row>
    <row r="54" spans="1:3" x14ac:dyDescent="0.25">
      <c r="A54" s="13">
        <v>44489.332939814813</v>
      </c>
      <c r="B54" s="5">
        <v>3.96</v>
      </c>
      <c r="C54" s="5">
        <v>100.3</v>
      </c>
    </row>
    <row r="55" spans="1:3" x14ac:dyDescent="0.25">
      <c r="A55" s="13">
        <v>44489.333321759259</v>
      </c>
      <c r="B55" s="5">
        <v>3.63</v>
      </c>
      <c r="C55" s="5">
        <v>100.4</v>
      </c>
    </row>
    <row r="56" spans="1:3" x14ac:dyDescent="0.25">
      <c r="A56" s="13">
        <v>44489.333703703705</v>
      </c>
      <c r="B56" s="5">
        <v>3.52</v>
      </c>
      <c r="C56" s="5">
        <v>100.4</v>
      </c>
    </row>
    <row r="57" spans="1:3" x14ac:dyDescent="0.25">
      <c r="A57" s="13">
        <v>44489.334085648145</v>
      </c>
      <c r="B57" s="5">
        <v>3.94</v>
      </c>
      <c r="C57" s="5">
        <v>100.3</v>
      </c>
    </row>
    <row r="58" spans="1:3" x14ac:dyDescent="0.25">
      <c r="A58" s="13">
        <v>44489.334467592591</v>
      </c>
      <c r="B58" s="5">
        <v>3.82</v>
      </c>
      <c r="C58" s="5">
        <v>100.2</v>
      </c>
    </row>
    <row r="59" spans="1:3" x14ac:dyDescent="0.25">
      <c r="A59" s="13">
        <v>44489.334849537037</v>
      </c>
      <c r="B59" s="5">
        <v>3.62</v>
      </c>
      <c r="C59" s="5">
        <v>100.6</v>
      </c>
    </row>
    <row r="60" spans="1:3" x14ac:dyDescent="0.25">
      <c r="A60" s="13">
        <v>44489.335231481484</v>
      </c>
      <c r="B60" s="5">
        <v>4.22</v>
      </c>
      <c r="C60" s="5">
        <v>100.6</v>
      </c>
    </row>
    <row r="61" spans="1:3" x14ac:dyDescent="0.25">
      <c r="A61" s="13">
        <v>44489.335613425923</v>
      </c>
      <c r="B61" s="5">
        <v>4.0999999999999996</v>
      </c>
      <c r="C61" s="5">
        <v>100.6</v>
      </c>
    </row>
    <row r="62" spans="1:3" x14ac:dyDescent="0.25">
      <c r="A62" s="13">
        <v>44489.335995370369</v>
      </c>
      <c r="B62" s="5">
        <v>3.96</v>
      </c>
      <c r="C62" s="5">
        <v>100.6</v>
      </c>
    </row>
    <row r="63" spans="1:3" x14ac:dyDescent="0.25">
      <c r="A63" s="13">
        <v>44489.336377314816</v>
      </c>
      <c r="B63" s="5">
        <v>3.67</v>
      </c>
      <c r="C63" s="5">
        <v>100.5</v>
      </c>
    </row>
    <row r="64" spans="1:3" x14ac:dyDescent="0.25">
      <c r="A64" s="13">
        <v>44489.336759259262</v>
      </c>
      <c r="B64" s="5">
        <v>3.73</v>
      </c>
      <c r="C64" s="5">
        <v>100.6</v>
      </c>
    </row>
    <row r="65" spans="1:3" x14ac:dyDescent="0.25">
      <c r="A65" s="13">
        <v>44489.337141203701</v>
      </c>
      <c r="B65" s="5">
        <v>3.99</v>
      </c>
      <c r="C65" s="5">
        <v>100.7</v>
      </c>
    </row>
    <row r="66" spans="1:3" x14ac:dyDescent="0.25">
      <c r="A66" s="13">
        <v>44489.337523148148</v>
      </c>
      <c r="B66" s="5">
        <v>3.93</v>
      </c>
      <c r="C66" s="5">
        <v>100.7</v>
      </c>
    </row>
    <row r="67" spans="1:3" x14ac:dyDescent="0.25">
      <c r="A67" s="13">
        <v>44489.337916666664</v>
      </c>
      <c r="B67" s="5">
        <v>4</v>
      </c>
      <c r="C67" s="5">
        <v>100.6</v>
      </c>
    </row>
    <row r="68" spans="1:3" x14ac:dyDescent="0.25">
      <c r="A68" s="13">
        <v>44489.33829861111</v>
      </c>
      <c r="B68" s="5">
        <v>3.79</v>
      </c>
      <c r="C68" s="5">
        <v>100.1</v>
      </c>
    </row>
    <row r="69" spans="1:3" x14ac:dyDescent="0.25">
      <c r="A69" s="13">
        <v>44489.338680555556</v>
      </c>
      <c r="B69" s="5">
        <v>2.8</v>
      </c>
      <c r="C69" s="5">
        <v>99.4</v>
      </c>
    </row>
    <row r="70" spans="1:3" x14ac:dyDescent="0.25">
      <c r="A70" s="13">
        <v>44489.339062500003</v>
      </c>
      <c r="B70" s="5">
        <v>2.96</v>
      </c>
      <c r="C70" s="5">
        <v>100.2</v>
      </c>
    </row>
    <row r="71" spans="1:3" x14ac:dyDescent="0.25">
      <c r="A71" s="13">
        <v>44489.339444444442</v>
      </c>
      <c r="B71" s="5">
        <v>3.61</v>
      </c>
      <c r="C71" s="5">
        <v>100.6</v>
      </c>
    </row>
    <row r="72" spans="1:3" x14ac:dyDescent="0.25">
      <c r="A72" s="13">
        <v>44489.339826388888</v>
      </c>
      <c r="B72" s="5">
        <v>3.79</v>
      </c>
      <c r="C72" s="5">
        <v>100.7</v>
      </c>
    </row>
    <row r="73" spans="1:3" x14ac:dyDescent="0.25">
      <c r="A73" s="13">
        <v>44489.340208333335</v>
      </c>
      <c r="B73" s="5">
        <v>4.18</v>
      </c>
      <c r="C73" s="5">
        <v>100.8</v>
      </c>
    </row>
    <row r="74" spans="1:3" x14ac:dyDescent="0.25">
      <c r="A74" s="13">
        <v>44489.340590277781</v>
      </c>
      <c r="B74" s="5">
        <v>4.83</v>
      </c>
      <c r="C74" s="5">
        <v>100.8</v>
      </c>
    </row>
    <row r="75" spans="1:3" x14ac:dyDescent="0.25">
      <c r="A75" s="13">
        <v>44489.34097222222</v>
      </c>
      <c r="B75" s="5">
        <v>5.3</v>
      </c>
      <c r="C75" s="5">
        <v>100.9</v>
      </c>
    </row>
    <row r="76" spans="1:3" x14ac:dyDescent="0.25">
      <c r="A76" s="13">
        <v>44489.341354166667</v>
      </c>
      <c r="B76" s="5">
        <v>5.37</v>
      </c>
      <c r="C76" s="5">
        <v>101</v>
      </c>
    </row>
    <row r="77" spans="1:3" x14ac:dyDescent="0.25">
      <c r="A77" s="13">
        <v>44489.341736111113</v>
      </c>
      <c r="B77" s="5">
        <v>5.27</v>
      </c>
      <c r="C77" s="5">
        <v>100.9</v>
      </c>
    </row>
    <row r="78" spans="1:3" x14ac:dyDescent="0.25">
      <c r="A78" s="13">
        <v>44489.342118055552</v>
      </c>
      <c r="B78" s="5">
        <v>5.16</v>
      </c>
      <c r="C78" s="5">
        <v>101.2</v>
      </c>
    </row>
    <row r="79" spans="1:3" x14ac:dyDescent="0.25">
      <c r="A79" s="13">
        <v>44489.342499999999</v>
      </c>
      <c r="B79" s="5">
        <v>5.05</v>
      </c>
      <c r="C79" s="5">
        <v>100.6</v>
      </c>
    </row>
    <row r="80" spans="1:3" x14ac:dyDescent="0.25">
      <c r="A80" s="13">
        <v>44489.342881944445</v>
      </c>
      <c r="B80" s="5">
        <v>4.17</v>
      </c>
      <c r="C80" s="5">
        <v>99.9</v>
      </c>
    </row>
    <row r="81" spans="1:3" x14ac:dyDescent="0.25">
      <c r="A81" s="13">
        <v>44489.343263888892</v>
      </c>
      <c r="B81" s="5">
        <v>4.18</v>
      </c>
      <c r="C81" s="5">
        <v>99.7</v>
      </c>
    </row>
    <row r="82" spans="1:3" x14ac:dyDescent="0.25">
      <c r="A82" s="13">
        <v>44489.343645833331</v>
      </c>
      <c r="B82" s="5">
        <v>4.2699999999999996</v>
      </c>
      <c r="C82" s="5">
        <v>99.5</v>
      </c>
    </row>
    <row r="83" spans="1:3" x14ac:dyDescent="0.25">
      <c r="A83" s="13">
        <v>44489.344027777777</v>
      </c>
      <c r="B83" s="5">
        <v>4.74</v>
      </c>
      <c r="C83" s="5">
        <v>99.3</v>
      </c>
    </row>
    <row r="84" spans="1:3" x14ac:dyDescent="0.25">
      <c r="A84" s="13">
        <v>44489.344409722224</v>
      </c>
      <c r="B84" s="5">
        <v>4.8600000000000003</v>
      </c>
      <c r="C84" s="5">
        <v>99.6</v>
      </c>
    </row>
    <row r="85" spans="1:3" x14ac:dyDescent="0.25">
      <c r="A85" s="13">
        <v>44489.34480324074</v>
      </c>
      <c r="B85" s="5">
        <v>5.32</v>
      </c>
      <c r="C85" s="5">
        <v>99.7</v>
      </c>
    </row>
    <row r="86" spans="1:3" x14ac:dyDescent="0.25">
      <c r="A86" s="13">
        <v>44489.345185185186</v>
      </c>
      <c r="B86" s="5">
        <v>5.46</v>
      </c>
      <c r="C86" s="5">
        <v>99.6</v>
      </c>
    </row>
    <row r="87" spans="1:3" x14ac:dyDescent="0.25">
      <c r="A87" s="13">
        <v>44489.345567129632</v>
      </c>
      <c r="B87" s="5">
        <v>5.22</v>
      </c>
      <c r="C87" s="5">
        <v>99.6</v>
      </c>
    </row>
    <row r="88" spans="1:3" x14ac:dyDescent="0.25">
      <c r="A88" s="13">
        <v>44489.345949074072</v>
      </c>
      <c r="B88" s="5">
        <v>5.3</v>
      </c>
      <c r="C88" s="5">
        <v>99.6</v>
      </c>
    </row>
    <row r="89" spans="1:3" x14ac:dyDescent="0.25">
      <c r="A89" s="13">
        <v>44489.346331018518</v>
      </c>
      <c r="B89" s="5">
        <v>5.48</v>
      </c>
      <c r="C89" s="5">
        <v>99.7</v>
      </c>
    </row>
    <row r="90" spans="1:3" x14ac:dyDescent="0.25">
      <c r="A90" s="13">
        <v>44489.346712962964</v>
      </c>
      <c r="B90" s="5">
        <v>5.22</v>
      </c>
      <c r="C90" s="5">
        <v>99.7</v>
      </c>
    </row>
    <row r="91" spans="1:3" x14ac:dyDescent="0.25">
      <c r="A91" s="13">
        <v>44489.347094907411</v>
      </c>
      <c r="B91" s="5">
        <v>5.27</v>
      </c>
      <c r="C91" s="5">
        <v>99.7</v>
      </c>
    </row>
    <row r="92" spans="1:3" x14ac:dyDescent="0.25">
      <c r="A92" s="13">
        <v>44489.34747685185</v>
      </c>
      <c r="B92" s="5">
        <v>5.3</v>
      </c>
      <c r="C92" s="5">
        <v>99.8</v>
      </c>
    </row>
    <row r="93" spans="1:3" x14ac:dyDescent="0.25">
      <c r="A93" s="13">
        <v>44489.347858796296</v>
      </c>
      <c r="B93" s="5">
        <v>5.4</v>
      </c>
      <c r="C93" s="5">
        <v>99.8</v>
      </c>
    </row>
    <row r="94" spans="1:3" x14ac:dyDescent="0.25">
      <c r="A94" s="13">
        <v>44489.348240740743</v>
      </c>
      <c r="B94" s="5">
        <v>5.53</v>
      </c>
      <c r="C94" s="5">
        <v>99.7</v>
      </c>
    </row>
    <row r="95" spans="1:3" x14ac:dyDescent="0.25">
      <c r="A95" s="13">
        <v>44489.348622685182</v>
      </c>
      <c r="B95" s="5">
        <v>5.65</v>
      </c>
      <c r="C95" s="5">
        <v>99.6</v>
      </c>
    </row>
    <row r="96" spans="1:3" x14ac:dyDescent="0.25">
      <c r="A96" s="13">
        <v>44489.349004629628</v>
      </c>
      <c r="B96" s="5">
        <v>5.64</v>
      </c>
      <c r="C96" s="5">
        <v>99.7</v>
      </c>
    </row>
    <row r="97" spans="1:3" x14ac:dyDescent="0.25">
      <c r="A97" s="13">
        <v>44489.349386574075</v>
      </c>
      <c r="B97" s="5">
        <v>5.68</v>
      </c>
      <c r="C97" s="5">
        <v>99.7</v>
      </c>
    </row>
    <row r="98" spans="1:3" x14ac:dyDescent="0.25">
      <c r="A98" s="13">
        <v>44489.349768518521</v>
      </c>
      <c r="B98" s="5">
        <v>5.97</v>
      </c>
      <c r="C98" s="5">
        <v>99.8</v>
      </c>
    </row>
    <row r="99" spans="1:3" x14ac:dyDescent="0.25">
      <c r="A99" s="13">
        <v>44489.35015046296</v>
      </c>
      <c r="B99" s="5">
        <v>6.04</v>
      </c>
      <c r="C99" s="5">
        <v>100</v>
      </c>
    </row>
    <row r="100" spans="1:3" x14ac:dyDescent="0.25">
      <c r="A100" s="13">
        <v>44489.350532407407</v>
      </c>
      <c r="B100" s="5">
        <v>5.68</v>
      </c>
      <c r="C100" s="5">
        <v>100</v>
      </c>
    </row>
    <row r="101" spans="1:3" x14ac:dyDescent="0.25">
      <c r="A101" s="13">
        <v>44489.350914351853</v>
      </c>
      <c r="B101" s="5">
        <v>5.78</v>
      </c>
      <c r="C101" s="5">
        <v>100</v>
      </c>
    </row>
    <row r="102" spans="1:3" x14ac:dyDescent="0.25">
      <c r="A102" s="13">
        <v>44489.3512962963</v>
      </c>
      <c r="B102" s="5">
        <v>5.67</v>
      </c>
      <c r="C102" s="5">
        <v>99.8</v>
      </c>
    </row>
    <row r="103" spans="1:3" x14ac:dyDescent="0.25">
      <c r="A103" s="13">
        <v>44489.351678240739</v>
      </c>
      <c r="B103" s="5">
        <v>5.79</v>
      </c>
      <c r="C103" s="5">
        <v>99.5</v>
      </c>
    </row>
    <row r="104" spans="1:3" x14ac:dyDescent="0.25">
      <c r="A104" s="13">
        <v>44489.352071759262</v>
      </c>
      <c r="B104" s="5">
        <v>8.1999999999999993</v>
      </c>
      <c r="C104" s="5">
        <v>103.5</v>
      </c>
    </row>
    <row r="105" spans="1:3" x14ac:dyDescent="0.25">
      <c r="A105" s="13">
        <v>44489.352453703701</v>
      </c>
      <c r="B105" s="5">
        <v>9.14</v>
      </c>
      <c r="C105" s="5">
        <v>101.7</v>
      </c>
    </row>
    <row r="106" spans="1:3" x14ac:dyDescent="0.25">
      <c r="A106" s="13">
        <v>44489.352835648147</v>
      </c>
      <c r="B106" s="5">
        <v>5.97</v>
      </c>
      <c r="C106" s="5">
        <v>98.6</v>
      </c>
    </row>
    <row r="107" spans="1:3" x14ac:dyDescent="0.25">
      <c r="A107" s="13">
        <v>44489.353217592594</v>
      </c>
      <c r="B107" s="5">
        <v>3.47</v>
      </c>
      <c r="C107" s="5">
        <v>95.6</v>
      </c>
    </row>
    <row r="108" spans="1:3" x14ac:dyDescent="0.25">
      <c r="A108" s="13">
        <v>44489.35359953704</v>
      </c>
      <c r="B108" s="5">
        <v>6.88</v>
      </c>
      <c r="C108" s="5">
        <v>102.3</v>
      </c>
    </row>
    <row r="109" spans="1:3" x14ac:dyDescent="0.25">
      <c r="A109" s="13">
        <v>44489.354097222225</v>
      </c>
      <c r="B109" s="5">
        <v>8.49</v>
      </c>
      <c r="C109" s="5">
        <v>102.6</v>
      </c>
    </row>
    <row r="110" spans="1:3" x14ac:dyDescent="0.25">
      <c r="A110" s="13">
        <v>44489.354479166665</v>
      </c>
      <c r="B110" s="5">
        <v>4.25</v>
      </c>
      <c r="C110" s="5">
        <v>98.5</v>
      </c>
    </row>
    <row r="111" spans="1:3" x14ac:dyDescent="0.25">
      <c r="A111" s="13">
        <v>44489.354872685188</v>
      </c>
      <c r="B111" s="5">
        <v>2.69</v>
      </c>
      <c r="C111" s="5">
        <v>98</v>
      </c>
    </row>
    <row r="112" spans="1:3" x14ac:dyDescent="0.25">
      <c r="A112" s="13">
        <v>44489.355254629627</v>
      </c>
      <c r="B112" s="5">
        <v>2.67</v>
      </c>
      <c r="C112" s="5">
        <v>99</v>
      </c>
    </row>
    <row r="113" spans="1:3" x14ac:dyDescent="0.25">
      <c r="A113" s="13">
        <v>44489.355636574073</v>
      </c>
      <c r="B113" s="5">
        <v>3.98</v>
      </c>
      <c r="C113" s="5">
        <v>99.7</v>
      </c>
    </row>
    <row r="114" spans="1:3" x14ac:dyDescent="0.25">
      <c r="A114" s="13">
        <v>44489.35601851852</v>
      </c>
      <c r="B114" s="5">
        <v>4.59</v>
      </c>
      <c r="C114" s="5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D39B-4B6E-40E3-81BB-C9D726A4E1F9}">
  <dimension ref="A1:X42"/>
  <sheetViews>
    <sheetView zoomScale="70" zoomScaleNormal="70" workbookViewId="0">
      <selection activeCell="H23" sqref="H23"/>
    </sheetView>
  </sheetViews>
  <sheetFormatPr defaultRowHeight="12.5" x14ac:dyDescent="0.25"/>
  <cols>
    <col min="1" max="1" width="22.7265625" style="5" customWidth="1"/>
    <col min="2" max="2" width="33" style="5" customWidth="1"/>
    <col min="3" max="3" width="14.453125" style="5" customWidth="1"/>
    <col min="4" max="4" width="15.453125" style="5" customWidth="1"/>
    <col min="5" max="5" width="18.453125" style="5" customWidth="1"/>
    <col min="6" max="14" width="8.7265625" style="5"/>
    <col min="15" max="15" width="14.81640625" style="5" customWidth="1"/>
    <col min="16" max="16" width="16.81640625" style="5" customWidth="1"/>
    <col min="17" max="17" width="8.7265625" style="5"/>
    <col min="18" max="18" width="14.54296875" style="5" customWidth="1"/>
    <col min="19" max="19" width="8.7265625" style="5"/>
    <col min="20" max="20" width="15.26953125" style="5" customWidth="1"/>
    <col min="21" max="21" width="16.08984375" style="5" customWidth="1"/>
    <col min="22" max="22" width="16.1796875" style="5" customWidth="1"/>
    <col min="23" max="23" width="12.26953125" style="5" customWidth="1"/>
    <col min="24" max="24" width="11.453125" style="5" customWidth="1"/>
    <col min="25" max="16384" width="8.7265625" style="5"/>
  </cols>
  <sheetData>
    <row r="1" spans="1:24" x14ac:dyDescent="0.25">
      <c r="A1" s="4" t="s">
        <v>12</v>
      </c>
      <c r="E1" s="4" t="s">
        <v>13</v>
      </c>
      <c r="F1" s="6">
        <v>24600000000</v>
      </c>
      <c r="G1" s="5" t="s">
        <v>14</v>
      </c>
    </row>
    <row r="2" spans="1:24" x14ac:dyDescent="0.25">
      <c r="A2" s="4"/>
      <c r="E2" s="4"/>
      <c r="F2" s="6"/>
    </row>
    <row r="3" spans="1:24" ht="13" x14ac:dyDescent="0.3">
      <c r="A3" s="7" t="s">
        <v>15</v>
      </c>
      <c r="O3" s="7" t="s">
        <v>16</v>
      </c>
    </row>
    <row r="4" spans="1:24" ht="15.5" x14ac:dyDescent="0.4">
      <c r="B4" s="4" t="s">
        <v>17</v>
      </c>
      <c r="C4" s="4" t="s">
        <v>18</v>
      </c>
      <c r="D4" s="4" t="s">
        <v>40</v>
      </c>
      <c r="E4" s="4" t="s">
        <v>19</v>
      </c>
      <c r="O4" s="5" t="s">
        <v>20</v>
      </c>
      <c r="P4" s="5">
        <v>108</v>
      </c>
      <c r="R4" s="5" t="s">
        <v>21</v>
      </c>
      <c r="S4" s="5">
        <f>3.63/(3.63+1.1)</f>
        <v>0.7674418604651162</v>
      </c>
    </row>
    <row r="5" spans="1:24" ht="14.5" x14ac:dyDescent="0.25">
      <c r="A5" s="5" t="s">
        <v>22</v>
      </c>
      <c r="B5" s="6">
        <v>9.6024057724892401E-17</v>
      </c>
      <c r="C5" s="6">
        <f>B5*27.55*F$1</f>
        <v>6.5078384641891325E-5</v>
      </c>
      <c r="D5" s="6">
        <f>B5*55.01*F$1</f>
        <v>1.2994417201997975E-4</v>
      </c>
      <c r="E5" s="6">
        <f>B5*82.64*F$1</f>
        <v>1.9521153200747365E-4</v>
      </c>
      <c r="O5" s="4" t="s">
        <v>23</v>
      </c>
      <c r="P5" s="4" t="s">
        <v>24</v>
      </c>
      <c r="Q5" s="4" t="s">
        <v>30</v>
      </c>
      <c r="R5" s="5" t="s">
        <v>32</v>
      </c>
      <c r="S5" s="5" t="s">
        <v>31</v>
      </c>
      <c r="T5" s="5" t="s">
        <v>33</v>
      </c>
      <c r="U5" s="4" t="s">
        <v>34</v>
      </c>
      <c r="V5" s="4" t="s">
        <v>35</v>
      </c>
      <c r="W5" s="4" t="s">
        <v>36</v>
      </c>
      <c r="X5" s="4" t="s">
        <v>37</v>
      </c>
    </row>
    <row r="6" spans="1:24" ht="14" x14ac:dyDescent="0.3">
      <c r="A6" s="5" t="s">
        <v>25</v>
      </c>
      <c r="B6" s="8">
        <v>4.9000000000000001E-17</v>
      </c>
      <c r="C6" s="6">
        <f>B6*27.55*F$1</f>
        <v>3.3208769999999997E-5</v>
      </c>
      <c r="D6" s="6">
        <f>B6*55.01*F$1</f>
        <v>6.6309053999999992E-5</v>
      </c>
      <c r="E6" s="6">
        <f>B6*82.64*F$1</f>
        <v>9.9614256000000006E-5</v>
      </c>
      <c r="O6" s="4">
        <v>0.5</v>
      </c>
      <c r="P6" s="9">
        <v>27.548209366391184</v>
      </c>
      <c r="Q6" s="5">
        <v>100.6</v>
      </c>
      <c r="R6" s="5">
        <v>1.1599999999999999</v>
      </c>
      <c r="S6" s="5">
        <v>100.3</v>
      </c>
      <c r="T6" s="5">
        <v>1.61</v>
      </c>
      <c r="U6" s="10">
        <f>R6/(Q6*P4)</f>
        <v>1.0676680656799942E-4</v>
      </c>
      <c r="V6" s="10">
        <f>T6/(S6*P4)</f>
        <v>1.4862818950555742E-4</v>
      </c>
      <c r="W6" s="6">
        <f>U6/0.77</f>
        <v>1.3865819034805118E-4</v>
      </c>
      <c r="X6" s="6">
        <f>V6/0.77</f>
        <v>1.9302362273449015E-4</v>
      </c>
    </row>
    <row r="7" spans="1:24" x14ac:dyDescent="0.25">
      <c r="A7" s="5" t="s">
        <v>26</v>
      </c>
      <c r="B7" s="6">
        <v>2.1974707653280701E-16</v>
      </c>
      <c r="C7" s="6">
        <f>B7*27.55*F$1</f>
        <v>1.4892918617857929E-4</v>
      </c>
      <c r="D7" s="6">
        <f t="shared" ref="D7" si="0">B7*55.01*F$1</f>
        <v>2.9737185232971494E-4</v>
      </c>
      <c r="E7" s="6">
        <f>B7*82.64*F$1</f>
        <v>4.4673350075491084E-4</v>
      </c>
      <c r="O7" s="4">
        <v>1</v>
      </c>
      <c r="P7" s="9">
        <v>55.096418732782368</v>
      </c>
      <c r="Q7" s="5">
        <v>100.3</v>
      </c>
      <c r="R7" s="5">
        <v>2.72</v>
      </c>
      <c r="S7" s="5">
        <v>99.73</v>
      </c>
      <c r="T7" s="5">
        <v>3.14</v>
      </c>
      <c r="U7" s="10">
        <f>R7/(Q7*P4)</f>
        <v>2.51098556183302E-4</v>
      </c>
      <c r="V7" s="10">
        <f>T7/(S7*P4)</f>
        <v>2.9152786597888374E-4</v>
      </c>
      <c r="W7" s="6">
        <f>U7/0.77</f>
        <v>3.2610202101727531E-4</v>
      </c>
      <c r="X7" s="6">
        <f>V7/0.77</f>
        <v>3.7860761815439447E-4</v>
      </c>
    </row>
    <row r="8" spans="1:24" ht="14" x14ac:dyDescent="0.3">
      <c r="A8" s="5" t="s">
        <v>27</v>
      </c>
      <c r="B8" s="8">
        <v>1.5E-19</v>
      </c>
      <c r="C8" s="6">
        <f>B8*27.55*F$1</f>
        <v>1.016595E-7</v>
      </c>
      <c r="D8" s="6">
        <f>B8*55.01*F$1</f>
        <v>2.029869E-7</v>
      </c>
      <c r="E8" s="6">
        <f>B8*82.64*F$1</f>
        <v>3.0494160000000001E-7</v>
      </c>
      <c r="O8" s="4">
        <v>1.5</v>
      </c>
      <c r="P8" s="9">
        <v>82.644628099173559</v>
      </c>
      <c r="Q8" s="5">
        <v>100.2</v>
      </c>
      <c r="R8" s="5">
        <v>4.6100000000000003</v>
      </c>
      <c r="U8" s="10">
        <f>R8/(Q8*P4)</f>
        <v>4.2599985214755677E-4</v>
      </c>
      <c r="V8" s="10"/>
      <c r="W8" s="6">
        <f>U8/0.77</f>
        <v>5.5324656123059322E-4</v>
      </c>
      <c r="X8" s="6"/>
    </row>
    <row r="9" spans="1:24" ht="15.5" x14ac:dyDescent="0.4">
      <c r="A9" s="4" t="s">
        <v>28</v>
      </c>
      <c r="C9" s="6">
        <f>SUM(C5:C8)</f>
        <v>2.473180003204706E-4</v>
      </c>
      <c r="D9" s="6">
        <f>SUM(D5:D8)</f>
        <v>4.9382806524969473E-4</v>
      </c>
      <c r="E9" s="6">
        <f>SUM(E5:E8)</f>
        <v>7.4186423036238451E-4</v>
      </c>
    </row>
    <row r="12" spans="1:24" ht="13" x14ac:dyDescent="0.3">
      <c r="A12" s="7"/>
      <c r="B12" s="4"/>
      <c r="C12" s="4"/>
      <c r="D12" s="4"/>
      <c r="E12" s="4"/>
      <c r="F12" s="4"/>
    </row>
    <row r="13" spans="1:24" x14ac:dyDescent="0.25">
      <c r="C13" s="6"/>
      <c r="D13" s="6"/>
      <c r="E13" s="6"/>
      <c r="F13" s="6"/>
    </row>
    <row r="14" spans="1:24" ht="14" x14ac:dyDescent="0.3">
      <c r="C14" s="8"/>
      <c r="D14" s="6"/>
      <c r="E14" s="6"/>
      <c r="F14" s="6"/>
    </row>
    <row r="15" spans="1:24" ht="13" x14ac:dyDescent="0.3">
      <c r="A15" s="7"/>
      <c r="C15" s="6"/>
      <c r="D15" s="6"/>
      <c r="E15" s="6"/>
      <c r="F15" s="6"/>
    </row>
    <row r="16" spans="1:24" x14ac:dyDescent="0.25">
      <c r="A16" s="4"/>
      <c r="B16" s="4"/>
      <c r="C16" s="4"/>
      <c r="D16" s="6"/>
      <c r="E16" s="6"/>
      <c r="F16" s="6"/>
    </row>
    <row r="17" spans="1:18" ht="14.5" x14ac:dyDescent="0.35">
      <c r="A17" s="10"/>
      <c r="B17" s="6"/>
      <c r="C17" s="6"/>
      <c r="D17" s="6"/>
      <c r="E17" s="11"/>
      <c r="F17" s="11"/>
      <c r="I17" s="4"/>
    </row>
    <row r="18" spans="1:18" ht="14.5" x14ac:dyDescent="0.35">
      <c r="A18" s="6"/>
      <c r="B18" s="6"/>
      <c r="C18" s="6"/>
      <c r="E18" s="11"/>
      <c r="F18" s="11"/>
    </row>
    <row r="19" spans="1:18" ht="14.5" x14ac:dyDescent="0.35">
      <c r="A19" s="6"/>
      <c r="B19" s="6"/>
      <c r="C19" s="6"/>
      <c r="E19" s="11"/>
      <c r="F19" s="11"/>
    </row>
    <row r="20" spans="1:18" ht="13" x14ac:dyDescent="0.3">
      <c r="A20" s="7"/>
      <c r="I20" s="7"/>
    </row>
    <row r="21" spans="1:18" x14ac:dyDescent="0.25">
      <c r="A21" s="10"/>
      <c r="B21" s="6"/>
    </row>
    <row r="22" spans="1:18" x14ac:dyDescent="0.25">
      <c r="A22" s="6"/>
      <c r="B22" s="6"/>
      <c r="C22" s="4"/>
      <c r="D22" s="4"/>
      <c r="E22" s="4"/>
      <c r="F22" s="4"/>
    </row>
    <row r="23" spans="1:18" x14ac:dyDescent="0.25">
      <c r="A23" s="6"/>
      <c r="B23" s="6"/>
      <c r="D23" s="6"/>
      <c r="E23" s="6"/>
      <c r="F23" s="6"/>
      <c r="R23" s="6"/>
    </row>
    <row r="24" spans="1:18" ht="14" x14ac:dyDescent="0.3">
      <c r="A24" s="12"/>
      <c r="B24" s="6"/>
      <c r="C24" s="8"/>
      <c r="D24" s="6"/>
      <c r="E24" s="6"/>
      <c r="F24" s="6"/>
    </row>
    <row r="25" spans="1:18" ht="13" x14ac:dyDescent="0.3">
      <c r="A25" s="4"/>
      <c r="B25" s="4"/>
      <c r="C25" s="20"/>
      <c r="D25" s="20"/>
      <c r="E25" s="20"/>
      <c r="F25" s="4"/>
      <c r="G25" s="7"/>
      <c r="H25" s="7"/>
      <c r="I25" s="7"/>
      <c r="J25" s="7"/>
      <c r="K25" s="7"/>
      <c r="L25" s="7"/>
      <c r="M25" s="7"/>
      <c r="N25" s="7"/>
    </row>
    <row r="26" spans="1:18" x14ac:dyDescent="0.25">
      <c r="A26" s="4"/>
      <c r="B26" s="4"/>
      <c r="C26" s="4"/>
      <c r="D26" s="4"/>
      <c r="E26" s="4"/>
      <c r="F26" s="4"/>
    </row>
    <row r="27" spans="1:18" x14ac:dyDescent="0.25">
      <c r="A27" s="4"/>
      <c r="B27" s="4"/>
      <c r="C27" s="4"/>
      <c r="D27" s="4"/>
      <c r="E27" s="4"/>
      <c r="F27" s="4"/>
    </row>
    <row r="28" spans="1:18" x14ac:dyDescent="0.25">
      <c r="A28" s="4"/>
      <c r="B28" s="4"/>
      <c r="C28" s="4"/>
      <c r="D28" s="4"/>
      <c r="E28" s="4"/>
      <c r="F28" s="4"/>
    </row>
    <row r="29" spans="1:18" x14ac:dyDescent="0.25">
      <c r="A29" s="4"/>
      <c r="B29" s="4"/>
      <c r="C29" s="4"/>
      <c r="D29" s="4"/>
      <c r="E29" s="4"/>
      <c r="F29" s="4"/>
    </row>
    <row r="34" spans="1:6" ht="13" x14ac:dyDescent="0.3">
      <c r="A34" s="7"/>
      <c r="B34" s="4"/>
      <c r="C34" s="4"/>
      <c r="D34" s="4"/>
      <c r="E34" s="4"/>
      <c r="F34" s="4"/>
    </row>
    <row r="35" spans="1:6" x14ac:dyDescent="0.25">
      <c r="D35" s="6"/>
      <c r="E35" s="6"/>
      <c r="F35" s="6"/>
    </row>
    <row r="36" spans="1:6" ht="14" x14ac:dyDescent="0.3">
      <c r="C36" s="8"/>
      <c r="D36" s="6"/>
      <c r="E36" s="6"/>
      <c r="F36" s="6"/>
    </row>
    <row r="37" spans="1:6" x14ac:dyDescent="0.25">
      <c r="D37" s="6"/>
      <c r="E37" s="6"/>
      <c r="F37" s="6"/>
    </row>
    <row r="38" spans="1:6" ht="14" x14ac:dyDescent="0.3">
      <c r="C38" s="8"/>
      <c r="D38" s="6"/>
      <c r="E38" s="6"/>
      <c r="F38" s="6"/>
    </row>
    <row r="39" spans="1:6" x14ac:dyDescent="0.25">
      <c r="A39" s="4"/>
      <c r="B39" s="4"/>
      <c r="D39" s="6"/>
      <c r="E39" s="6"/>
      <c r="F39" s="6"/>
    </row>
    <row r="42" spans="1:6" x14ac:dyDescent="0.25">
      <c r="E42" s="6"/>
    </row>
  </sheetData>
  <mergeCells count="1">
    <mergeCell ref="C25:E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D487-6E70-4BB1-80DB-97FDB8F5930E}">
  <dimension ref="A1:J5007"/>
  <sheetViews>
    <sheetView workbookViewId="0">
      <selection activeCell="J13" sqref="J13"/>
    </sheetView>
  </sheetViews>
  <sheetFormatPr defaultRowHeight="14.5" x14ac:dyDescent="0.35"/>
  <cols>
    <col min="1" max="1" width="20.453125" customWidth="1"/>
    <col min="2" max="2" width="8.81640625" customWidth="1"/>
    <col min="3" max="3" width="9.36328125" bestFit="1" customWidth="1"/>
    <col min="4" max="4" width="8.81640625" bestFit="1" customWidth="1"/>
    <col min="8" max="8" width="12.36328125" customWidth="1"/>
    <col min="9" max="9" width="22.36328125" customWidth="1"/>
    <col min="10" max="10" width="22.54296875" customWidth="1"/>
  </cols>
  <sheetData>
    <row r="1" spans="1:10" ht="58" x14ac:dyDescent="0.35">
      <c r="A1" s="16" t="s">
        <v>7</v>
      </c>
      <c r="B1" s="16" t="s">
        <v>0</v>
      </c>
      <c r="C1" s="16" t="s">
        <v>1</v>
      </c>
      <c r="D1" s="16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7" t="s">
        <v>38</v>
      </c>
      <c r="J1" s="17" t="s">
        <v>39</v>
      </c>
    </row>
    <row r="2" spans="1:10" x14ac:dyDescent="0.35">
      <c r="A2" s="15">
        <v>44414.583333333343</v>
      </c>
      <c r="B2" s="18"/>
      <c r="C2" s="18"/>
      <c r="D2" s="18"/>
      <c r="E2" s="19">
        <v>20.5</v>
      </c>
      <c r="F2" s="19">
        <v>30.642166666666661</v>
      </c>
      <c r="G2" s="19">
        <v>19.028722222222221</v>
      </c>
      <c r="H2" s="19">
        <v>25.30616666666667</v>
      </c>
    </row>
    <row r="3" spans="1:10" x14ac:dyDescent="0.35">
      <c r="A3" s="1">
        <v>44414.590277777781</v>
      </c>
      <c r="B3" s="18"/>
      <c r="C3" s="18"/>
      <c r="D3" s="18"/>
      <c r="E3" s="19">
        <v>20.5</v>
      </c>
      <c r="F3" s="19">
        <v>30.584833333333329</v>
      </c>
      <c r="G3" s="19">
        <v>18.93311111111111</v>
      </c>
      <c r="H3" s="19">
        <v>25.320555555555551</v>
      </c>
    </row>
    <row r="4" spans="1:10" x14ac:dyDescent="0.35">
      <c r="A4" s="1">
        <v>44414.597222222219</v>
      </c>
      <c r="B4" s="18"/>
      <c r="C4" s="18"/>
      <c r="D4" s="18"/>
      <c r="E4" s="19">
        <v>20.5</v>
      </c>
      <c r="F4" s="19">
        <v>30.498833333333341</v>
      </c>
      <c r="G4" s="19">
        <v>18.77377777777777</v>
      </c>
      <c r="H4" s="19">
        <v>25.162833333333339</v>
      </c>
    </row>
    <row r="5" spans="1:10" x14ac:dyDescent="0.35">
      <c r="A5" s="1">
        <v>44414.604166666657</v>
      </c>
      <c r="B5" s="18"/>
      <c r="C5" s="18"/>
      <c r="D5" s="18"/>
      <c r="E5" s="19">
        <v>20.5</v>
      </c>
      <c r="F5" s="19">
        <v>30.435842105263159</v>
      </c>
      <c r="G5" s="19">
        <v>18.765210526315791</v>
      </c>
      <c r="H5" s="19">
        <v>25.02063157894737</v>
      </c>
    </row>
    <row r="6" spans="1:10" x14ac:dyDescent="0.35">
      <c r="A6" s="1">
        <v>44414.611111111109</v>
      </c>
      <c r="B6" s="18"/>
      <c r="C6" s="18"/>
      <c r="D6" s="18"/>
      <c r="E6" s="19">
        <v>20.47</v>
      </c>
      <c r="F6" s="19">
        <v>30.346900000000002</v>
      </c>
      <c r="G6" s="19">
        <v>18.702200000000001</v>
      </c>
      <c r="H6" s="19">
        <v>24.950700000000001</v>
      </c>
    </row>
    <row r="7" spans="1:10" x14ac:dyDescent="0.35">
      <c r="A7" s="1">
        <v>44414.618055555547</v>
      </c>
      <c r="B7" s="18"/>
      <c r="C7" s="18"/>
      <c r="D7" s="18"/>
      <c r="E7" s="19">
        <v>20.399999999999999</v>
      </c>
      <c r="F7" s="19">
        <v>30.219333333333331</v>
      </c>
      <c r="G7" s="19">
        <v>18.673500000000001</v>
      </c>
      <c r="H7" s="19">
        <v>24.84033333333333</v>
      </c>
    </row>
    <row r="8" spans="1:10" x14ac:dyDescent="0.35">
      <c r="A8" s="1">
        <v>44414.625</v>
      </c>
      <c r="B8" s="18"/>
      <c r="C8" s="18"/>
      <c r="D8" s="18"/>
      <c r="E8" s="19">
        <v>20.399999999999999</v>
      </c>
      <c r="F8" s="19">
        <v>30.161999999999999</v>
      </c>
      <c r="G8" s="19">
        <v>18.668944444444449</v>
      </c>
      <c r="H8" s="19">
        <v>24.76144444444445</v>
      </c>
    </row>
    <row r="9" spans="1:10" x14ac:dyDescent="0.35">
      <c r="A9" s="1">
        <v>44414.631944444453</v>
      </c>
      <c r="B9" s="18"/>
      <c r="C9" s="18"/>
      <c r="D9" s="18"/>
      <c r="E9" s="19">
        <v>20.399999999999999</v>
      </c>
      <c r="F9" s="19">
        <v>30.06883333333333</v>
      </c>
      <c r="G9" s="19">
        <v>18.705388888888891</v>
      </c>
      <c r="H9" s="19">
        <v>24.639611111111108</v>
      </c>
    </row>
    <row r="10" spans="1:10" x14ac:dyDescent="0.35">
      <c r="A10" s="1">
        <v>44414.638888888891</v>
      </c>
      <c r="B10" s="18"/>
      <c r="C10" s="18"/>
      <c r="D10" s="18"/>
      <c r="E10" s="19">
        <v>20.472222222222221</v>
      </c>
      <c r="F10" s="19">
        <v>29.997166666666669</v>
      </c>
      <c r="G10" s="19">
        <v>18.80105555555555</v>
      </c>
      <c r="H10" s="19">
        <v>24.682722222222221</v>
      </c>
    </row>
    <row r="11" spans="1:10" x14ac:dyDescent="0.35">
      <c r="A11" s="1">
        <v>44414.645833333343</v>
      </c>
      <c r="B11" s="18"/>
      <c r="C11" s="18"/>
      <c r="D11" s="18"/>
      <c r="E11" s="19">
        <v>20.581818181818178</v>
      </c>
      <c r="F11" s="19">
        <v>29.993909090909089</v>
      </c>
      <c r="G11" s="19">
        <v>19.364454545454549</v>
      </c>
      <c r="H11" s="19">
        <v>24.771272727272731</v>
      </c>
    </row>
    <row r="12" spans="1:10" x14ac:dyDescent="0.35">
      <c r="A12" s="1">
        <v>44414.652777777781</v>
      </c>
      <c r="B12" s="18"/>
      <c r="C12" s="18"/>
      <c r="D12" s="18"/>
      <c r="E12" s="19">
        <v>20.68</v>
      </c>
      <c r="F12" s="19">
        <v>30.0502</v>
      </c>
      <c r="G12" s="19">
        <v>19.1981</v>
      </c>
      <c r="H12" s="19">
        <v>24.666899999999998</v>
      </c>
    </row>
    <row r="13" spans="1:10" x14ac:dyDescent="0.35">
      <c r="A13" s="1">
        <v>44414.659722222219</v>
      </c>
      <c r="B13" s="18"/>
      <c r="C13" s="18"/>
      <c r="D13" s="18"/>
      <c r="E13" s="19">
        <v>20.824999999999999</v>
      </c>
      <c r="F13" s="19">
        <v>30.043749999999999</v>
      </c>
      <c r="G13" s="19">
        <v>18.991250000000001</v>
      </c>
      <c r="H13" s="19">
        <v>24.492750000000001</v>
      </c>
    </row>
    <row r="14" spans="1:10" x14ac:dyDescent="0.35">
      <c r="A14" s="1">
        <v>44414.666666666657</v>
      </c>
      <c r="B14" s="18"/>
      <c r="C14" s="18"/>
      <c r="D14" s="18"/>
      <c r="E14" s="19">
        <v>21.1</v>
      </c>
      <c r="F14" s="19">
        <v>30.076000000000001</v>
      </c>
      <c r="G14" s="19">
        <v>19.390999999999998</v>
      </c>
      <c r="H14" s="19">
        <v>24.783000000000001</v>
      </c>
    </row>
    <row r="15" spans="1:10" x14ac:dyDescent="0.35">
      <c r="A15" s="1">
        <v>44414.673611111109</v>
      </c>
      <c r="B15" s="18"/>
      <c r="C15" s="18"/>
      <c r="D15" s="18"/>
      <c r="E15" s="19">
        <v>20.81428571428571</v>
      </c>
      <c r="F15" s="19">
        <v>29.965428571428571</v>
      </c>
      <c r="G15" s="19">
        <v>18.729142857142861</v>
      </c>
      <c r="H15" s="19">
        <v>23.842571428571429</v>
      </c>
    </row>
    <row r="16" spans="1:10" x14ac:dyDescent="0.35">
      <c r="A16" s="1">
        <v>44414.680555555547</v>
      </c>
      <c r="B16" s="18"/>
      <c r="C16" s="18"/>
      <c r="D16" s="18"/>
      <c r="E16" s="19">
        <v>20.8</v>
      </c>
      <c r="F16" s="19">
        <v>29.8825</v>
      </c>
      <c r="G16" s="19">
        <v>18.86483333333333</v>
      </c>
      <c r="H16" s="19">
        <v>24.503499999999999</v>
      </c>
    </row>
    <row r="17" spans="1:8" x14ac:dyDescent="0.35">
      <c r="A17" s="1">
        <v>44414.6875</v>
      </c>
      <c r="B17" s="18"/>
      <c r="C17" s="18"/>
      <c r="D17" s="18"/>
      <c r="E17" s="19">
        <v>20.84</v>
      </c>
      <c r="F17" s="19">
        <v>29.843800000000002</v>
      </c>
      <c r="G17" s="19">
        <v>18.677600000000002</v>
      </c>
      <c r="H17" s="19">
        <v>24.473400000000002</v>
      </c>
    </row>
    <row r="18" spans="1:8" x14ac:dyDescent="0.35">
      <c r="A18" s="1">
        <v>44414.694444444453</v>
      </c>
      <c r="B18" s="18"/>
      <c r="C18" s="18"/>
      <c r="D18" s="18"/>
      <c r="E18" s="19">
        <v>20.9</v>
      </c>
      <c r="F18" s="19">
        <v>29.781142857142861</v>
      </c>
      <c r="G18" s="19">
        <v>18.66471428571429</v>
      </c>
      <c r="H18" s="19">
        <v>24.30385714285714</v>
      </c>
    </row>
    <row r="19" spans="1:8" x14ac:dyDescent="0.35">
      <c r="A19" s="1">
        <v>44414.701388888891</v>
      </c>
      <c r="B19" s="18"/>
      <c r="C19" s="18"/>
      <c r="D19" s="18"/>
      <c r="E19" s="19">
        <v>21.44</v>
      </c>
      <c r="F19" s="19">
        <v>29.7148</v>
      </c>
      <c r="G19" s="19">
        <v>19.103999999999999</v>
      </c>
      <c r="H19" s="19">
        <v>24.3444</v>
      </c>
    </row>
    <row r="20" spans="1:8" x14ac:dyDescent="0.35">
      <c r="A20" s="1">
        <v>44414.708333333343</v>
      </c>
      <c r="B20" s="18"/>
      <c r="C20" s="18"/>
      <c r="D20" s="18"/>
      <c r="E20" s="19">
        <v>21.8</v>
      </c>
      <c r="F20" s="19">
        <v>29.6889</v>
      </c>
      <c r="G20" s="19">
        <v>19.149000000000001</v>
      </c>
      <c r="H20" s="19">
        <v>24.254000000000001</v>
      </c>
    </row>
    <row r="21" spans="1:8" x14ac:dyDescent="0.35">
      <c r="A21" s="1">
        <v>44414.715277777781</v>
      </c>
      <c r="B21" s="18"/>
      <c r="C21" s="18"/>
      <c r="D21" s="18"/>
      <c r="E21" s="19">
        <v>21.838888888888889</v>
      </c>
      <c r="F21" s="19">
        <v>29.70333333333334</v>
      </c>
      <c r="G21" s="19">
        <v>19.176833333333331</v>
      </c>
      <c r="H21" s="19">
        <v>24.367333333333331</v>
      </c>
    </row>
    <row r="22" spans="1:8" x14ac:dyDescent="0.35">
      <c r="A22" s="1">
        <v>44414.722222222219</v>
      </c>
      <c r="B22" s="18"/>
      <c r="C22" s="18"/>
      <c r="D22" s="18"/>
      <c r="E22" s="19">
        <v>21.899999999999991</v>
      </c>
      <c r="F22" s="19">
        <v>29.739111111111111</v>
      </c>
      <c r="G22" s="19">
        <v>19.19499999999999</v>
      </c>
      <c r="H22" s="19">
        <v>24.180777777777781</v>
      </c>
    </row>
    <row r="23" spans="1:8" x14ac:dyDescent="0.35">
      <c r="A23" s="1">
        <v>44414.729166666657</v>
      </c>
      <c r="B23" s="18"/>
      <c r="C23" s="18"/>
      <c r="D23" s="18"/>
      <c r="E23" s="19">
        <v>21.9</v>
      </c>
      <c r="F23" s="19">
        <v>29.818000000000001</v>
      </c>
      <c r="G23" s="19">
        <v>19.186</v>
      </c>
      <c r="H23" s="19">
        <v>24.396000000000001</v>
      </c>
    </row>
    <row r="24" spans="1:8" x14ac:dyDescent="0.35">
      <c r="A24" s="1">
        <v>44414.736111111109</v>
      </c>
      <c r="B24" s="18"/>
      <c r="C24" s="18"/>
      <c r="D24" s="18"/>
      <c r="E24" s="19"/>
      <c r="F24" s="19"/>
      <c r="G24" s="19"/>
      <c r="H24" s="19"/>
    </row>
    <row r="25" spans="1:8" x14ac:dyDescent="0.35">
      <c r="A25" s="1">
        <v>44414.743055555547</v>
      </c>
      <c r="B25" s="18"/>
      <c r="C25" s="18"/>
      <c r="D25" s="18"/>
      <c r="E25" s="19"/>
      <c r="F25" s="19"/>
      <c r="G25" s="19"/>
      <c r="H25" s="19"/>
    </row>
    <row r="26" spans="1:8" x14ac:dyDescent="0.35">
      <c r="A26" s="1">
        <v>44414.75</v>
      </c>
      <c r="B26" s="18"/>
      <c r="C26" s="18"/>
      <c r="D26" s="18"/>
      <c r="E26" s="19"/>
      <c r="F26" s="19"/>
      <c r="G26" s="19"/>
      <c r="H26" s="19"/>
    </row>
    <row r="27" spans="1:8" ht="15" customHeight="1" x14ac:dyDescent="0.35">
      <c r="A27" s="1">
        <v>44414.756944444453</v>
      </c>
      <c r="B27" s="18"/>
      <c r="C27" s="18"/>
      <c r="D27" s="18"/>
      <c r="E27" s="19"/>
      <c r="F27" s="19"/>
      <c r="G27" s="19"/>
      <c r="H27" s="19"/>
    </row>
    <row r="28" spans="1:8" x14ac:dyDescent="0.35">
      <c r="A28" s="1">
        <v>44414.763888888891</v>
      </c>
      <c r="B28" s="18"/>
      <c r="C28" s="18"/>
      <c r="D28" s="18"/>
      <c r="E28" s="19"/>
      <c r="F28" s="19"/>
      <c r="G28" s="19"/>
      <c r="H28" s="19"/>
    </row>
    <row r="29" spans="1:8" x14ac:dyDescent="0.35">
      <c r="A29" s="1">
        <v>44414.770833333343</v>
      </c>
      <c r="B29" s="18"/>
      <c r="C29" s="18"/>
      <c r="D29" s="18"/>
      <c r="E29" s="19"/>
      <c r="F29" s="19"/>
      <c r="G29" s="19"/>
      <c r="H29" s="19"/>
    </row>
    <row r="30" spans="1:8" x14ac:dyDescent="0.35">
      <c r="A30" s="1">
        <v>44414.777777777781</v>
      </c>
      <c r="B30" s="18"/>
      <c r="C30" s="18"/>
      <c r="D30" s="18"/>
      <c r="E30" s="19"/>
      <c r="F30" s="19"/>
      <c r="G30" s="19"/>
      <c r="H30" s="19"/>
    </row>
    <row r="31" spans="1:8" x14ac:dyDescent="0.35">
      <c r="A31" s="1">
        <v>44414.784722222219</v>
      </c>
      <c r="B31" s="18"/>
      <c r="C31" s="18"/>
      <c r="D31" s="18"/>
      <c r="E31" s="19"/>
      <c r="F31" s="19"/>
      <c r="G31" s="19"/>
      <c r="H31" s="19"/>
    </row>
    <row r="32" spans="1:8" x14ac:dyDescent="0.35">
      <c r="A32" s="1">
        <v>44414.791666666657</v>
      </c>
      <c r="B32" s="18"/>
      <c r="C32" s="18"/>
      <c r="D32" s="18"/>
      <c r="E32" s="19"/>
      <c r="F32" s="19"/>
      <c r="G32" s="19"/>
      <c r="H32" s="19"/>
    </row>
    <row r="33" spans="1:8" x14ac:dyDescent="0.35">
      <c r="A33" s="1">
        <v>44414.798611111109</v>
      </c>
      <c r="B33" s="18"/>
      <c r="C33" s="18"/>
      <c r="D33" s="18"/>
      <c r="E33" s="19"/>
      <c r="F33" s="19"/>
      <c r="G33" s="19"/>
      <c r="H33" s="19"/>
    </row>
    <row r="34" spans="1:8" x14ac:dyDescent="0.35">
      <c r="A34" s="1">
        <v>44414.805555555547</v>
      </c>
      <c r="B34" s="18"/>
      <c r="C34" s="18"/>
      <c r="D34" s="18"/>
      <c r="E34" s="19"/>
      <c r="F34" s="19"/>
      <c r="G34" s="19"/>
      <c r="H34" s="19"/>
    </row>
    <row r="35" spans="1:8" x14ac:dyDescent="0.35">
      <c r="A35" s="1">
        <v>44414.8125</v>
      </c>
      <c r="B35" s="18"/>
      <c r="C35" s="18"/>
      <c r="D35" s="18"/>
      <c r="E35" s="19"/>
      <c r="F35" s="19"/>
      <c r="G35" s="19"/>
      <c r="H35" s="19"/>
    </row>
    <row r="36" spans="1:8" x14ac:dyDescent="0.35">
      <c r="A36" s="1">
        <v>44414.819444444453</v>
      </c>
      <c r="B36" s="18"/>
      <c r="C36" s="18"/>
      <c r="D36" s="18"/>
      <c r="E36" s="19"/>
      <c r="F36" s="19"/>
      <c r="G36" s="19"/>
      <c r="H36" s="19"/>
    </row>
    <row r="37" spans="1:8" x14ac:dyDescent="0.35">
      <c r="A37" s="1">
        <v>44414.826388888891</v>
      </c>
      <c r="B37" s="18"/>
      <c r="C37" s="18"/>
      <c r="D37" s="18"/>
      <c r="E37" s="19"/>
      <c r="F37" s="19"/>
      <c r="G37" s="19"/>
      <c r="H37" s="19"/>
    </row>
    <row r="38" spans="1:8" x14ac:dyDescent="0.35">
      <c r="A38" s="1">
        <v>44414.833333333343</v>
      </c>
      <c r="B38" s="18"/>
      <c r="C38" s="18"/>
      <c r="D38" s="18"/>
      <c r="E38" s="19"/>
      <c r="F38" s="19"/>
      <c r="G38" s="19"/>
      <c r="H38" s="19"/>
    </row>
    <row r="39" spans="1:8" x14ac:dyDescent="0.35">
      <c r="A39" s="1">
        <v>44414.840277777781</v>
      </c>
      <c r="B39" s="18"/>
      <c r="C39" s="18"/>
      <c r="D39" s="18"/>
      <c r="E39" s="19"/>
      <c r="F39" s="19"/>
      <c r="G39" s="19"/>
      <c r="H39" s="19"/>
    </row>
    <row r="40" spans="1:8" x14ac:dyDescent="0.35">
      <c r="A40" s="1">
        <v>44414.847222222219</v>
      </c>
      <c r="B40" s="18"/>
      <c r="C40" s="18"/>
      <c r="D40" s="18"/>
      <c r="E40" s="19"/>
      <c r="F40" s="19"/>
      <c r="G40" s="19"/>
      <c r="H40" s="19"/>
    </row>
    <row r="41" spans="1:8" x14ac:dyDescent="0.35">
      <c r="A41" s="1">
        <v>44414.854166666657</v>
      </c>
      <c r="B41" s="18"/>
      <c r="C41" s="18"/>
      <c r="D41" s="18"/>
      <c r="E41" s="19"/>
      <c r="F41" s="19"/>
      <c r="G41" s="19"/>
      <c r="H41" s="19"/>
    </row>
    <row r="42" spans="1:8" x14ac:dyDescent="0.35">
      <c r="A42" s="1">
        <v>44414.861111111109</v>
      </c>
      <c r="B42" s="18"/>
      <c r="C42" s="18"/>
      <c r="D42" s="18"/>
      <c r="E42" s="19"/>
      <c r="F42" s="19"/>
      <c r="G42" s="19"/>
      <c r="H42" s="19"/>
    </row>
    <row r="43" spans="1:8" x14ac:dyDescent="0.35">
      <c r="A43" s="1">
        <v>44414.868055555547</v>
      </c>
      <c r="B43" s="18"/>
      <c r="C43" s="18"/>
      <c r="D43" s="18"/>
      <c r="E43" s="19"/>
      <c r="F43" s="19"/>
      <c r="G43" s="19"/>
      <c r="H43" s="19"/>
    </row>
    <row r="44" spans="1:8" x14ac:dyDescent="0.35">
      <c r="A44" s="1">
        <v>44414.875</v>
      </c>
      <c r="B44" s="18"/>
      <c r="C44" s="18"/>
      <c r="D44" s="18"/>
      <c r="E44" s="19"/>
      <c r="F44" s="19"/>
      <c r="G44" s="19"/>
      <c r="H44" s="19"/>
    </row>
    <row r="45" spans="1:8" x14ac:dyDescent="0.35">
      <c r="A45" s="1">
        <v>44414.881944444453</v>
      </c>
      <c r="B45" s="18"/>
      <c r="C45" s="18"/>
      <c r="D45" s="18"/>
      <c r="E45" s="19"/>
      <c r="F45" s="19"/>
      <c r="G45" s="19"/>
      <c r="H45" s="19"/>
    </row>
    <row r="46" spans="1:8" x14ac:dyDescent="0.35">
      <c r="A46" s="1">
        <v>44414.888888888891</v>
      </c>
      <c r="B46" s="18"/>
      <c r="C46" s="18"/>
      <c r="D46" s="18"/>
      <c r="E46" s="19"/>
      <c r="F46" s="19"/>
      <c r="G46" s="19"/>
      <c r="H46" s="19"/>
    </row>
    <row r="47" spans="1:8" x14ac:dyDescent="0.35">
      <c r="A47" s="1">
        <v>44414.895833333343</v>
      </c>
      <c r="B47" s="18"/>
      <c r="C47" s="18"/>
      <c r="D47" s="18"/>
      <c r="E47" s="19"/>
      <c r="F47" s="19"/>
      <c r="G47" s="19"/>
      <c r="H47" s="19"/>
    </row>
    <row r="48" spans="1:8" x14ac:dyDescent="0.35">
      <c r="A48" s="1">
        <v>44414.902777777781</v>
      </c>
      <c r="B48" s="18"/>
      <c r="C48" s="18"/>
      <c r="D48" s="18"/>
      <c r="E48" s="19"/>
      <c r="F48" s="19"/>
      <c r="G48" s="19"/>
      <c r="H48" s="19"/>
    </row>
    <row r="49" spans="1:8" x14ac:dyDescent="0.35">
      <c r="A49" s="1">
        <v>44414.909722222219</v>
      </c>
      <c r="B49" s="18"/>
      <c r="C49" s="18"/>
      <c r="D49" s="18"/>
      <c r="E49" s="19"/>
      <c r="F49" s="19"/>
      <c r="G49" s="19"/>
      <c r="H49" s="19"/>
    </row>
    <row r="50" spans="1:8" x14ac:dyDescent="0.35">
      <c r="A50" s="1">
        <v>44414.916666666657</v>
      </c>
      <c r="B50" s="18"/>
      <c r="C50" s="18"/>
      <c r="D50" s="18"/>
      <c r="E50" s="19"/>
      <c r="F50" s="19"/>
      <c r="G50" s="19"/>
      <c r="H50" s="19"/>
    </row>
    <row r="51" spans="1:8" x14ac:dyDescent="0.35">
      <c r="A51" s="1">
        <v>44414.923611111109</v>
      </c>
      <c r="B51" s="18"/>
      <c r="C51" s="18"/>
      <c r="D51" s="18"/>
      <c r="E51" s="19"/>
      <c r="F51" s="19"/>
      <c r="G51" s="19"/>
      <c r="H51" s="19"/>
    </row>
    <row r="52" spans="1:8" x14ac:dyDescent="0.35">
      <c r="A52" s="1">
        <v>44414.930555555547</v>
      </c>
      <c r="B52" s="18"/>
      <c r="C52" s="18"/>
      <c r="D52" s="18"/>
      <c r="E52" s="19"/>
      <c r="F52" s="19"/>
      <c r="G52" s="19"/>
      <c r="H52" s="19"/>
    </row>
    <row r="53" spans="1:8" x14ac:dyDescent="0.35">
      <c r="A53" s="1">
        <v>44414.9375</v>
      </c>
      <c r="B53" s="18"/>
      <c r="C53" s="18"/>
      <c r="D53" s="18"/>
      <c r="E53" s="19"/>
      <c r="F53" s="19"/>
      <c r="G53" s="19"/>
      <c r="H53" s="19"/>
    </row>
    <row r="54" spans="1:8" x14ac:dyDescent="0.35">
      <c r="A54" s="1">
        <v>44414.944444444453</v>
      </c>
      <c r="B54" s="18"/>
      <c r="C54" s="18"/>
      <c r="D54" s="18"/>
      <c r="E54" s="19"/>
      <c r="F54" s="19"/>
      <c r="G54" s="19"/>
      <c r="H54" s="19"/>
    </row>
    <row r="55" spans="1:8" x14ac:dyDescent="0.35">
      <c r="A55" s="1">
        <v>44414.951388888891</v>
      </c>
      <c r="B55" s="18"/>
      <c r="C55" s="18"/>
      <c r="D55" s="18"/>
      <c r="E55" s="19"/>
      <c r="F55" s="19"/>
      <c r="G55" s="19"/>
      <c r="H55" s="19"/>
    </row>
    <row r="56" spans="1:8" x14ac:dyDescent="0.35">
      <c r="A56" s="1">
        <v>44414.958333333343</v>
      </c>
      <c r="B56" s="18"/>
      <c r="C56" s="18"/>
      <c r="D56" s="18"/>
      <c r="E56" s="19"/>
      <c r="F56" s="19"/>
      <c r="G56" s="19"/>
      <c r="H56" s="19"/>
    </row>
    <row r="57" spans="1:8" x14ac:dyDescent="0.35">
      <c r="A57" s="1">
        <v>44414.965277777781</v>
      </c>
      <c r="B57" s="18"/>
      <c r="C57" s="18"/>
      <c r="D57" s="18"/>
      <c r="E57" s="19"/>
      <c r="F57" s="19"/>
      <c r="G57" s="19"/>
      <c r="H57" s="19"/>
    </row>
    <row r="58" spans="1:8" x14ac:dyDescent="0.35">
      <c r="A58" s="1">
        <v>44414.972222222219</v>
      </c>
      <c r="B58" s="18"/>
      <c r="C58" s="18"/>
      <c r="D58" s="18"/>
      <c r="E58" s="19"/>
      <c r="F58" s="19"/>
      <c r="G58" s="19"/>
      <c r="H58" s="19"/>
    </row>
    <row r="59" spans="1:8" x14ac:dyDescent="0.35">
      <c r="A59" s="1">
        <v>44414.979166666657</v>
      </c>
      <c r="B59" s="18"/>
      <c r="C59" s="18"/>
      <c r="D59" s="18"/>
      <c r="E59" s="19"/>
      <c r="F59" s="19"/>
      <c r="G59" s="19"/>
      <c r="H59" s="19"/>
    </row>
    <row r="60" spans="1:8" x14ac:dyDescent="0.35">
      <c r="A60" s="1">
        <v>44414.986111111109</v>
      </c>
      <c r="B60" s="18"/>
      <c r="C60" s="18"/>
      <c r="D60" s="18"/>
      <c r="E60" s="19"/>
      <c r="F60" s="19"/>
      <c r="G60" s="19"/>
      <c r="H60" s="19"/>
    </row>
    <row r="61" spans="1:8" x14ac:dyDescent="0.35">
      <c r="A61" s="1">
        <v>44414.993055555547</v>
      </c>
      <c r="B61" s="18"/>
      <c r="C61" s="18"/>
      <c r="D61" s="18"/>
      <c r="E61" s="19"/>
      <c r="F61" s="19"/>
      <c r="G61" s="19"/>
      <c r="H61" s="19"/>
    </row>
    <row r="62" spans="1:8" x14ac:dyDescent="0.35">
      <c r="A62" s="1">
        <v>44415</v>
      </c>
      <c r="B62" s="18"/>
      <c r="C62" s="18"/>
      <c r="D62" s="18"/>
      <c r="E62" s="19"/>
      <c r="F62" s="19"/>
      <c r="G62" s="19"/>
      <c r="H62" s="19"/>
    </row>
    <row r="63" spans="1:8" x14ac:dyDescent="0.35">
      <c r="A63" s="1">
        <v>44415.006944444453</v>
      </c>
      <c r="B63" s="18"/>
      <c r="C63" s="18"/>
      <c r="D63" s="18"/>
      <c r="E63" s="19"/>
      <c r="F63" s="19"/>
      <c r="G63" s="19"/>
      <c r="H63" s="19"/>
    </row>
    <row r="64" spans="1:8" x14ac:dyDescent="0.35">
      <c r="A64" s="1">
        <v>44415.013888888891</v>
      </c>
      <c r="B64" s="18"/>
      <c r="C64" s="18"/>
      <c r="D64" s="18"/>
      <c r="E64" s="19"/>
      <c r="F64" s="19"/>
      <c r="G64" s="19"/>
      <c r="H64" s="19"/>
    </row>
    <row r="65" spans="1:8" x14ac:dyDescent="0.35">
      <c r="A65" s="1">
        <v>44415.020833333343</v>
      </c>
      <c r="B65" s="18"/>
      <c r="C65" s="18"/>
      <c r="D65" s="18"/>
      <c r="E65" s="19"/>
      <c r="F65" s="19"/>
      <c r="G65" s="19"/>
      <c r="H65" s="19"/>
    </row>
    <row r="66" spans="1:8" x14ac:dyDescent="0.35">
      <c r="A66" s="1">
        <v>44415.027777777781</v>
      </c>
      <c r="B66" s="18"/>
      <c r="C66" s="18"/>
      <c r="D66" s="18"/>
      <c r="E66" s="19"/>
      <c r="F66" s="19"/>
      <c r="G66" s="19"/>
      <c r="H66" s="19"/>
    </row>
    <row r="67" spans="1:8" x14ac:dyDescent="0.35">
      <c r="A67" s="1">
        <v>44415.034722222219</v>
      </c>
      <c r="B67" s="18"/>
      <c r="C67" s="18"/>
      <c r="D67" s="18"/>
      <c r="E67" s="19"/>
      <c r="F67" s="19"/>
      <c r="G67" s="19"/>
      <c r="H67" s="19"/>
    </row>
    <row r="68" spans="1:8" x14ac:dyDescent="0.35">
      <c r="A68" s="1">
        <v>44415.041666666657</v>
      </c>
      <c r="B68" s="18"/>
      <c r="C68" s="18"/>
      <c r="D68" s="18"/>
      <c r="E68" s="19"/>
      <c r="F68" s="19"/>
      <c r="G68" s="19"/>
      <c r="H68" s="19"/>
    </row>
    <row r="69" spans="1:8" x14ac:dyDescent="0.35">
      <c r="A69" s="1">
        <v>44415.048611111109</v>
      </c>
      <c r="B69" s="18"/>
      <c r="C69" s="18"/>
      <c r="D69" s="18"/>
      <c r="E69" s="19"/>
      <c r="F69" s="19"/>
      <c r="G69" s="19"/>
      <c r="H69" s="19"/>
    </row>
    <row r="70" spans="1:8" x14ac:dyDescent="0.35">
      <c r="A70" s="1">
        <v>44415.055555555547</v>
      </c>
      <c r="B70" s="18"/>
      <c r="C70" s="18"/>
      <c r="D70" s="18"/>
      <c r="E70" s="19"/>
      <c r="F70" s="19"/>
      <c r="G70" s="19"/>
      <c r="H70" s="19"/>
    </row>
    <row r="71" spans="1:8" x14ac:dyDescent="0.35">
      <c r="A71" s="1">
        <v>44415.0625</v>
      </c>
      <c r="B71" s="18"/>
      <c r="C71" s="18"/>
      <c r="D71" s="18"/>
      <c r="E71" s="19"/>
      <c r="F71" s="19"/>
      <c r="G71" s="19"/>
      <c r="H71" s="19"/>
    </row>
    <row r="72" spans="1:8" x14ac:dyDescent="0.35">
      <c r="A72" s="1">
        <v>44415.069444444453</v>
      </c>
      <c r="B72" s="18"/>
      <c r="C72" s="18"/>
      <c r="D72" s="18"/>
      <c r="E72" s="19"/>
      <c r="F72" s="19"/>
      <c r="G72" s="19"/>
      <c r="H72" s="19"/>
    </row>
    <row r="73" spans="1:8" x14ac:dyDescent="0.35">
      <c r="A73" s="1">
        <v>44415.076388888891</v>
      </c>
      <c r="B73" s="18"/>
      <c r="C73" s="18"/>
      <c r="D73" s="18"/>
      <c r="E73" s="19"/>
      <c r="F73" s="19"/>
      <c r="G73" s="19"/>
      <c r="H73" s="19"/>
    </row>
    <row r="74" spans="1:8" x14ac:dyDescent="0.35">
      <c r="A74" s="1">
        <v>44415.083333333343</v>
      </c>
      <c r="B74" s="18"/>
      <c r="C74" s="18"/>
      <c r="D74" s="18"/>
      <c r="E74" s="19"/>
      <c r="F74" s="19"/>
      <c r="G74" s="19"/>
      <c r="H74" s="19"/>
    </row>
    <row r="75" spans="1:8" x14ac:dyDescent="0.35">
      <c r="A75" s="1">
        <v>44415.090277777781</v>
      </c>
      <c r="B75" s="18"/>
      <c r="C75" s="18"/>
      <c r="D75" s="18"/>
      <c r="E75" s="19"/>
      <c r="F75" s="19"/>
      <c r="G75" s="19"/>
      <c r="H75" s="19"/>
    </row>
    <row r="76" spans="1:8" x14ac:dyDescent="0.35">
      <c r="A76" s="1">
        <v>44415.097222222219</v>
      </c>
      <c r="B76" s="18"/>
      <c r="C76" s="18"/>
      <c r="D76" s="18"/>
      <c r="E76" s="19"/>
      <c r="F76" s="19"/>
      <c r="G76" s="19"/>
      <c r="H76" s="19"/>
    </row>
    <row r="77" spans="1:8" x14ac:dyDescent="0.35">
      <c r="A77" s="1">
        <v>44415.104166666657</v>
      </c>
      <c r="B77" s="18"/>
      <c r="C77" s="18"/>
      <c r="D77" s="18"/>
      <c r="E77" s="19"/>
      <c r="F77" s="19"/>
      <c r="G77" s="19"/>
      <c r="H77" s="19"/>
    </row>
    <row r="78" spans="1:8" x14ac:dyDescent="0.35">
      <c r="A78" s="1">
        <v>44415.111111111109</v>
      </c>
      <c r="B78" s="18"/>
      <c r="C78" s="18"/>
      <c r="D78" s="18"/>
      <c r="E78" s="19"/>
      <c r="F78" s="19"/>
      <c r="G78" s="19"/>
      <c r="H78" s="19"/>
    </row>
    <row r="79" spans="1:8" x14ac:dyDescent="0.35">
      <c r="A79" s="1">
        <v>44415.118055555547</v>
      </c>
      <c r="B79" s="18"/>
      <c r="C79" s="18"/>
      <c r="D79" s="18"/>
      <c r="E79" s="19"/>
      <c r="F79" s="19"/>
      <c r="G79" s="19"/>
      <c r="H79" s="19"/>
    </row>
    <row r="80" spans="1:8" x14ac:dyDescent="0.35">
      <c r="A80" s="1">
        <v>44415.125</v>
      </c>
      <c r="B80" s="18"/>
      <c r="C80" s="18"/>
      <c r="D80" s="18"/>
      <c r="E80" s="19"/>
      <c r="F80" s="19"/>
      <c r="G80" s="19"/>
      <c r="H80" s="19"/>
    </row>
    <row r="81" spans="1:8" x14ac:dyDescent="0.35">
      <c r="A81" s="1">
        <v>44415.131944444453</v>
      </c>
      <c r="B81" s="18"/>
      <c r="C81" s="18"/>
      <c r="D81" s="18"/>
      <c r="E81" s="19"/>
      <c r="F81" s="19"/>
      <c r="G81" s="19"/>
      <c r="H81" s="19"/>
    </row>
    <row r="82" spans="1:8" x14ac:dyDescent="0.35">
      <c r="A82" s="1">
        <v>44415.138888888891</v>
      </c>
      <c r="B82" s="18"/>
      <c r="C82" s="18"/>
      <c r="D82" s="18"/>
      <c r="E82" s="19"/>
      <c r="F82" s="19"/>
      <c r="G82" s="19"/>
      <c r="H82" s="19"/>
    </row>
    <row r="83" spans="1:8" x14ac:dyDescent="0.35">
      <c r="A83" s="1">
        <v>44415.145833333343</v>
      </c>
      <c r="B83" s="18"/>
      <c r="C83" s="18"/>
      <c r="D83" s="18"/>
      <c r="E83" s="19"/>
      <c r="F83" s="19"/>
      <c r="G83" s="19"/>
      <c r="H83" s="19"/>
    </row>
    <row r="84" spans="1:8" x14ac:dyDescent="0.35">
      <c r="A84" s="1">
        <v>44415.152777777781</v>
      </c>
      <c r="B84" s="18"/>
      <c r="C84" s="18"/>
      <c r="D84" s="18"/>
      <c r="E84" s="19"/>
      <c r="F84" s="19"/>
      <c r="G84" s="19"/>
      <c r="H84" s="19"/>
    </row>
    <row r="85" spans="1:8" x14ac:dyDescent="0.35">
      <c r="A85" s="1">
        <v>44415.159722222219</v>
      </c>
      <c r="B85" s="18"/>
      <c r="C85" s="18"/>
      <c r="D85" s="18"/>
      <c r="E85" s="19"/>
      <c r="F85" s="19"/>
      <c r="G85" s="19"/>
      <c r="H85" s="19"/>
    </row>
    <row r="86" spans="1:8" x14ac:dyDescent="0.35">
      <c r="A86" s="1">
        <v>44415.166666666657</v>
      </c>
      <c r="B86" s="18"/>
      <c r="C86" s="18"/>
      <c r="D86" s="18"/>
      <c r="E86" s="19"/>
      <c r="F86" s="19"/>
      <c r="G86" s="19"/>
      <c r="H86" s="19"/>
    </row>
    <row r="87" spans="1:8" x14ac:dyDescent="0.35">
      <c r="A87" s="1">
        <v>44415.173611111109</v>
      </c>
      <c r="B87" s="18"/>
      <c r="C87" s="18"/>
      <c r="D87" s="18"/>
      <c r="E87" s="19"/>
      <c r="F87" s="19"/>
      <c r="G87" s="19"/>
      <c r="H87" s="19"/>
    </row>
    <row r="88" spans="1:8" x14ac:dyDescent="0.35">
      <c r="A88" s="1">
        <v>44415.180555555547</v>
      </c>
      <c r="B88" s="18"/>
      <c r="C88" s="18"/>
      <c r="D88" s="18"/>
      <c r="E88" s="19"/>
      <c r="F88" s="19"/>
      <c r="G88" s="19"/>
      <c r="H88" s="19"/>
    </row>
    <row r="89" spans="1:8" x14ac:dyDescent="0.35">
      <c r="A89" s="1">
        <v>44415.1875</v>
      </c>
      <c r="B89" s="18"/>
      <c r="C89" s="18"/>
      <c r="D89" s="18"/>
      <c r="E89" s="19"/>
      <c r="F89" s="19"/>
      <c r="G89" s="19"/>
      <c r="H89" s="19"/>
    </row>
    <row r="90" spans="1:8" x14ac:dyDescent="0.35">
      <c r="A90" s="1">
        <v>44415.194444444453</v>
      </c>
      <c r="B90" s="18"/>
      <c r="C90" s="18"/>
      <c r="D90" s="18"/>
      <c r="E90" s="19"/>
      <c r="F90" s="19"/>
      <c r="G90" s="19"/>
      <c r="H90" s="19"/>
    </row>
    <row r="91" spans="1:8" x14ac:dyDescent="0.35">
      <c r="A91" s="1">
        <v>44415.201388888891</v>
      </c>
      <c r="B91" s="18"/>
      <c r="C91" s="18"/>
      <c r="D91" s="18"/>
      <c r="E91" s="19"/>
      <c r="F91" s="19"/>
      <c r="G91" s="19"/>
      <c r="H91" s="19"/>
    </row>
    <row r="92" spans="1:8" x14ac:dyDescent="0.35">
      <c r="A92" s="1">
        <v>44415.208333333343</v>
      </c>
      <c r="B92" s="18"/>
      <c r="C92" s="18"/>
      <c r="D92" s="18"/>
      <c r="E92" s="19"/>
      <c r="F92" s="19"/>
      <c r="G92" s="19"/>
      <c r="H92" s="19"/>
    </row>
    <row r="93" spans="1:8" x14ac:dyDescent="0.35">
      <c r="A93" s="1">
        <v>44415.215277777781</v>
      </c>
      <c r="B93" s="18"/>
      <c r="C93" s="18"/>
      <c r="D93" s="18"/>
      <c r="E93" s="19"/>
      <c r="F93" s="19"/>
      <c r="G93" s="19"/>
      <c r="H93" s="19"/>
    </row>
    <row r="94" spans="1:8" x14ac:dyDescent="0.35">
      <c r="A94" s="1">
        <v>44415.222222222219</v>
      </c>
      <c r="B94" s="18"/>
      <c r="C94" s="18"/>
      <c r="D94" s="18"/>
      <c r="E94" s="19"/>
      <c r="F94" s="19"/>
      <c r="G94" s="19"/>
      <c r="H94" s="19"/>
    </row>
    <row r="95" spans="1:8" x14ac:dyDescent="0.35">
      <c r="A95" s="1">
        <v>44415.229166666657</v>
      </c>
      <c r="B95" s="18"/>
      <c r="C95" s="18"/>
      <c r="D95" s="18"/>
      <c r="E95" s="19"/>
      <c r="F95" s="19"/>
      <c r="G95" s="19"/>
      <c r="H95" s="19"/>
    </row>
    <row r="96" spans="1:8" x14ac:dyDescent="0.35">
      <c r="A96" s="1">
        <v>44415.236111111109</v>
      </c>
      <c r="B96" s="18"/>
      <c r="C96" s="18"/>
      <c r="D96" s="18"/>
      <c r="E96" s="19"/>
      <c r="F96" s="19"/>
      <c r="G96" s="19"/>
      <c r="H96" s="19"/>
    </row>
    <row r="97" spans="1:8" x14ac:dyDescent="0.35">
      <c r="A97" s="1">
        <v>44415.243055555547</v>
      </c>
      <c r="B97" s="18"/>
      <c r="C97" s="18"/>
      <c r="D97" s="18"/>
      <c r="E97" s="19"/>
      <c r="F97" s="19"/>
      <c r="G97" s="19"/>
      <c r="H97" s="19"/>
    </row>
    <row r="98" spans="1:8" x14ac:dyDescent="0.35">
      <c r="A98" s="1">
        <v>44415.25</v>
      </c>
      <c r="B98" s="18"/>
      <c r="C98" s="18"/>
      <c r="D98" s="18"/>
      <c r="E98" s="19"/>
      <c r="F98" s="19"/>
      <c r="G98" s="19"/>
      <c r="H98" s="19"/>
    </row>
    <row r="99" spans="1:8" x14ac:dyDescent="0.35">
      <c r="A99" s="1">
        <v>44415.256944444453</v>
      </c>
      <c r="B99" s="18"/>
      <c r="C99" s="18"/>
      <c r="D99" s="18"/>
      <c r="E99" s="19"/>
      <c r="F99" s="19"/>
      <c r="G99" s="19"/>
      <c r="H99" s="19"/>
    </row>
    <row r="100" spans="1:8" x14ac:dyDescent="0.35">
      <c r="A100" s="1">
        <v>44415.263888888891</v>
      </c>
      <c r="B100" s="18"/>
      <c r="C100" s="18"/>
      <c r="D100" s="18"/>
      <c r="E100" s="19"/>
      <c r="F100" s="19"/>
      <c r="G100" s="19"/>
      <c r="H100" s="19"/>
    </row>
    <row r="101" spans="1:8" x14ac:dyDescent="0.35">
      <c r="A101" s="1">
        <v>44415.270833333343</v>
      </c>
      <c r="B101" s="18"/>
      <c r="C101" s="18"/>
      <c r="D101" s="18"/>
      <c r="E101" s="19"/>
      <c r="F101" s="19"/>
      <c r="G101" s="19"/>
      <c r="H101" s="19"/>
    </row>
    <row r="102" spans="1:8" x14ac:dyDescent="0.35">
      <c r="A102" s="1">
        <v>44415.277777777781</v>
      </c>
      <c r="B102" s="18"/>
      <c r="C102" s="18"/>
      <c r="D102" s="18"/>
      <c r="E102" s="19"/>
      <c r="F102" s="19"/>
      <c r="G102" s="19"/>
      <c r="H102" s="19"/>
    </row>
    <row r="103" spans="1:8" x14ac:dyDescent="0.35">
      <c r="A103" s="1">
        <v>44415.284722222219</v>
      </c>
      <c r="B103" s="18"/>
      <c r="C103" s="18"/>
      <c r="D103" s="18"/>
      <c r="E103" s="19"/>
      <c r="F103" s="19"/>
      <c r="G103" s="19"/>
      <c r="H103" s="19"/>
    </row>
    <row r="104" spans="1:8" x14ac:dyDescent="0.35">
      <c r="A104" s="1">
        <v>44415.291666666657</v>
      </c>
      <c r="B104" s="18"/>
      <c r="C104" s="18"/>
      <c r="D104" s="18"/>
      <c r="E104" s="19"/>
      <c r="F104" s="19"/>
      <c r="G104" s="19"/>
      <c r="H104" s="19"/>
    </row>
    <row r="105" spans="1:8" x14ac:dyDescent="0.35">
      <c r="A105" s="1">
        <v>44415.298611111109</v>
      </c>
      <c r="B105" s="18"/>
      <c r="C105" s="18"/>
      <c r="D105" s="18"/>
      <c r="E105" s="19"/>
      <c r="F105" s="19"/>
      <c r="G105" s="19"/>
      <c r="H105" s="19"/>
    </row>
    <row r="106" spans="1:8" x14ac:dyDescent="0.35">
      <c r="A106" s="1">
        <v>44415.305555555547</v>
      </c>
      <c r="B106" s="18"/>
      <c r="C106" s="18"/>
      <c r="D106" s="18"/>
      <c r="E106" s="19"/>
      <c r="F106" s="19"/>
      <c r="G106" s="19"/>
      <c r="H106" s="19"/>
    </row>
    <row r="107" spans="1:8" x14ac:dyDescent="0.35">
      <c r="A107" s="1">
        <v>44415.3125</v>
      </c>
      <c r="B107" s="18"/>
      <c r="C107" s="18"/>
      <c r="D107" s="18"/>
      <c r="E107" s="19"/>
      <c r="F107" s="19"/>
      <c r="G107" s="19"/>
      <c r="H107" s="19"/>
    </row>
    <row r="108" spans="1:8" x14ac:dyDescent="0.35">
      <c r="A108" s="1">
        <v>44415.319444444453</v>
      </c>
      <c r="B108" s="18"/>
      <c r="C108" s="18"/>
      <c r="D108" s="18"/>
      <c r="E108" s="19"/>
      <c r="F108" s="19"/>
      <c r="G108" s="19"/>
      <c r="H108" s="19"/>
    </row>
    <row r="109" spans="1:8" x14ac:dyDescent="0.35">
      <c r="A109" s="1">
        <v>44415.326388888891</v>
      </c>
      <c r="B109" s="18"/>
      <c r="C109" s="18"/>
      <c r="D109" s="18"/>
      <c r="E109" s="19"/>
      <c r="F109" s="19"/>
      <c r="G109" s="19"/>
      <c r="H109" s="19"/>
    </row>
    <row r="110" spans="1:8" x14ac:dyDescent="0.35">
      <c r="A110" s="1">
        <v>44415.333333333343</v>
      </c>
      <c r="B110" s="18"/>
      <c r="C110" s="18"/>
      <c r="D110" s="18"/>
      <c r="E110" s="19"/>
      <c r="F110" s="19"/>
      <c r="G110" s="19"/>
      <c r="H110" s="19"/>
    </row>
    <row r="111" spans="1:8" x14ac:dyDescent="0.35">
      <c r="A111" s="1">
        <v>44415.340277777781</v>
      </c>
      <c r="B111" s="18"/>
      <c r="C111" s="18"/>
      <c r="D111" s="18"/>
      <c r="E111" s="19"/>
      <c r="F111" s="19"/>
      <c r="G111" s="19"/>
      <c r="H111" s="19"/>
    </row>
    <row r="112" spans="1:8" x14ac:dyDescent="0.35">
      <c r="A112" s="1">
        <v>44415.347222222219</v>
      </c>
      <c r="B112" s="18"/>
      <c r="C112" s="18"/>
      <c r="D112" s="18"/>
      <c r="E112" s="19"/>
      <c r="F112" s="19"/>
      <c r="G112" s="19"/>
      <c r="H112" s="19"/>
    </row>
    <row r="113" spans="1:10" x14ac:dyDescent="0.35">
      <c r="A113" s="1">
        <v>44415.354166666657</v>
      </c>
      <c r="B113" s="18"/>
      <c r="C113" s="18"/>
      <c r="D113" s="18"/>
      <c r="E113" s="19"/>
      <c r="F113" s="19"/>
      <c r="G113" s="19"/>
      <c r="H113" s="19"/>
    </row>
    <row r="114" spans="1:10" x14ac:dyDescent="0.35">
      <c r="A114" s="1">
        <v>44415.361111111109</v>
      </c>
      <c r="B114" s="18"/>
      <c r="C114" s="18"/>
      <c r="D114" s="18"/>
      <c r="E114" s="19"/>
      <c r="F114" s="19"/>
      <c r="G114" s="19"/>
      <c r="H114" s="19"/>
    </row>
    <row r="115" spans="1:10" x14ac:dyDescent="0.35">
      <c r="A115" s="1">
        <v>44415.368055555547</v>
      </c>
      <c r="B115" s="18"/>
      <c r="C115" s="18"/>
      <c r="D115" s="18"/>
      <c r="E115" s="19"/>
      <c r="F115" s="19"/>
      <c r="G115" s="19"/>
      <c r="H115" s="19"/>
    </row>
    <row r="116" spans="1:10" x14ac:dyDescent="0.35">
      <c r="A116" s="1">
        <v>44415.375</v>
      </c>
      <c r="B116" s="18"/>
      <c r="C116" s="18"/>
      <c r="D116" s="18"/>
      <c r="E116" s="19"/>
      <c r="F116" s="19"/>
      <c r="G116" s="19"/>
      <c r="H116" s="19"/>
    </row>
    <row r="117" spans="1:10" x14ac:dyDescent="0.35">
      <c r="A117" s="1">
        <v>44415.381944444453</v>
      </c>
      <c r="B117" s="18"/>
      <c r="C117" s="18"/>
      <c r="D117" s="18"/>
      <c r="E117" s="19"/>
      <c r="F117" s="19"/>
      <c r="G117" s="19"/>
      <c r="H117" s="19"/>
    </row>
    <row r="118" spans="1:10" x14ac:dyDescent="0.35">
      <c r="A118" s="1">
        <v>44415.388888888891</v>
      </c>
      <c r="B118" s="18"/>
      <c r="C118" s="18"/>
      <c r="D118" s="18"/>
      <c r="E118" s="19"/>
      <c r="F118" s="19"/>
      <c r="G118" s="19"/>
      <c r="H118" s="19"/>
    </row>
    <row r="119" spans="1:10" x14ac:dyDescent="0.35">
      <c r="A119" s="1">
        <v>44415.395833333343</v>
      </c>
      <c r="B119" s="18"/>
      <c r="C119" s="18"/>
      <c r="D119" s="18"/>
      <c r="E119" s="19"/>
      <c r="F119" s="19"/>
      <c r="G119" s="19"/>
      <c r="H119" s="19"/>
    </row>
    <row r="120" spans="1:10" x14ac:dyDescent="0.35">
      <c r="A120" s="1">
        <v>44415.402777777781</v>
      </c>
      <c r="B120" s="18"/>
      <c r="C120" s="18"/>
      <c r="D120" s="18"/>
      <c r="E120" s="19"/>
      <c r="F120" s="19"/>
      <c r="G120" s="19"/>
      <c r="H120" s="19"/>
    </row>
    <row r="121" spans="1:10" x14ac:dyDescent="0.35">
      <c r="A121" s="1">
        <v>44415.409722222219</v>
      </c>
      <c r="B121" s="18"/>
      <c r="C121" s="18"/>
      <c r="D121" s="18"/>
      <c r="E121" s="19"/>
      <c r="F121" s="19"/>
      <c r="G121" s="19"/>
      <c r="H121" s="19"/>
    </row>
    <row r="122" spans="1:10" x14ac:dyDescent="0.35">
      <c r="A122" s="1">
        <v>44415.416666666657</v>
      </c>
      <c r="B122" s="18"/>
      <c r="C122" s="18"/>
      <c r="D122" s="18"/>
      <c r="E122" s="19"/>
      <c r="F122" s="19"/>
      <c r="G122" s="19"/>
      <c r="H122" s="19"/>
    </row>
    <row r="123" spans="1:10" x14ac:dyDescent="0.35">
      <c r="A123" s="1">
        <v>44415.423611111109</v>
      </c>
      <c r="B123" s="18"/>
      <c r="C123" s="18"/>
      <c r="D123" s="18"/>
      <c r="E123" s="19"/>
      <c r="F123" s="19"/>
      <c r="G123" s="19"/>
      <c r="H123" s="19"/>
    </row>
    <row r="124" spans="1:10" x14ac:dyDescent="0.35">
      <c r="A124" s="1">
        <v>44415.430555555547</v>
      </c>
      <c r="B124" s="18"/>
      <c r="C124" s="18"/>
      <c r="D124" s="18"/>
      <c r="E124" s="19"/>
      <c r="F124" s="19"/>
      <c r="G124" s="19"/>
      <c r="H124" s="19"/>
    </row>
    <row r="125" spans="1:10" x14ac:dyDescent="0.35">
      <c r="A125" s="1">
        <v>44415.4375</v>
      </c>
      <c r="B125" s="18"/>
      <c r="C125" s="18"/>
      <c r="D125" s="18"/>
      <c r="E125" s="19"/>
      <c r="F125" s="19"/>
      <c r="G125" s="19"/>
      <c r="H125" s="19"/>
    </row>
    <row r="126" spans="1:10" x14ac:dyDescent="0.35">
      <c r="A126" s="1">
        <v>44415.444444444453</v>
      </c>
      <c r="B126" s="18">
        <v>5.9433333333333316</v>
      </c>
      <c r="C126" s="18">
        <v>100.6166666666667</v>
      </c>
      <c r="D126" s="18">
        <f>B126-(2.9)</f>
        <v>3.0433333333333317</v>
      </c>
      <c r="E126" s="19">
        <v>20.8</v>
      </c>
      <c r="F126" s="19">
        <v>29.689</v>
      </c>
      <c r="G126" s="19">
        <v>19.11066666666667</v>
      </c>
      <c r="H126" s="19">
        <v>23.835999999999999</v>
      </c>
      <c r="I126" s="2">
        <v>4.4553502911819503E-9</v>
      </c>
      <c r="J126" s="2">
        <v>7.5740954950093095E-9</v>
      </c>
    </row>
    <row r="127" spans="1:10" x14ac:dyDescent="0.35">
      <c r="A127" s="1">
        <v>44415.451388888891</v>
      </c>
      <c r="B127" s="18">
        <v>5.0080000000000009</v>
      </c>
      <c r="C127" s="18">
        <v>100.28</v>
      </c>
      <c r="D127" s="18">
        <f t="shared" ref="D127:D190" si="0">B127-(2.9)</f>
        <v>2.108000000000001</v>
      </c>
      <c r="E127" s="19">
        <v>20.72</v>
      </c>
      <c r="F127" s="19">
        <v>29.65</v>
      </c>
      <c r="G127" s="19">
        <v>19.145</v>
      </c>
      <c r="H127" s="19">
        <v>24.072700000000001</v>
      </c>
      <c r="I127" s="2">
        <v>3.2338036084802702E-9</v>
      </c>
      <c r="J127" s="2">
        <v>5.49746613441645E-9</v>
      </c>
    </row>
    <row r="128" spans="1:10" x14ac:dyDescent="0.35">
      <c r="A128" s="1">
        <v>44415.458333333343</v>
      </c>
      <c r="B128" s="18">
        <v>5.1917647058823526</v>
      </c>
      <c r="C128" s="18">
        <v>99.405882352941163</v>
      </c>
      <c r="D128" s="18">
        <f t="shared" si="0"/>
        <v>2.2917647058823527</v>
      </c>
      <c r="E128" s="19">
        <v>20.7</v>
      </c>
      <c r="F128" s="19">
        <v>29.5744117647059</v>
      </c>
      <c r="G128" s="19">
        <v>19.301411764705879</v>
      </c>
      <c r="H128" s="19">
        <v>23.84111764705883</v>
      </c>
      <c r="I128" s="2">
        <v>3.50305103797535E-9</v>
      </c>
      <c r="J128" s="2">
        <v>5.9551867645580903E-9</v>
      </c>
    </row>
    <row r="129" spans="1:10" x14ac:dyDescent="0.35">
      <c r="A129" s="1">
        <v>44415.465277777781</v>
      </c>
      <c r="B129" s="18">
        <v>5.63</v>
      </c>
      <c r="C129" s="18">
        <v>99.516666666666666</v>
      </c>
      <c r="D129" s="18">
        <f t="shared" si="0"/>
        <v>2.73</v>
      </c>
      <c r="E129" s="19">
        <v>20.8</v>
      </c>
      <c r="F129" s="19">
        <v>29.50525</v>
      </c>
      <c r="G129" s="19">
        <v>19.63283333333333</v>
      </c>
      <c r="H129" s="19">
        <v>23.803750000000001</v>
      </c>
      <c r="I129" s="2">
        <v>4.0827267863950501E-9</v>
      </c>
      <c r="J129" s="2">
        <v>6.9406355368715803E-9</v>
      </c>
    </row>
    <row r="130" spans="1:10" x14ac:dyDescent="0.35">
      <c r="A130" s="1">
        <v>44415.472222222219</v>
      </c>
      <c r="B130" s="18">
        <v>5.6190000000000024</v>
      </c>
      <c r="C130" s="18">
        <v>99.43</v>
      </c>
      <c r="D130" s="18">
        <f t="shared" si="0"/>
        <v>2.7190000000000025</v>
      </c>
      <c r="E130" s="19">
        <v>20.82</v>
      </c>
      <c r="F130" s="19">
        <v>29.507400000000011</v>
      </c>
      <c r="G130" s="19">
        <v>19.918900000000001</v>
      </c>
      <c r="H130" s="19">
        <v>23.9178</v>
      </c>
      <c r="I130" s="2">
        <v>4.07124450107025E-9</v>
      </c>
      <c r="J130" s="2">
        <v>6.9211156518194202E-9</v>
      </c>
    </row>
    <row r="131" spans="1:10" x14ac:dyDescent="0.35">
      <c r="A131" s="1">
        <v>44415.479166666657</v>
      </c>
      <c r="B131" s="18">
        <v>5.6344444444444441</v>
      </c>
      <c r="C131" s="18">
        <v>100.2222222222222</v>
      </c>
      <c r="D131" s="18">
        <f t="shared" si="0"/>
        <v>2.7344444444444442</v>
      </c>
      <c r="E131" s="19">
        <v>20.9</v>
      </c>
      <c r="F131" s="19">
        <v>29.595166666666682</v>
      </c>
      <c r="G131" s="19">
        <v>19.995888888888889</v>
      </c>
      <c r="H131" s="19">
        <v>24.123000000000001</v>
      </c>
      <c r="I131" s="2">
        <v>4.0630276021503001E-9</v>
      </c>
      <c r="J131" s="2">
        <v>6.9071469236555101E-9</v>
      </c>
    </row>
    <row r="132" spans="1:10" x14ac:dyDescent="0.35">
      <c r="A132" s="1">
        <v>44415.486111111109</v>
      </c>
      <c r="B132" s="18">
        <v>5.3529411764705879</v>
      </c>
      <c r="C132" s="18">
        <v>100.4235294117647</v>
      </c>
      <c r="D132" s="18">
        <f t="shared" si="0"/>
        <v>2.452941176470588</v>
      </c>
      <c r="E132" s="19">
        <v>20.9</v>
      </c>
      <c r="F132" s="19">
        <v>29.780058823529409</v>
      </c>
      <c r="G132" s="19">
        <v>19.874823529411771</v>
      </c>
      <c r="H132" s="19">
        <v>23.985647058823531</v>
      </c>
      <c r="I132" s="2">
        <v>3.6846268152532702E-9</v>
      </c>
      <c r="J132" s="2">
        <v>6.2638655859305504E-9</v>
      </c>
    </row>
    <row r="133" spans="1:10" x14ac:dyDescent="0.35">
      <c r="A133" s="1">
        <v>44415.493055555547</v>
      </c>
      <c r="B133" s="18">
        <v>4.9745454545454546</v>
      </c>
      <c r="C133" s="18">
        <v>100.1181818181818</v>
      </c>
      <c r="D133" s="18">
        <f t="shared" si="0"/>
        <v>2.0745454545454547</v>
      </c>
      <c r="E133" s="19">
        <v>20.8</v>
      </c>
      <c r="F133" s="19">
        <v>29.85318181818182</v>
      </c>
      <c r="G133" s="19">
        <v>19.465</v>
      </c>
      <c r="H133" s="19">
        <v>24.149000000000001</v>
      </c>
      <c r="I133" s="2">
        <v>3.1940582721089801E-9</v>
      </c>
      <c r="J133" s="2">
        <v>5.4298990625852599E-9</v>
      </c>
    </row>
    <row r="134" spans="1:10" x14ac:dyDescent="0.35">
      <c r="A134" s="1">
        <v>44415.5</v>
      </c>
      <c r="B134" s="18">
        <v>4.9773684210526303</v>
      </c>
      <c r="C134" s="18">
        <v>100.51052631578951</v>
      </c>
      <c r="D134" s="18">
        <f t="shared" si="0"/>
        <v>2.0773684210526304</v>
      </c>
      <c r="E134" s="19">
        <v>20.8</v>
      </c>
      <c r="F134" s="19">
        <v>29.858684210526309</v>
      </c>
      <c r="G134" s="19">
        <v>19.276368421052631</v>
      </c>
      <c r="H134" s="19">
        <v>24.14410526315789</v>
      </c>
      <c r="I134" s="2">
        <v>3.1870673811680301E-9</v>
      </c>
      <c r="J134" s="2">
        <v>5.4180145479856504E-9</v>
      </c>
    </row>
    <row r="135" spans="1:10" x14ac:dyDescent="0.35">
      <c r="A135" s="1">
        <v>44415.506944444453</v>
      </c>
      <c r="B135" s="18">
        <v>4.9383333333333326</v>
      </c>
      <c r="C135" s="18">
        <v>100.26666666666669</v>
      </c>
      <c r="D135" s="18">
        <f t="shared" si="0"/>
        <v>2.0383333333333327</v>
      </c>
      <c r="E135" s="19">
        <v>20.8</v>
      </c>
      <c r="F135" s="19">
        <v>29.893249999999998</v>
      </c>
      <c r="G135" s="19">
        <v>19.277999999999999</v>
      </c>
      <c r="H135" s="19">
        <v>24.137333333333331</v>
      </c>
      <c r="I135" s="2">
        <v>3.14217527009083E-9</v>
      </c>
      <c r="J135" s="2">
        <v>5.3416979591544099E-9</v>
      </c>
    </row>
    <row r="136" spans="1:10" x14ac:dyDescent="0.35">
      <c r="A136" s="1">
        <v>44415.513888888891</v>
      </c>
      <c r="B136" s="18">
        <v>5.8887499999999982</v>
      </c>
      <c r="C136" s="18">
        <v>100.15</v>
      </c>
      <c r="D136" s="18">
        <f t="shared" si="0"/>
        <v>2.9887499999999982</v>
      </c>
      <c r="E136" s="19">
        <v>21</v>
      </c>
      <c r="F136" s="19">
        <v>29.938937500000002</v>
      </c>
      <c r="G136" s="19">
        <v>19.3855</v>
      </c>
      <c r="H136" s="19">
        <v>24.113125</v>
      </c>
      <c r="I136" s="2">
        <v>4.4018477295384697E-9</v>
      </c>
      <c r="J136" s="2">
        <v>7.4831411402153908E-9</v>
      </c>
    </row>
    <row r="137" spans="1:10" x14ac:dyDescent="0.35">
      <c r="A137" s="1">
        <v>44415.520833333343</v>
      </c>
      <c r="B137" s="18">
        <v>5.6294444444444434</v>
      </c>
      <c r="C137" s="18">
        <v>99.716666666666654</v>
      </c>
      <c r="D137" s="18">
        <f t="shared" si="0"/>
        <v>2.7294444444444435</v>
      </c>
      <c r="E137" s="19">
        <v>21</v>
      </c>
      <c r="F137" s="19">
        <v>29.997166666666661</v>
      </c>
      <c r="G137" s="19">
        <v>19.351944444444449</v>
      </c>
      <c r="H137" s="19">
        <v>24.33122222222222</v>
      </c>
      <c r="I137" s="2">
        <v>4.0747039045573003E-9</v>
      </c>
      <c r="J137" s="2">
        <v>6.9269966377474099E-9</v>
      </c>
    </row>
    <row r="138" spans="1:10" x14ac:dyDescent="0.35">
      <c r="A138" s="1">
        <v>44415.527777777781</v>
      </c>
      <c r="B138" s="18">
        <v>5.3150000000000004</v>
      </c>
      <c r="C138" s="18">
        <v>100.47</v>
      </c>
      <c r="D138" s="18">
        <f t="shared" si="0"/>
        <v>2.4150000000000005</v>
      </c>
      <c r="E138" s="19">
        <v>20.96</v>
      </c>
      <c r="F138" s="19">
        <v>29.9986</v>
      </c>
      <c r="G138" s="19">
        <v>19.2759</v>
      </c>
      <c r="H138" s="19">
        <v>24.305199999999999</v>
      </c>
      <c r="I138" s="2">
        <v>3.6331290036071501E-9</v>
      </c>
      <c r="J138" s="2">
        <v>6.1763193061321498E-9</v>
      </c>
    </row>
    <row r="139" spans="1:10" x14ac:dyDescent="0.35">
      <c r="A139" s="1">
        <v>44415.534722222219</v>
      </c>
      <c r="B139" s="18">
        <v>5.1805555555555554</v>
      </c>
      <c r="C139" s="18">
        <v>99.972222222222229</v>
      </c>
      <c r="D139" s="18">
        <f t="shared" si="0"/>
        <v>2.2805555555555554</v>
      </c>
      <c r="E139" s="19">
        <v>20.9</v>
      </c>
      <c r="F139" s="19">
        <v>30.04022222222223</v>
      </c>
      <c r="G139" s="19">
        <v>19.333611111111111</v>
      </c>
      <c r="H139" s="19">
        <v>24.187555555555559</v>
      </c>
      <c r="I139" s="2">
        <v>3.4709122728292699E-9</v>
      </c>
      <c r="J139" s="2">
        <v>5.9005508638097498E-9</v>
      </c>
    </row>
    <row r="140" spans="1:10" x14ac:dyDescent="0.35">
      <c r="A140" s="1">
        <v>44415.541666666657</v>
      </c>
      <c r="B140" s="18">
        <v>5.2716666666666674</v>
      </c>
      <c r="C140" s="18">
        <v>99.22499999999998</v>
      </c>
      <c r="D140" s="18">
        <f t="shared" si="0"/>
        <v>2.3716666666666675</v>
      </c>
      <c r="E140" s="19">
        <v>20.9</v>
      </c>
      <c r="F140" s="19">
        <v>30.02225</v>
      </c>
      <c r="G140" s="19">
        <v>19.414416666666671</v>
      </c>
      <c r="H140" s="19">
        <v>24.234333333333339</v>
      </c>
      <c r="I140" s="2">
        <v>3.6152381824557402E-9</v>
      </c>
      <c r="J140" s="2">
        <v>6.1459049101747504E-9</v>
      </c>
    </row>
    <row r="141" spans="1:10" x14ac:dyDescent="0.35">
      <c r="A141" s="1">
        <v>44415.548611111109</v>
      </c>
      <c r="B141" s="18">
        <v>6.1177777777777784</v>
      </c>
      <c r="C141" s="18">
        <v>99.922222222222217</v>
      </c>
      <c r="D141" s="18">
        <f t="shared" si="0"/>
        <v>3.2177777777777785</v>
      </c>
      <c r="E141" s="19">
        <v>21.044444444444441</v>
      </c>
      <c r="F141" s="19">
        <v>30.076000000000001</v>
      </c>
      <c r="G141" s="19">
        <v>19.39533333333333</v>
      </c>
      <c r="H141" s="19">
        <v>24.266777777777779</v>
      </c>
      <c r="I141" s="2">
        <v>4.7143408213232698E-9</v>
      </c>
      <c r="J141" s="2">
        <v>8.0143793962495499E-9</v>
      </c>
    </row>
    <row r="142" spans="1:10" x14ac:dyDescent="0.35">
      <c r="A142" s="1">
        <v>44415.555555555547</v>
      </c>
      <c r="B142" s="18">
        <v>6.373333333333334</v>
      </c>
      <c r="C142" s="18">
        <v>100.81666666666671</v>
      </c>
      <c r="D142" s="18">
        <f t="shared" si="0"/>
        <v>3.473333333333334</v>
      </c>
      <c r="E142" s="19">
        <v>21.2</v>
      </c>
      <c r="F142" s="19">
        <v>29.98983333333334</v>
      </c>
      <c r="G142" s="19">
        <v>19.247166666666669</v>
      </c>
      <c r="H142" s="19">
        <v>23.449333333333328</v>
      </c>
      <c r="I142" s="2">
        <v>5.0121449836469102E-9</v>
      </c>
      <c r="J142" s="2">
        <v>8.5206464721997406E-9</v>
      </c>
    </row>
    <row r="143" spans="1:10" x14ac:dyDescent="0.35">
      <c r="A143" s="1">
        <v>44415.5625</v>
      </c>
      <c r="B143" s="18">
        <v>5.6629411764705884</v>
      </c>
      <c r="C143" s="18">
        <v>100.5529411764706</v>
      </c>
      <c r="D143" s="18">
        <f t="shared" si="0"/>
        <v>2.7629411764705885</v>
      </c>
      <c r="E143" s="19">
        <v>21.1</v>
      </c>
      <c r="F143" s="19">
        <v>30.21258823529411</v>
      </c>
      <c r="G143" s="19">
        <v>19.438882352941182</v>
      </c>
      <c r="H143" s="19">
        <v>24.669235294117641</v>
      </c>
      <c r="I143" s="2">
        <v>4.08867010549139E-9</v>
      </c>
      <c r="J143" s="2">
        <v>6.95073917933536E-9</v>
      </c>
    </row>
    <row r="144" spans="1:10" x14ac:dyDescent="0.35">
      <c r="A144" s="1">
        <v>44415.569444444453</v>
      </c>
      <c r="B144" s="18">
        <v>5.1970000000000001</v>
      </c>
      <c r="C144" s="18">
        <v>100.22</v>
      </c>
      <c r="D144" s="18">
        <f t="shared" si="0"/>
        <v>2.2970000000000002</v>
      </c>
      <c r="E144" s="19">
        <v>21.03</v>
      </c>
      <c r="F144" s="19">
        <v>30.21789999999999</v>
      </c>
      <c r="G144" s="19">
        <v>19.398900000000001</v>
      </c>
      <c r="H144" s="19">
        <v>24.499099999999999</v>
      </c>
      <c r="I144" s="2">
        <v>3.4851705248138902E-9</v>
      </c>
      <c r="J144" s="2">
        <v>5.9247898921836099E-9</v>
      </c>
    </row>
    <row r="145" spans="1:10" x14ac:dyDescent="0.35">
      <c r="A145" s="1">
        <v>44415.576388888891</v>
      </c>
      <c r="B145" s="18">
        <v>5.1655555555555566</v>
      </c>
      <c r="C145" s="18">
        <v>100.6333333333333</v>
      </c>
      <c r="D145" s="18">
        <f t="shared" si="0"/>
        <v>2.2655555555555567</v>
      </c>
      <c r="E145" s="19">
        <v>21</v>
      </c>
      <c r="F145" s="19">
        <v>30.262333333333331</v>
      </c>
      <c r="G145" s="19">
        <v>19.32</v>
      </c>
      <c r="H145" s="19">
        <v>24.051611111111111</v>
      </c>
      <c r="I145" s="2">
        <v>3.4313332233240098E-9</v>
      </c>
      <c r="J145" s="2">
        <v>5.8332664796508099E-9</v>
      </c>
    </row>
    <row r="146" spans="1:10" x14ac:dyDescent="0.35">
      <c r="A146" s="1">
        <v>44415.583333333343</v>
      </c>
      <c r="B146" s="18">
        <v>5.3616666666666672</v>
      </c>
      <c r="C146" s="18">
        <v>100.76666666666669</v>
      </c>
      <c r="D146" s="18">
        <f t="shared" si="0"/>
        <v>2.4616666666666673</v>
      </c>
      <c r="E146" s="19">
        <v>21</v>
      </c>
      <c r="F146" s="19">
        <v>30.24799999999999</v>
      </c>
      <c r="G146" s="19">
        <v>19.138083333333331</v>
      </c>
      <c r="H146" s="19">
        <v>24.385083333333341</v>
      </c>
      <c r="I146" s="2">
        <v>3.6850788746309698E-9</v>
      </c>
      <c r="J146" s="2">
        <v>6.2646340868726397E-9</v>
      </c>
    </row>
    <row r="147" spans="1:10" x14ac:dyDescent="0.35">
      <c r="A147" s="1">
        <v>44415.590277777781</v>
      </c>
      <c r="B147" s="18">
        <v>4.6211764705882352</v>
      </c>
      <c r="C147" s="18">
        <v>99.482352941176458</v>
      </c>
      <c r="D147" s="18">
        <f t="shared" si="0"/>
        <v>1.7211764705882353</v>
      </c>
      <c r="E147" s="19">
        <v>20.8</v>
      </c>
      <c r="F147" s="19">
        <v>30.273294117647051</v>
      </c>
      <c r="G147" s="19">
        <v>18.889352941176469</v>
      </c>
      <c r="H147" s="19">
        <v>24.365588235294119</v>
      </c>
      <c r="I147" s="2">
        <v>2.74127255044119E-9</v>
      </c>
      <c r="J147" s="2">
        <v>4.6601633357500198E-9</v>
      </c>
    </row>
    <row r="148" spans="1:10" x14ac:dyDescent="0.35">
      <c r="A148" s="1">
        <v>44415.597222222219</v>
      </c>
      <c r="B148" s="18">
        <v>4.7538888888888904</v>
      </c>
      <c r="C148" s="18">
        <v>100.4111111111111</v>
      </c>
      <c r="D148" s="18">
        <f t="shared" si="0"/>
        <v>1.8538888888888905</v>
      </c>
      <c r="E148" s="19">
        <v>20.8</v>
      </c>
      <c r="F148" s="19">
        <v>30.233666666666661</v>
      </c>
      <c r="G148" s="19">
        <v>18.873944444444451</v>
      </c>
      <c r="H148" s="19">
        <v>24.417444444444449</v>
      </c>
      <c r="I148" s="2">
        <v>2.8950850173087099E-9</v>
      </c>
      <c r="J148" s="2">
        <v>4.9216445294247998E-9</v>
      </c>
    </row>
    <row r="149" spans="1:10" x14ac:dyDescent="0.35">
      <c r="A149" s="1">
        <v>44415.604166666657</v>
      </c>
      <c r="B149" s="18">
        <v>4.4511111111111106</v>
      </c>
      <c r="C149" s="18">
        <v>100.9222222222222</v>
      </c>
      <c r="D149" s="18">
        <f t="shared" si="0"/>
        <v>1.5511111111111107</v>
      </c>
      <c r="E149" s="19">
        <v>20.8</v>
      </c>
      <c r="F149" s="19">
        <v>30.219333333333321</v>
      </c>
      <c r="G149" s="19">
        <v>18.716777777777779</v>
      </c>
      <c r="H149" s="19">
        <v>24.324222222222222</v>
      </c>
      <c r="I149" s="2">
        <v>2.4854677332666298E-9</v>
      </c>
      <c r="J149" s="2">
        <v>4.2252951465532703E-9</v>
      </c>
    </row>
    <row r="150" spans="1:10" x14ac:dyDescent="0.35">
      <c r="A150" s="1">
        <v>44415.611111111109</v>
      </c>
      <c r="B150" s="18">
        <v>4.0190000000000001</v>
      </c>
      <c r="C150" s="18">
        <v>100.04</v>
      </c>
      <c r="D150" s="18">
        <f t="shared" si="0"/>
        <v>1.1190000000000002</v>
      </c>
      <c r="E150" s="19">
        <v>20.71</v>
      </c>
      <c r="F150" s="19">
        <v>30.2179</v>
      </c>
      <c r="G150" s="19">
        <v>18.9236</v>
      </c>
      <c r="H150" s="19">
        <v>24.189399999999999</v>
      </c>
      <c r="I150" s="2">
        <v>1.9314957856028599E-9</v>
      </c>
      <c r="J150" s="2">
        <v>3.2835428355248601E-9</v>
      </c>
    </row>
    <row r="151" spans="1:10" x14ac:dyDescent="0.35">
      <c r="A151" s="1">
        <v>44415.618055555547</v>
      </c>
      <c r="B151" s="18">
        <v>4.4515789473684224</v>
      </c>
      <c r="C151" s="18">
        <v>100.34736842105259</v>
      </c>
      <c r="D151" s="18">
        <f t="shared" si="0"/>
        <v>1.5515789473684225</v>
      </c>
      <c r="E151" s="19">
        <v>20.7</v>
      </c>
      <c r="F151" s="19">
        <v>30.137105263157899</v>
      </c>
      <c r="G151" s="19">
        <v>18.894631578947369</v>
      </c>
      <c r="H151" s="19">
        <v>24.18510526315789</v>
      </c>
      <c r="I151" s="2">
        <v>2.4977429204942998E-9</v>
      </c>
      <c r="J151" s="2">
        <v>4.2461629648403004E-9</v>
      </c>
    </row>
    <row r="152" spans="1:10" x14ac:dyDescent="0.35">
      <c r="A152" s="1">
        <v>44415.625</v>
      </c>
      <c r="B152" s="18">
        <v>4.3072222222222223</v>
      </c>
      <c r="C152" s="18">
        <v>100.6444444444445</v>
      </c>
      <c r="D152" s="18">
        <f t="shared" si="0"/>
        <v>1.4072222222222224</v>
      </c>
      <c r="E152" s="19">
        <v>20.7</v>
      </c>
      <c r="F152" s="19">
        <v>30.11183333333334</v>
      </c>
      <c r="G152" s="19">
        <v>18.92861111111111</v>
      </c>
      <c r="H152" s="19">
        <v>24.12994444444444</v>
      </c>
      <c r="I152" s="2">
        <v>2.3017848153194902E-9</v>
      </c>
      <c r="J152" s="2">
        <v>3.9130341860431298E-9</v>
      </c>
    </row>
    <row r="153" spans="1:10" x14ac:dyDescent="0.35">
      <c r="A153" s="1">
        <v>44415.631944444453</v>
      </c>
      <c r="B153" s="18">
        <v>3.9350000000000001</v>
      </c>
      <c r="C153" s="18">
        <v>100.24</v>
      </c>
      <c r="D153" s="18">
        <f t="shared" si="0"/>
        <v>1.0350000000000001</v>
      </c>
      <c r="E153" s="19">
        <v>20.61</v>
      </c>
      <c r="F153" s="19">
        <v>30.0502</v>
      </c>
      <c r="G153" s="19">
        <v>19.087599999999998</v>
      </c>
      <c r="H153" s="19">
        <v>24.1113</v>
      </c>
      <c r="I153" s="2">
        <v>1.8175848970498601E-9</v>
      </c>
      <c r="J153" s="2">
        <v>3.0898943249847601E-9</v>
      </c>
    </row>
    <row r="154" spans="1:10" x14ac:dyDescent="0.35">
      <c r="A154" s="1">
        <v>44415.638888888891</v>
      </c>
      <c r="B154" s="18">
        <v>4.0366666666666662</v>
      </c>
      <c r="C154" s="18">
        <v>100.5333333333333</v>
      </c>
      <c r="D154" s="18">
        <f t="shared" si="0"/>
        <v>1.1366666666666663</v>
      </c>
      <c r="E154" s="19">
        <v>20.6</v>
      </c>
      <c r="F154" s="19">
        <v>30.068833333333341</v>
      </c>
      <c r="G154" s="19">
        <v>19.204055555555559</v>
      </c>
      <c r="H154" s="19">
        <v>24.022555555555559</v>
      </c>
      <c r="I154" s="2">
        <v>1.9474959252112798E-9</v>
      </c>
      <c r="J154" s="2">
        <v>3.31074307285917E-9</v>
      </c>
    </row>
    <row r="155" spans="1:10" x14ac:dyDescent="0.35">
      <c r="A155" s="1">
        <v>44415.645833333343</v>
      </c>
      <c r="B155" s="18">
        <v>3.850000000000001</v>
      </c>
      <c r="C155" s="18">
        <v>100.8272727272727</v>
      </c>
      <c r="D155" s="18">
        <f t="shared" si="0"/>
        <v>0.95000000000000107</v>
      </c>
      <c r="E155" s="19">
        <v>20.6</v>
      </c>
      <c r="F155" s="19">
        <v>30.134636363636361</v>
      </c>
      <c r="G155" s="19">
        <v>19.286363636363639</v>
      </c>
      <c r="H155" s="19">
        <v>24.384181818181819</v>
      </c>
      <c r="I155" s="2">
        <v>1.69799912975557E-9</v>
      </c>
      <c r="J155" s="2">
        <v>2.8865985205844601E-9</v>
      </c>
    </row>
    <row r="156" spans="1:10" x14ac:dyDescent="0.35">
      <c r="A156" s="1">
        <v>44415.652777777781</v>
      </c>
      <c r="B156" s="18">
        <v>4.2166666666666668</v>
      </c>
      <c r="C156" s="18">
        <v>99.388888888888886</v>
      </c>
      <c r="D156" s="18">
        <f t="shared" si="0"/>
        <v>1.3166666666666669</v>
      </c>
      <c r="E156" s="19">
        <v>20.62222222222222</v>
      </c>
      <c r="F156" s="19">
        <v>30.161999999999999</v>
      </c>
      <c r="G156" s="19">
        <v>19.035666666666671</v>
      </c>
      <c r="H156" s="19">
        <v>24.20888888888889</v>
      </c>
      <c r="I156" s="2">
        <v>2.20453281580501E-9</v>
      </c>
      <c r="J156" s="2">
        <v>3.7477057868685098E-9</v>
      </c>
    </row>
    <row r="157" spans="1:10" x14ac:dyDescent="0.35">
      <c r="A157" s="1">
        <v>44415.659722222219</v>
      </c>
      <c r="B157" s="18">
        <v>5.3289999999999988</v>
      </c>
      <c r="C157" s="18">
        <v>99.66</v>
      </c>
      <c r="D157" s="18">
        <f t="shared" si="0"/>
        <v>2.4289999999999989</v>
      </c>
      <c r="E157" s="19">
        <v>20.8</v>
      </c>
      <c r="F157" s="19">
        <v>30.088899999999999</v>
      </c>
      <c r="G157" s="19">
        <v>19.087599999999998</v>
      </c>
      <c r="H157" s="19">
        <v>24.1372</v>
      </c>
      <c r="I157" s="2">
        <v>3.6775969262325302E-9</v>
      </c>
      <c r="J157" s="2">
        <v>6.2519147745953003E-9</v>
      </c>
    </row>
    <row r="158" spans="1:10" x14ac:dyDescent="0.35">
      <c r="A158" s="1">
        <v>44415.666666666657</v>
      </c>
      <c r="B158" s="18">
        <v>5.7866666666666662</v>
      </c>
      <c r="C158" s="18">
        <v>100.3</v>
      </c>
      <c r="D158" s="18">
        <f t="shared" si="0"/>
        <v>2.8866666666666663</v>
      </c>
      <c r="E158" s="19">
        <v>21.06666666666667</v>
      </c>
      <c r="F158" s="19">
        <v>30.033000000000001</v>
      </c>
      <c r="G158" s="19">
        <v>19.158666666666669</v>
      </c>
      <c r="H158" s="19">
        <v>24.050999999999998</v>
      </c>
      <c r="I158" s="2">
        <v>4.26117679835155E-9</v>
      </c>
      <c r="J158" s="2">
        <v>7.2440005571976298E-9</v>
      </c>
    </row>
    <row r="159" spans="1:10" x14ac:dyDescent="0.35">
      <c r="A159" s="1">
        <v>44415.673611111109</v>
      </c>
      <c r="B159" s="18">
        <v>5.015714285714286</v>
      </c>
      <c r="C159" s="18">
        <v>100.5285714285714</v>
      </c>
      <c r="D159" s="18">
        <f t="shared" si="0"/>
        <v>2.1157142857142861</v>
      </c>
      <c r="E159" s="19">
        <v>20.957142857142859</v>
      </c>
      <c r="F159" s="19">
        <v>30.03914285714286</v>
      </c>
      <c r="G159" s="19">
        <v>19.20928571428572</v>
      </c>
      <c r="H159" s="19">
        <v>24.063285714285719</v>
      </c>
      <c r="I159" s="2">
        <v>3.2370819400260898E-9</v>
      </c>
      <c r="J159" s="2">
        <v>5.5030392980443496E-9</v>
      </c>
    </row>
    <row r="160" spans="1:10" x14ac:dyDescent="0.35">
      <c r="A160" s="1">
        <v>44415.680555555547</v>
      </c>
      <c r="B160" s="18">
        <v>4.3866666666666676</v>
      </c>
      <c r="C160" s="18">
        <v>100.4</v>
      </c>
      <c r="D160" s="18">
        <f t="shared" si="0"/>
        <v>1.4866666666666677</v>
      </c>
      <c r="E160" s="19">
        <v>20.8</v>
      </c>
      <c r="F160" s="19">
        <v>30.011500000000002</v>
      </c>
      <c r="G160" s="19">
        <v>19.172333333333341</v>
      </c>
      <c r="H160" s="19">
        <v>23.965</v>
      </c>
      <c r="I160" s="2">
        <v>2.4110634780919399E-9</v>
      </c>
      <c r="J160" s="2">
        <v>4.0988079127562897E-9</v>
      </c>
    </row>
    <row r="161" spans="1:10" x14ac:dyDescent="0.35">
      <c r="A161" s="1">
        <v>44415.6875</v>
      </c>
      <c r="B161" s="18">
        <v>4.0122222222222224</v>
      </c>
      <c r="C161" s="18">
        <v>100.23333333333331</v>
      </c>
      <c r="D161" s="18">
        <f t="shared" si="0"/>
        <v>1.1122222222222224</v>
      </c>
      <c r="E161" s="19">
        <v>20.677777777777781</v>
      </c>
      <c r="F161" s="19">
        <v>29.989999999999991</v>
      </c>
      <c r="G161" s="19">
        <v>19.04933333333334</v>
      </c>
      <c r="H161" s="19">
        <v>23.90766666666666</v>
      </c>
      <c r="I161" s="2">
        <v>1.9196857102969299E-9</v>
      </c>
      <c r="J161" s="2">
        <v>3.2634657075047801E-9</v>
      </c>
    </row>
    <row r="162" spans="1:10" x14ac:dyDescent="0.35">
      <c r="A162" s="1">
        <v>44415.694444444453</v>
      </c>
      <c r="B162" s="18">
        <v>3.9627777777777782</v>
      </c>
      <c r="C162" s="18">
        <v>100.4166666666667</v>
      </c>
      <c r="D162" s="18">
        <f t="shared" si="0"/>
        <v>1.0627777777777783</v>
      </c>
      <c r="E162" s="19">
        <v>20.6</v>
      </c>
      <c r="F162" s="19">
        <v>29.93983333333334</v>
      </c>
      <c r="G162" s="19">
        <v>18.78511111111111</v>
      </c>
      <c r="H162" s="19">
        <v>23.68544444444445</v>
      </c>
      <c r="I162" s="2">
        <v>1.8518068559736199E-9</v>
      </c>
      <c r="J162" s="2">
        <v>3.14807165515515E-9</v>
      </c>
    </row>
    <row r="163" spans="1:10" x14ac:dyDescent="0.35">
      <c r="A163" s="1">
        <v>44415.701388888891</v>
      </c>
      <c r="B163" s="18">
        <v>3.6154545454545448</v>
      </c>
      <c r="C163" s="18">
        <v>100.3363636363636</v>
      </c>
      <c r="D163" s="18">
        <f t="shared" si="0"/>
        <v>0.7154545454545449</v>
      </c>
      <c r="E163" s="19">
        <v>20.527272727272731</v>
      </c>
      <c r="F163" s="19">
        <v>29.84145454545455</v>
      </c>
      <c r="G163" s="19">
        <v>18.675363636363642</v>
      </c>
      <c r="H163" s="19">
        <v>23.761727272727271</v>
      </c>
      <c r="I163" s="2">
        <v>1.3945885799230599E-9</v>
      </c>
      <c r="J163" s="2">
        <v>2.3708005858691999E-9</v>
      </c>
    </row>
    <row r="164" spans="1:10" x14ac:dyDescent="0.35">
      <c r="A164" s="1">
        <v>44415.708333333343</v>
      </c>
      <c r="B164" s="18">
        <v>3.712222222222223</v>
      </c>
      <c r="C164" s="18">
        <v>100.2722222222222</v>
      </c>
      <c r="D164" s="18">
        <f t="shared" si="0"/>
        <v>0.81222222222222307</v>
      </c>
      <c r="E164" s="19">
        <v>20.5</v>
      </c>
      <c r="F164" s="19">
        <v>29.774944444444451</v>
      </c>
      <c r="G164" s="19">
        <v>18.753166666666669</v>
      </c>
      <c r="H164" s="19">
        <v>23.721277777777779</v>
      </c>
      <c r="I164" s="2">
        <v>1.5229722017103099E-9</v>
      </c>
      <c r="J164" s="2">
        <v>2.5890527429075201E-9</v>
      </c>
    </row>
    <row r="165" spans="1:10" x14ac:dyDescent="0.35">
      <c r="A165" s="1">
        <v>44415.715277777781</v>
      </c>
      <c r="B165" s="18">
        <v>3.597692307692308</v>
      </c>
      <c r="C165" s="18">
        <v>100.6307692307692</v>
      </c>
      <c r="D165" s="18">
        <f t="shared" si="0"/>
        <v>0.69769230769230806</v>
      </c>
      <c r="E165" s="19">
        <v>20.5</v>
      </c>
      <c r="F165" s="19">
        <v>29.738538461538461</v>
      </c>
      <c r="G165" s="19">
        <v>18.671923076923079</v>
      </c>
      <c r="H165" s="19">
        <v>23.630923076923079</v>
      </c>
      <c r="I165" s="2">
        <v>1.36845531307955E-9</v>
      </c>
      <c r="J165" s="2">
        <v>2.3263740322352299E-9</v>
      </c>
    </row>
    <row r="166" spans="1:10" x14ac:dyDescent="0.35">
      <c r="A166" s="1">
        <v>44415.722222222219</v>
      </c>
      <c r="B166" s="18">
        <v>3.4380000000000011</v>
      </c>
      <c r="C166" s="18">
        <v>99.873333333333321</v>
      </c>
      <c r="D166" s="18">
        <f t="shared" si="0"/>
        <v>0.53800000000000114</v>
      </c>
      <c r="E166" s="19">
        <v>20.399999999999999</v>
      </c>
      <c r="F166" s="19">
        <v>29.69753333333334</v>
      </c>
      <c r="G166" s="19">
        <v>19.365933333333331</v>
      </c>
      <c r="H166" s="19">
        <v>23.56066666666667</v>
      </c>
      <c r="I166" s="2">
        <v>1.1637048960531099E-9</v>
      </c>
      <c r="J166" s="2">
        <v>1.9782983232902801E-9</v>
      </c>
    </row>
    <row r="167" spans="1:10" x14ac:dyDescent="0.35">
      <c r="A167" s="1">
        <v>44415.729166666657</v>
      </c>
      <c r="B167" s="18">
        <v>3.597777777777778</v>
      </c>
      <c r="C167" s="18">
        <v>100.07222222222219</v>
      </c>
      <c r="D167" s="18">
        <f t="shared" si="0"/>
        <v>0.69777777777777805</v>
      </c>
      <c r="E167" s="19">
        <v>20.399999999999999</v>
      </c>
      <c r="F167" s="19">
        <v>29.861000000000001</v>
      </c>
      <c r="G167" s="19">
        <v>20.173555555555549</v>
      </c>
      <c r="H167" s="19">
        <v>24.201777777777782</v>
      </c>
      <c r="I167" s="2">
        <v>1.3736921916800099E-9</v>
      </c>
      <c r="J167" s="2">
        <v>2.3352767258560099E-9</v>
      </c>
    </row>
    <row r="168" spans="1:10" x14ac:dyDescent="0.35">
      <c r="A168" s="1">
        <v>44415.736111111109</v>
      </c>
      <c r="B168" s="18">
        <v>3.4144444444444448</v>
      </c>
      <c r="C168" s="18">
        <v>100.2555555555555</v>
      </c>
      <c r="D168" s="18">
        <f t="shared" si="0"/>
        <v>0.51444444444444493</v>
      </c>
      <c r="E168" s="19">
        <v>20.399999999999999</v>
      </c>
      <c r="F168" s="19">
        <v>29.997166666666679</v>
      </c>
      <c r="G168" s="19">
        <v>20.394500000000001</v>
      </c>
      <c r="H168" s="19">
        <v>24.08005555555555</v>
      </c>
      <c r="I168" s="2">
        <v>1.1298758394074199E-9</v>
      </c>
      <c r="J168" s="2">
        <v>1.9207889269926099E-9</v>
      </c>
    </row>
    <row r="169" spans="1:10" x14ac:dyDescent="0.35">
      <c r="A169" s="1">
        <v>44415.743055555547</v>
      </c>
      <c r="B169" s="18">
        <v>3.412631578947368</v>
      </c>
      <c r="C169" s="18">
        <v>100.2842105263158</v>
      </c>
      <c r="D169" s="18">
        <f t="shared" si="0"/>
        <v>0.51263157894736811</v>
      </c>
      <c r="E169" s="19">
        <v>20.399999999999999</v>
      </c>
      <c r="F169" s="19">
        <v>30.150684210526322</v>
      </c>
      <c r="G169" s="19">
        <v>20.421473684210529</v>
      </c>
      <c r="H169" s="19">
        <v>24.11036842105263</v>
      </c>
      <c r="I169" s="2">
        <v>1.1272881372543999E-9</v>
      </c>
      <c r="J169" s="2">
        <v>1.9163898333324701E-9</v>
      </c>
    </row>
    <row r="170" spans="1:10" x14ac:dyDescent="0.35">
      <c r="A170" s="1">
        <v>44415.75</v>
      </c>
      <c r="B170" s="18">
        <v>3.3955555555555552</v>
      </c>
      <c r="C170" s="18">
        <v>100.3277777777778</v>
      </c>
      <c r="D170" s="18">
        <f t="shared" si="0"/>
        <v>0.4955555555555553</v>
      </c>
      <c r="E170" s="19">
        <v>20.399999999999999</v>
      </c>
      <c r="F170" s="19">
        <v>30.3125</v>
      </c>
      <c r="G170" s="19">
        <v>20.196333333333332</v>
      </c>
      <c r="H170" s="19">
        <v>24.20922222222222</v>
      </c>
      <c r="I170" s="2">
        <v>1.1044581771012699E-9</v>
      </c>
      <c r="J170" s="2">
        <v>1.8775789010721498E-9</v>
      </c>
    </row>
    <row r="171" spans="1:10" x14ac:dyDescent="0.35">
      <c r="A171" s="1">
        <v>44415.756944444453</v>
      </c>
      <c r="B171" s="18">
        <v>3.449444444444445</v>
      </c>
      <c r="C171" s="18">
        <v>100.37222222222221</v>
      </c>
      <c r="D171" s="18">
        <f t="shared" si="0"/>
        <v>0.54944444444444507</v>
      </c>
      <c r="E171" s="19">
        <v>20.399999999999999</v>
      </c>
      <c r="F171" s="19">
        <v>30.405666666666669</v>
      </c>
      <c r="G171" s="19">
        <v>20.20772222222222</v>
      </c>
      <c r="H171" s="19">
        <v>24.187999999999999</v>
      </c>
      <c r="I171" s="2">
        <v>1.1752568337607399E-9</v>
      </c>
      <c r="J171" s="2">
        <v>1.99793661739325E-9</v>
      </c>
    </row>
    <row r="172" spans="1:10" x14ac:dyDescent="0.35">
      <c r="A172" s="1">
        <v>44415.763888888891</v>
      </c>
      <c r="B172" s="18">
        <v>3.4550000000000001</v>
      </c>
      <c r="C172" s="18">
        <v>100.65555555555559</v>
      </c>
      <c r="D172" s="18">
        <f t="shared" si="0"/>
        <v>0.55500000000000016</v>
      </c>
      <c r="E172" s="19">
        <v>20.399999999999999</v>
      </c>
      <c r="F172" s="19">
        <v>30.52033333333333</v>
      </c>
      <c r="G172" s="19">
        <v>20.380833333333332</v>
      </c>
      <c r="H172" s="19">
        <v>24.331388888888888</v>
      </c>
      <c r="I172" s="2">
        <v>1.1805246449874001E-9</v>
      </c>
      <c r="J172" s="2">
        <v>2.0068918964785801E-9</v>
      </c>
    </row>
    <row r="173" spans="1:10" x14ac:dyDescent="0.35">
      <c r="A173" s="1">
        <v>44415.770833333343</v>
      </c>
      <c r="B173" s="18">
        <v>3.008999999999999</v>
      </c>
      <c r="C173" s="18">
        <v>99.689999999999984</v>
      </c>
      <c r="D173" s="18">
        <f t="shared" si="0"/>
        <v>0.1089999999999991</v>
      </c>
      <c r="E173" s="19">
        <v>20.3</v>
      </c>
      <c r="F173" s="19">
        <v>30.630700000000001</v>
      </c>
      <c r="G173" s="19">
        <v>20.267399999999999</v>
      </c>
      <c r="H173" s="19">
        <v>24.357299999999999</v>
      </c>
      <c r="I173" s="2">
        <v>5.9522265896989595E-10</v>
      </c>
      <c r="J173" s="2">
        <v>1.0118785202488199E-9</v>
      </c>
    </row>
    <row r="174" spans="1:10" x14ac:dyDescent="0.35">
      <c r="A174" s="1">
        <v>44415.777777777781</v>
      </c>
      <c r="B174" s="18">
        <v>3.3155555555555551</v>
      </c>
      <c r="C174" s="18">
        <v>99.822222222222223</v>
      </c>
      <c r="D174" s="18">
        <f t="shared" si="0"/>
        <v>0.41555555555555523</v>
      </c>
      <c r="E174" s="19">
        <v>20.3</v>
      </c>
      <c r="F174" s="19">
        <v>30.69233333333333</v>
      </c>
      <c r="G174" s="19">
        <v>20.241888888888891</v>
      </c>
      <c r="H174" s="19">
        <v>24.431833333333341</v>
      </c>
      <c r="I174" s="2">
        <v>1.0016559046099801E-9</v>
      </c>
      <c r="J174" s="2">
        <v>1.7028150378369601E-9</v>
      </c>
    </row>
    <row r="175" spans="1:10" x14ac:dyDescent="0.35">
      <c r="A175" s="1">
        <v>44415.784722222219</v>
      </c>
      <c r="B175" s="18">
        <v>3.189473684210526</v>
      </c>
      <c r="C175" s="18">
        <v>99.96842105263157</v>
      </c>
      <c r="D175" s="18">
        <f t="shared" si="0"/>
        <v>0.28947368421052611</v>
      </c>
      <c r="E175" s="19">
        <v>20.3</v>
      </c>
      <c r="F175" s="19">
        <v>30.768526315789479</v>
      </c>
      <c r="G175" s="19">
        <v>20.251000000000001</v>
      </c>
      <c r="H175" s="19">
        <v>24.341526315789469</v>
      </c>
      <c r="I175" s="2">
        <v>8.3385538027220999E-10</v>
      </c>
      <c r="J175" s="2">
        <v>1.4175541464627501E-9</v>
      </c>
    </row>
    <row r="176" spans="1:10" x14ac:dyDescent="0.35">
      <c r="A176" s="1">
        <v>44415.791666666657</v>
      </c>
      <c r="B176" s="18">
        <v>3.157777777777778</v>
      </c>
      <c r="C176" s="18">
        <v>100.06666666666671</v>
      </c>
      <c r="D176" s="18">
        <f t="shared" si="0"/>
        <v>0.25777777777777811</v>
      </c>
      <c r="E176" s="19">
        <v>20.3</v>
      </c>
      <c r="F176" s="19">
        <v>30.79266666666668</v>
      </c>
      <c r="G176" s="19">
        <v>20.437777777777779</v>
      </c>
      <c r="H176" s="19">
        <v>24.49633333333334</v>
      </c>
      <c r="I176" s="2">
        <v>7.9153919884815202E-10</v>
      </c>
      <c r="J176" s="2">
        <v>1.3456166380418499E-9</v>
      </c>
    </row>
    <row r="177" spans="1:10" x14ac:dyDescent="0.35">
      <c r="A177" s="1">
        <v>44415.798611111109</v>
      </c>
      <c r="B177" s="18">
        <v>3.15</v>
      </c>
      <c r="C177" s="18">
        <v>100.09444444444441</v>
      </c>
      <c r="D177" s="18">
        <f t="shared" si="0"/>
        <v>0.25</v>
      </c>
      <c r="E177" s="19">
        <v>20.3</v>
      </c>
      <c r="F177" s="19">
        <v>30.857277777777789</v>
      </c>
      <c r="G177" s="19">
        <v>20.389944444444449</v>
      </c>
      <c r="H177" s="19">
        <v>24.395944444444439</v>
      </c>
      <c r="I177" s="2">
        <v>7.8115590798669398E-10</v>
      </c>
      <c r="J177" s="2">
        <v>1.32796504357737E-9</v>
      </c>
    </row>
    <row r="178" spans="1:10" x14ac:dyDescent="0.35">
      <c r="A178" s="1">
        <v>44415.805555555547</v>
      </c>
      <c r="B178" s="18">
        <v>3.2027777777777779</v>
      </c>
      <c r="C178" s="18">
        <v>100.23333333333331</v>
      </c>
      <c r="D178" s="18">
        <f t="shared" si="0"/>
        <v>0.30277777777777803</v>
      </c>
      <c r="E178" s="19">
        <v>20.3</v>
      </c>
      <c r="F178" s="19">
        <v>30.886166666666671</v>
      </c>
      <c r="G178" s="19">
        <v>20.497</v>
      </c>
      <c r="H178" s="19">
        <v>24.52494444444444</v>
      </c>
      <c r="I178" s="2">
        <v>8.5041664808064703E-10</v>
      </c>
      <c r="J178" s="2">
        <v>1.4457083017371E-9</v>
      </c>
    </row>
    <row r="179" spans="1:10" x14ac:dyDescent="0.35">
      <c r="A179" s="1">
        <v>44415.8125</v>
      </c>
      <c r="B179" s="18">
        <v>3.115555555555555</v>
      </c>
      <c r="C179" s="18">
        <v>100.25</v>
      </c>
      <c r="D179" s="18">
        <f t="shared" si="0"/>
        <v>0.21555555555555506</v>
      </c>
      <c r="E179" s="19">
        <v>20.3</v>
      </c>
      <c r="F179" s="19">
        <v>30.958388888888891</v>
      </c>
      <c r="G179" s="19">
        <v>19.738888888888891</v>
      </c>
      <c r="H179" s="19">
        <v>24.826055555555559</v>
      </c>
      <c r="I179" s="2">
        <v>7.3514951259684304E-10</v>
      </c>
      <c r="J179" s="2">
        <v>1.2497541714146299E-9</v>
      </c>
    </row>
    <row r="180" spans="1:10" x14ac:dyDescent="0.35">
      <c r="A180" s="1">
        <v>44415.819444444453</v>
      </c>
      <c r="B180" s="18">
        <v>3.1055555555555561</v>
      </c>
      <c r="C180" s="18">
        <v>100.25</v>
      </c>
      <c r="D180" s="18">
        <f t="shared" si="0"/>
        <v>0.20555555555555616</v>
      </c>
      <c r="E180" s="19">
        <v>20.3</v>
      </c>
      <c r="F180" s="19">
        <v>30.950722222222229</v>
      </c>
      <c r="G180" s="19">
        <v>18.641555555555549</v>
      </c>
      <c r="H180" s="19">
        <v>24.30266666666666</v>
      </c>
      <c r="I180" s="2">
        <v>7.2194179584171296E-10</v>
      </c>
      <c r="J180" s="2">
        <v>1.22730105293091E-9</v>
      </c>
    </row>
    <row r="181" spans="1:10" x14ac:dyDescent="0.35">
      <c r="A181" s="1">
        <v>44415.826388888891</v>
      </c>
      <c r="B181" s="18">
        <v>3.1568421052631579</v>
      </c>
      <c r="C181" s="18">
        <v>100.17894736842111</v>
      </c>
      <c r="D181" s="18">
        <f t="shared" si="0"/>
        <v>0.25684210526315798</v>
      </c>
      <c r="E181" s="19">
        <v>20.3</v>
      </c>
      <c r="F181" s="19">
        <v>30.707421052631581</v>
      </c>
      <c r="G181" s="19">
        <v>18.35952631578947</v>
      </c>
      <c r="H181" s="19">
        <v>24.028473684210521</v>
      </c>
      <c r="I181" s="2">
        <v>7.8992021916507196E-10</v>
      </c>
      <c r="J181" s="2">
        <v>1.34286437258062E-9</v>
      </c>
    </row>
    <row r="182" spans="1:10" x14ac:dyDescent="0.35">
      <c r="A182" s="1">
        <v>44415.833333333343</v>
      </c>
      <c r="B182" s="18">
        <v>3.2316666666666669</v>
      </c>
      <c r="C182" s="18">
        <v>100.25</v>
      </c>
      <c r="D182" s="18">
        <f t="shared" si="0"/>
        <v>0.331666666666667</v>
      </c>
      <c r="E182" s="19">
        <v>20.3</v>
      </c>
      <c r="F182" s="19">
        <v>30.484500000000011</v>
      </c>
      <c r="G182" s="19">
        <v>18.69627777777778</v>
      </c>
      <c r="H182" s="19">
        <v>24.07266666666667</v>
      </c>
      <c r="I182" s="2">
        <v>8.8850577936475298E-10</v>
      </c>
      <c r="J182" s="2">
        <v>1.51045982492008E-9</v>
      </c>
    </row>
    <row r="183" spans="1:10" x14ac:dyDescent="0.35">
      <c r="A183" s="1">
        <v>44415.840277777781</v>
      </c>
      <c r="B183" s="18">
        <v>3.004999999999999</v>
      </c>
      <c r="C183" s="18">
        <v>100.26111111111111</v>
      </c>
      <c r="D183" s="18">
        <f t="shared" si="0"/>
        <v>0.10499999999999909</v>
      </c>
      <c r="E183" s="19">
        <v>20.3</v>
      </c>
      <c r="F183" s="19">
        <v>30.3125</v>
      </c>
      <c r="G183" s="19">
        <v>18.46394444444444</v>
      </c>
      <c r="H183" s="19">
        <v>23.71416666666666</v>
      </c>
      <c r="I183" s="2">
        <v>5.8911549737540497E-10</v>
      </c>
      <c r="J183" s="2">
        <v>1.0014963455381799E-9</v>
      </c>
    </row>
    <row r="184" spans="1:10" x14ac:dyDescent="0.35">
      <c r="A184" s="1">
        <v>44415.847222222219</v>
      </c>
      <c r="B184" s="18">
        <v>3.0277777777777781</v>
      </c>
      <c r="C184" s="18">
        <v>100.3555555555556</v>
      </c>
      <c r="D184" s="18">
        <f t="shared" si="0"/>
        <v>0.12777777777777821</v>
      </c>
      <c r="E184" s="19">
        <v>20.3</v>
      </c>
      <c r="F184" s="19">
        <v>30.090333333333341</v>
      </c>
      <c r="G184" s="19">
        <v>18.525444444444439</v>
      </c>
      <c r="H184" s="19">
        <v>23.664055555555549</v>
      </c>
      <c r="I184" s="2">
        <v>6.1903759999707501E-10</v>
      </c>
      <c r="J184" s="2">
        <v>1.0523639199950199E-9</v>
      </c>
    </row>
    <row r="185" spans="1:10" x14ac:dyDescent="0.35">
      <c r="A185" s="1">
        <v>44415.854166666657</v>
      </c>
      <c r="B185" s="18">
        <v>3.1488888888888891</v>
      </c>
      <c r="C185" s="18">
        <v>100.3055555555556</v>
      </c>
      <c r="D185" s="18">
        <f t="shared" si="0"/>
        <v>0.24888888888888916</v>
      </c>
      <c r="E185" s="19">
        <v>20.3</v>
      </c>
      <c r="F185" s="19">
        <v>29.975666666666669</v>
      </c>
      <c r="G185" s="19">
        <v>19.290388888888891</v>
      </c>
      <c r="H185" s="19">
        <v>23.75727777777778</v>
      </c>
      <c r="I185" s="2">
        <v>7.7899316621624796E-10</v>
      </c>
      <c r="J185" s="2">
        <v>1.3242883825676199E-9</v>
      </c>
    </row>
    <row r="186" spans="1:10" x14ac:dyDescent="0.35">
      <c r="A186" s="1">
        <v>44415.861111111109</v>
      </c>
      <c r="B186" s="18">
        <v>3.0255555555555551</v>
      </c>
      <c r="C186" s="18">
        <v>100.26666666666669</v>
      </c>
      <c r="D186" s="18">
        <f t="shared" si="0"/>
        <v>0.1255555555555552</v>
      </c>
      <c r="E186" s="19">
        <v>20.3</v>
      </c>
      <c r="F186" s="19">
        <v>29.932666666666659</v>
      </c>
      <c r="G186" s="19">
        <v>20.018666666666661</v>
      </c>
      <c r="H186" s="19">
        <v>23.7285</v>
      </c>
      <c r="I186" s="2">
        <v>6.1625249693672198E-10</v>
      </c>
      <c r="J186" s="2">
        <v>1.0476292447924199E-9</v>
      </c>
    </row>
    <row r="187" spans="1:10" x14ac:dyDescent="0.35">
      <c r="A187" s="1">
        <v>44415.868055555547</v>
      </c>
      <c r="B187" s="18">
        <v>3.0052631578947371</v>
      </c>
      <c r="C187" s="18">
        <v>100.21052631578949</v>
      </c>
      <c r="D187" s="18">
        <f t="shared" si="0"/>
        <v>0.10526315789473717</v>
      </c>
      <c r="E187" s="19">
        <v>20.3</v>
      </c>
      <c r="F187" s="19">
        <v>29.96736842105263</v>
      </c>
      <c r="G187" s="19">
        <v>20.25963157894736</v>
      </c>
      <c r="H187" s="19">
        <v>23.722842105263162</v>
      </c>
      <c r="I187" s="2">
        <v>5.8953320215801001E-10</v>
      </c>
      <c r="J187" s="2">
        <v>1.00220644366861E-9</v>
      </c>
    </row>
    <row r="188" spans="1:10" x14ac:dyDescent="0.35">
      <c r="A188" s="1">
        <v>44415.875</v>
      </c>
      <c r="B188" s="18">
        <v>2.9622222222222221</v>
      </c>
      <c r="C188" s="18">
        <v>100.17777777777781</v>
      </c>
      <c r="D188" s="18">
        <f t="shared" si="0"/>
        <v>6.2222222222222179E-2</v>
      </c>
      <c r="E188" s="19">
        <v>20.3</v>
      </c>
      <c r="F188" s="19">
        <v>30.033000000000008</v>
      </c>
      <c r="G188" s="19">
        <v>20.364888888888888</v>
      </c>
      <c r="H188" s="19">
        <v>23.73566666666667</v>
      </c>
      <c r="I188" s="2">
        <v>5.3269043688491096E-10</v>
      </c>
      <c r="J188" s="2">
        <v>9.0557374270434802E-10</v>
      </c>
    </row>
    <row r="189" spans="1:10" x14ac:dyDescent="0.35">
      <c r="A189" s="1">
        <v>44415.881944444453</v>
      </c>
      <c r="B189" s="18">
        <v>3.041666666666667</v>
      </c>
      <c r="C189" s="18">
        <v>100.1333333333333</v>
      </c>
      <c r="D189" s="18">
        <f t="shared" si="0"/>
        <v>0.14166666666666705</v>
      </c>
      <c r="E189" s="19">
        <v>20.3</v>
      </c>
      <c r="F189" s="19">
        <v>30.047333333333341</v>
      </c>
      <c r="G189" s="19">
        <v>20.608555555555551</v>
      </c>
      <c r="H189" s="19">
        <v>23.75716666666667</v>
      </c>
      <c r="I189" s="2">
        <v>6.37777164553365E-10</v>
      </c>
      <c r="J189" s="2">
        <v>1.0842211797407199E-9</v>
      </c>
    </row>
    <row r="190" spans="1:10" x14ac:dyDescent="0.35">
      <c r="A190" s="1">
        <v>44415.888888888891</v>
      </c>
      <c r="B190" s="18">
        <v>3.0672222222222221</v>
      </c>
      <c r="C190" s="18">
        <v>100.1666666666667</v>
      </c>
      <c r="D190" s="18">
        <f t="shared" si="0"/>
        <v>0.16722222222222216</v>
      </c>
      <c r="E190" s="19">
        <v>20.3</v>
      </c>
      <c r="F190" s="19">
        <v>30.119</v>
      </c>
      <c r="G190" s="19">
        <v>20.717944444444448</v>
      </c>
      <c r="H190" s="19">
        <v>23.97955555555556</v>
      </c>
      <c r="I190" s="2">
        <v>6.7149596068300696E-10</v>
      </c>
      <c r="J190" s="2">
        <v>1.1415431331611101E-9</v>
      </c>
    </row>
    <row r="191" spans="1:10" x14ac:dyDescent="0.35">
      <c r="A191" s="1">
        <v>44415.895833333343</v>
      </c>
      <c r="B191" s="18">
        <v>3.0605555555555561</v>
      </c>
      <c r="C191" s="18">
        <v>100.17777777777771</v>
      </c>
      <c r="D191" s="18">
        <f t="shared" ref="D191:D254" si="1">B191-(2.9)</f>
        <v>0.16055555555555623</v>
      </c>
      <c r="E191" s="19">
        <v>20.3</v>
      </c>
      <c r="F191" s="19">
        <v>30.28383333333333</v>
      </c>
      <c r="G191" s="19">
        <v>20.893333333333331</v>
      </c>
      <c r="H191" s="19">
        <v>24.317055555555552</v>
      </c>
      <c r="I191" s="2">
        <v>6.6265995109976997E-10</v>
      </c>
      <c r="J191" s="2">
        <v>1.1265219168695999E-9</v>
      </c>
    </row>
    <row r="192" spans="1:10" x14ac:dyDescent="0.35">
      <c r="A192" s="1">
        <v>44415.902777777781</v>
      </c>
      <c r="B192" s="18">
        <v>3.1255555555555552</v>
      </c>
      <c r="C192" s="18">
        <v>100.20555555555551</v>
      </c>
      <c r="D192" s="18">
        <f t="shared" si="1"/>
        <v>0.22555555555555529</v>
      </c>
      <c r="E192" s="19">
        <v>20.3</v>
      </c>
      <c r="F192" s="19">
        <v>30.384166666666669</v>
      </c>
      <c r="G192" s="19">
        <v>20.73844444444445</v>
      </c>
      <c r="H192" s="19">
        <v>24.266611111111111</v>
      </c>
      <c r="I192" s="2">
        <v>7.4848936103198E-10</v>
      </c>
      <c r="J192" s="2">
        <v>1.27243191375436E-9</v>
      </c>
    </row>
    <row r="193" spans="1:10" x14ac:dyDescent="0.35">
      <c r="A193" s="1">
        <v>44415.909722222219</v>
      </c>
      <c r="B193" s="18">
        <v>3.0331578947368421</v>
      </c>
      <c r="C193" s="18">
        <v>100.1684210526316</v>
      </c>
      <c r="D193" s="18">
        <f t="shared" si="1"/>
        <v>0.13315789473684214</v>
      </c>
      <c r="E193" s="19">
        <v>20.3</v>
      </c>
      <c r="F193" s="19">
        <v>30.463000000000001</v>
      </c>
      <c r="G193" s="19">
        <v>20.520736842105268</v>
      </c>
      <c r="H193" s="19">
        <v>24.082999999999998</v>
      </c>
      <c r="I193" s="2">
        <v>6.2646424867895796E-10</v>
      </c>
      <c r="J193" s="2">
        <v>1.06498922275422E-9</v>
      </c>
    </row>
    <row r="194" spans="1:10" x14ac:dyDescent="0.35">
      <c r="A194" s="1">
        <v>44415.916666666657</v>
      </c>
      <c r="B194" s="18">
        <v>3.0266666666666668</v>
      </c>
      <c r="C194" s="18">
        <v>100.12777777777779</v>
      </c>
      <c r="D194" s="18">
        <f t="shared" si="1"/>
        <v>0.12666666666666693</v>
      </c>
      <c r="E194" s="19">
        <v>20.3</v>
      </c>
      <c r="F194" s="19">
        <v>30.491666666666671</v>
      </c>
      <c r="G194" s="19">
        <v>20.531166666666671</v>
      </c>
      <c r="H194" s="19">
        <v>24.15872222222222</v>
      </c>
      <c r="I194" s="2">
        <v>6.1795179996670999E-10</v>
      </c>
      <c r="J194" s="2">
        <v>1.0505180599434E-9</v>
      </c>
    </row>
    <row r="195" spans="1:10" x14ac:dyDescent="0.35">
      <c r="A195" s="1">
        <v>44415.923611111109</v>
      </c>
      <c r="B195" s="18">
        <v>3.152222222222222</v>
      </c>
      <c r="C195" s="18">
        <v>100.07222222222219</v>
      </c>
      <c r="D195" s="18">
        <f t="shared" si="1"/>
        <v>0.25222222222222213</v>
      </c>
      <c r="E195" s="19">
        <v>20.3</v>
      </c>
      <c r="F195" s="19">
        <v>30.470166666666671</v>
      </c>
      <c r="G195" s="19">
        <v>20.642722222222218</v>
      </c>
      <c r="H195" s="19">
        <v>24.115500000000001</v>
      </c>
      <c r="I195" s="2">
        <v>7.8416960745145396E-10</v>
      </c>
      <c r="J195" s="2">
        <v>1.3330883326674699E-9</v>
      </c>
    </row>
    <row r="196" spans="1:10" x14ac:dyDescent="0.35">
      <c r="A196" s="1">
        <v>44415.930555555547</v>
      </c>
      <c r="B196" s="18">
        <v>3.1311111111111112</v>
      </c>
      <c r="C196" s="18">
        <v>100.1055555555556</v>
      </c>
      <c r="D196" s="18">
        <f t="shared" si="1"/>
        <v>0.23111111111111127</v>
      </c>
      <c r="E196" s="19">
        <v>20.3</v>
      </c>
      <c r="F196" s="19">
        <v>30.53466666666667</v>
      </c>
      <c r="G196" s="19">
        <v>20.490166666666671</v>
      </c>
      <c r="H196" s="19">
        <v>24.07972222222222</v>
      </c>
      <c r="I196" s="2">
        <v>7.5613529431590299E-10</v>
      </c>
      <c r="J196" s="2">
        <v>1.28543000033703E-9</v>
      </c>
    </row>
    <row r="197" spans="1:10" x14ac:dyDescent="0.35">
      <c r="A197" s="1">
        <v>44415.9375</v>
      </c>
      <c r="B197" s="18">
        <v>3.0716666666666672</v>
      </c>
      <c r="C197" s="18">
        <v>100.07222222222219</v>
      </c>
      <c r="D197" s="18">
        <f t="shared" si="1"/>
        <v>0.1716666666666673</v>
      </c>
      <c r="E197" s="19">
        <v>20.3</v>
      </c>
      <c r="F197" s="19">
        <v>30.51316666666666</v>
      </c>
      <c r="G197" s="19">
        <v>20.380833333333339</v>
      </c>
      <c r="H197" s="19">
        <v>24.086944444444441</v>
      </c>
      <c r="I197" s="2">
        <v>6.7758510032783796E-10</v>
      </c>
      <c r="J197" s="2">
        <v>1.1518946705573199E-9</v>
      </c>
    </row>
    <row r="198" spans="1:10" x14ac:dyDescent="0.35">
      <c r="A198" s="1">
        <v>44415.944444444453</v>
      </c>
      <c r="B198" s="18">
        <v>3.0727777777777781</v>
      </c>
      <c r="C198" s="18">
        <v>100.07222222222219</v>
      </c>
      <c r="D198" s="18">
        <f t="shared" si="1"/>
        <v>0.17277777777777814</v>
      </c>
      <c r="E198" s="19">
        <v>20.3</v>
      </c>
      <c r="F198" s="19">
        <v>30.53466666666667</v>
      </c>
      <c r="G198" s="19">
        <v>20.47194444444445</v>
      </c>
      <c r="H198" s="19">
        <v>24.115555555555549</v>
      </c>
      <c r="I198" s="2">
        <v>6.7905523146057698E-10</v>
      </c>
      <c r="J198" s="2">
        <v>1.15439389348298E-9</v>
      </c>
    </row>
    <row r="199" spans="1:10" x14ac:dyDescent="0.35">
      <c r="A199" s="1">
        <v>44415.951388888891</v>
      </c>
      <c r="B199" s="18">
        <v>3.0905263157894738</v>
      </c>
      <c r="C199" s="18">
        <v>100.1157894736842</v>
      </c>
      <c r="D199" s="18">
        <f t="shared" si="1"/>
        <v>0.19052631578947388</v>
      </c>
      <c r="E199" s="19">
        <v>20.3</v>
      </c>
      <c r="F199" s="19">
        <v>30.51052631578948</v>
      </c>
      <c r="G199" s="19">
        <v>20.49268421052632</v>
      </c>
      <c r="H199" s="19">
        <v>24.082736842105259</v>
      </c>
      <c r="I199" s="2">
        <v>7.0242894078329202E-10</v>
      </c>
      <c r="J199" s="2">
        <v>1.1941291993315899E-9</v>
      </c>
    </row>
    <row r="200" spans="1:10" x14ac:dyDescent="0.35">
      <c r="A200" s="1">
        <v>44415.958333333343</v>
      </c>
      <c r="B200" s="18">
        <v>3.1533333333333342</v>
      </c>
      <c r="C200" s="18">
        <v>100.12777777777779</v>
      </c>
      <c r="D200" s="18">
        <f t="shared" si="1"/>
        <v>0.2533333333333343</v>
      </c>
      <c r="E200" s="19">
        <v>20.3</v>
      </c>
      <c r="F200" s="19">
        <v>30.51316666666666</v>
      </c>
      <c r="G200" s="19">
        <v>20.460555555555558</v>
      </c>
      <c r="H200" s="19">
        <v>24.086833333333331</v>
      </c>
      <c r="I200" s="2">
        <v>7.8545375961384398E-10</v>
      </c>
      <c r="J200" s="2">
        <v>1.33527139134353E-9</v>
      </c>
    </row>
    <row r="201" spans="1:10" x14ac:dyDescent="0.35">
      <c r="A201" s="1">
        <v>44415.965277777781</v>
      </c>
      <c r="B201" s="18">
        <v>3.05</v>
      </c>
      <c r="C201" s="18">
        <v>100.0055555555555</v>
      </c>
      <c r="D201" s="18">
        <f t="shared" si="1"/>
        <v>0.14999999999999991</v>
      </c>
      <c r="E201" s="19">
        <v>20.3</v>
      </c>
      <c r="F201" s="19">
        <v>30.52033333333333</v>
      </c>
      <c r="G201" s="19">
        <v>20.305722222222219</v>
      </c>
      <c r="H201" s="19">
        <v>23.993722222222221</v>
      </c>
      <c r="I201" s="2">
        <v>6.4904984769111495E-10</v>
      </c>
      <c r="J201" s="2">
        <v>1.10338474107489E-9</v>
      </c>
    </row>
    <row r="202" spans="1:10" x14ac:dyDescent="0.35">
      <c r="A202" s="1">
        <v>44415.972222222219</v>
      </c>
      <c r="B202" s="18">
        <v>3.1944444444444451</v>
      </c>
      <c r="C202" s="18">
        <v>99.983333333333334</v>
      </c>
      <c r="D202" s="18">
        <f t="shared" si="1"/>
        <v>0.29444444444444517</v>
      </c>
      <c r="E202" s="19">
        <v>20.3</v>
      </c>
      <c r="F202" s="19">
        <v>30.556166666666659</v>
      </c>
      <c r="G202" s="19">
        <v>20.428666666666661</v>
      </c>
      <c r="H202" s="19">
        <v>24.29516666666666</v>
      </c>
      <c r="I202" s="2">
        <v>8.4038094577714996E-10</v>
      </c>
      <c r="J202" s="2">
        <v>1.4286476078211499E-9</v>
      </c>
    </row>
    <row r="203" spans="1:10" x14ac:dyDescent="0.35">
      <c r="A203" s="1">
        <v>44415.979166666657</v>
      </c>
      <c r="B203" s="18">
        <v>3.1627777777777779</v>
      </c>
      <c r="C203" s="18">
        <v>99.99444444444444</v>
      </c>
      <c r="D203" s="18">
        <f t="shared" si="1"/>
        <v>0.262777777777778</v>
      </c>
      <c r="E203" s="19">
        <v>20.3</v>
      </c>
      <c r="F203" s="19">
        <v>30.656499999999991</v>
      </c>
      <c r="G203" s="19">
        <v>19.87083333333333</v>
      </c>
      <c r="H203" s="19">
        <v>24.33133333333333</v>
      </c>
      <c r="I203" s="2">
        <v>7.98406290691257E-10</v>
      </c>
      <c r="J203" s="2">
        <v>1.35729069417513E-9</v>
      </c>
    </row>
    <row r="204" spans="1:10" x14ac:dyDescent="0.35">
      <c r="A204" s="1">
        <v>44415.986111111109</v>
      </c>
      <c r="B204" s="18">
        <v>3.0027777777777782</v>
      </c>
      <c r="C204" s="18">
        <v>99.972222222222214</v>
      </c>
      <c r="D204" s="18">
        <f t="shared" si="1"/>
        <v>0.1027777777777783</v>
      </c>
      <c r="E204" s="19">
        <v>20.3</v>
      </c>
      <c r="F204" s="19">
        <v>30.53466666666667</v>
      </c>
      <c r="G204" s="19">
        <v>18.89672222222222</v>
      </c>
      <c r="H204" s="19">
        <v>24.029499999999999</v>
      </c>
      <c r="I204" s="2">
        <v>5.86572995012463E-10</v>
      </c>
      <c r="J204" s="2">
        <v>9.9717409152118701E-10</v>
      </c>
    </row>
    <row r="205" spans="1:10" x14ac:dyDescent="0.35">
      <c r="A205" s="1">
        <v>44415.993055555547</v>
      </c>
      <c r="B205" s="18">
        <v>3.033684210526316</v>
      </c>
      <c r="C205" s="18">
        <v>99.868421052631589</v>
      </c>
      <c r="D205" s="18">
        <f t="shared" si="1"/>
        <v>0.13368421052631607</v>
      </c>
      <c r="E205" s="19">
        <v>20.3</v>
      </c>
      <c r="F205" s="19">
        <v>30.401894736842099</v>
      </c>
      <c r="G205" s="19">
        <v>18.637947368421049</v>
      </c>
      <c r="H205" s="19">
        <v>23.763578947368419</v>
      </c>
      <c r="I205" s="2">
        <v>6.2769078661432104E-10</v>
      </c>
      <c r="J205" s="2">
        <v>1.06707433724434E-9</v>
      </c>
    </row>
    <row r="206" spans="1:10" x14ac:dyDescent="0.35">
      <c r="A206" s="1">
        <v>44416</v>
      </c>
      <c r="B206" s="18">
        <v>3.0322222222222219</v>
      </c>
      <c r="C206" s="18">
        <v>99.916666666666671</v>
      </c>
      <c r="D206" s="18">
        <f t="shared" si="1"/>
        <v>0.13222222222222202</v>
      </c>
      <c r="E206" s="19">
        <v>20.3</v>
      </c>
      <c r="F206" s="19">
        <v>30.240833333333331</v>
      </c>
      <c r="G206" s="19">
        <v>18.611999999999998</v>
      </c>
      <c r="H206" s="19">
        <v>23.46327777777778</v>
      </c>
      <c r="I206" s="2">
        <v>6.2566780969352497E-10</v>
      </c>
      <c r="J206" s="2">
        <v>1.06363527647899E-9</v>
      </c>
    </row>
    <row r="207" spans="1:10" x14ac:dyDescent="0.35">
      <c r="A207" s="1">
        <v>44416.006944444453</v>
      </c>
      <c r="B207" s="18">
        <v>3.0872222222222221</v>
      </c>
      <c r="C207" s="18">
        <v>99.9</v>
      </c>
      <c r="D207" s="18">
        <f t="shared" si="1"/>
        <v>0.18722222222222218</v>
      </c>
      <c r="E207" s="19">
        <v>20.3</v>
      </c>
      <c r="F207" s="19">
        <v>30.10466666666667</v>
      </c>
      <c r="G207" s="19">
        <v>19.574944444444441</v>
      </c>
      <c r="H207" s="19">
        <v>23.68549999999999</v>
      </c>
      <c r="I207" s="2">
        <v>6.9859398712445503E-10</v>
      </c>
      <c r="J207" s="2">
        <v>1.1876097781115701E-9</v>
      </c>
    </row>
    <row r="208" spans="1:10" x14ac:dyDescent="0.35">
      <c r="A208" s="1">
        <v>44416.013888888891</v>
      </c>
      <c r="B208" s="18">
        <v>2.915</v>
      </c>
      <c r="C208" s="18">
        <v>99.866666666666646</v>
      </c>
      <c r="D208" s="18">
        <f t="shared" si="1"/>
        <v>1.5000000000000124E-2</v>
      </c>
      <c r="E208" s="19">
        <v>20.3</v>
      </c>
      <c r="F208" s="19">
        <v>30.061666666666671</v>
      </c>
      <c r="G208" s="19">
        <v>20.20088888888888</v>
      </c>
      <c r="H208" s="19">
        <v>23.642499999999998</v>
      </c>
      <c r="I208" s="2">
        <v>4.7033746121797E-10</v>
      </c>
      <c r="J208" s="2">
        <v>7.9957368407054899E-10</v>
      </c>
    </row>
    <row r="209" spans="1:10" x14ac:dyDescent="0.35">
      <c r="A209" s="1">
        <v>44416.020833333343</v>
      </c>
      <c r="B209" s="18">
        <v>3.0427777777777769</v>
      </c>
      <c r="C209" s="18">
        <v>99.844444444444463</v>
      </c>
      <c r="D209" s="18">
        <f t="shared" si="1"/>
        <v>0.142777777777777</v>
      </c>
      <c r="E209" s="19">
        <v>20.3</v>
      </c>
      <c r="F209" s="19">
        <v>30.018666666666679</v>
      </c>
      <c r="G209" s="19">
        <v>20.547055555555559</v>
      </c>
      <c r="H209" s="19">
        <v>23.649666666666661</v>
      </c>
      <c r="I209" s="2">
        <v>6.3979266048894003E-10</v>
      </c>
      <c r="J209" s="2">
        <v>1.08764752283119E-9</v>
      </c>
    </row>
    <row r="210" spans="1:10" x14ac:dyDescent="0.35">
      <c r="A210" s="1">
        <v>44416.027777777781</v>
      </c>
      <c r="B210" s="18">
        <v>3.0166666666666671</v>
      </c>
      <c r="C210" s="18">
        <v>99.777777777777771</v>
      </c>
      <c r="D210" s="18">
        <f t="shared" si="1"/>
        <v>0.11666666666666714</v>
      </c>
      <c r="E210" s="19">
        <v>20.3</v>
      </c>
      <c r="F210" s="19">
        <v>30.040166666666671</v>
      </c>
      <c r="G210" s="19">
        <v>20.39222222222223</v>
      </c>
      <c r="H210" s="19">
        <v>23.678333333333331</v>
      </c>
      <c r="I210" s="2">
        <v>6.0526913708315996E-10</v>
      </c>
      <c r="J210" s="2">
        <v>1.0289575330413699E-9</v>
      </c>
    </row>
    <row r="211" spans="1:10" x14ac:dyDescent="0.35">
      <c r="A211" s="1">
        <v>44416.034722222219</v>
      </c>
      <c r="B211" s="18">
        <v>2.953157894736842</v>
      </c>
      <c r="C211" s="18">
        <v>99.8</v>
      </c>
      <c r="D211" s="18">
        <f t="shared" si="1"/>
        <v>5.3157894736842071E-2</v>
      </c>
      <c r="E211" s="19">
        <v>20.3</v>
      </c>
      <c r="F211" s="19">
        <v>30.076000000000011</v>
      </c>
      <c r="G211" s="19">
        <v>20.62863157894737</v>
      </c>
      <c r="H211" s="19">
        <v>23.7228947368421</v>
      </c>
      <c r="I211" s="2">
        <v>5.2097585765682496E-10</v>
      </c>
      <c r="J211" s="2">
        <v>8.8565895801660198E-10</v>
      </c>
    </row>
    <row r="212" spans="1:10" x14ac:dyDescent="0.35">
      <c r="A212" s="1">
        <v>44416.041666666657</v>
      </c>
      <c r="B212" s="18">
        <v>2.981666666666666</v>
      </c>
      <c r="C212" s="18">
        <v>99.755555555555532</v>
      </c>
      <c r="D212" s="18">
        <f t="shared" si="1"/>
        <v>8.166666666666611E-2</v>
      </c>
      <c r="E212" s="19">
        <v>20.3</v>
      </c>
      <c r="F212" s="19">
        <v>30.147722222222232</v>
      </c>
      <c r="G212" s="19">
        <v>20.66555555555556</v>
      </c>
      <c r="H212" s="19">
        <v>23.800166666666669</v>
      </c>
      <c r="I212" s="2">
        <v>5.5884749006961798E-10</v>
      </c>
      <c r="J212" s="2">
        <v>9.5004073311835004E-10</v>
      </c>
    </row>
    <row r="213" spans="1:10" x14ac:dyDescent="0.35">
      <c r="A213" s="1">
        <v>44416.048611111109</v>
      </c>
      <c r="B213" s="18">
        <v>2.9377777777777778</v>
      </c>
      <c r="C213" s="18">
        <v>99.661111111111111</v>
      </c>
      <c r="D213" s="18">
        <f t="shared" si="1"/>
        <v>3.777777777777791E-2</v>
      </c>
      <c r="E213" s="19">
        <v>20.3</v>
      </c>
      <c r="F213" s="19">
        <v>30.12616666666667</v>
      </c>
      <c r="G213" s="19">
        <v>20.83411111111111</v>
      </c>
      <c r="H213" s="19">
        <v>23.75716666666667</v>
      </c>
      <c r="I213" s="2">
        <v>5.00640489251919E-10</v>
      </c>
      <c r="J213" s="2">
        <v>8.5108883172826202E-10</v>
      </c>
    </row>
    <row r="214" spans="1:10" x14ac:dyDescent="0.35">
      <c r="A214" s="1">
        <v>44416.055555555547</v>
      </c>
      <c r="B214" s="18">
        <v>3.1327777777777781</v>
      </c>
      <c r="C214" s="18">
        <v>99.699999999999989</v>
      </c>
      <c r="D214" s="18">
        <f t="shared" si="1"/>
        <v>0.23277777777777819</v>
      </c>
      <c r="E214" s="19">
        <v>20.3</v>
      </c>
      <c r="F214" s="19">
        <v>30.21222222222222</v>
      </c>
      <c r="G214" s="19">
        <v>20.731611111111111</v>
      </c>
      <c r="H214" s="19">
        <v>24.022444444444449</v>
      </c>
      <c r="I214" s="2">
        <v>7.5959217865128703E-10</v>
      </c>
      <c r="J214" s="2">
        <v>1.29130670370718E-9</v>
      </c>
    </row>
    <row r="215" spans="1:10" x14ac:dyDescent="0.35">
      <c r="A215" s="1">
        <v>44416.0625</v>
      </c>
      <c r="B215" s="18">
        <v>3.141111111111111</v>
      </c>
      <c r="C215" s="18">
        <v>99.644444444444446</v>
      </c>
      <c r="D215" s="18">
        <f t="shared" si="1"/>
        <v>0.24111111111111105</v>
      </c>
      <c r="E215" s="19">
        <v>20.3</v>
      </c>
      <c r="F215" s="19">
        <v>30.32683333333333</v>
      </c>
      <c r="G215" s="19">
        <v>20.96394444444444</v>
      </c>
      <c r="H215" s="19">
        <v>24.245444444444441</v>
      </c>
      <c r="I215" s="2">
        <v>7.7083785573026695E-10</v>
      </c>
      <c r="J215" s="2">
        <v>1.31042435474145E-9</v>
      </c>
    </row>
    <row r="216" spans="1:10" x14ac:dyDescent="0.35">
      <c r="A216" s="1">
        <v>44416.069444444453</v>
      </c>
      <c r="B216" s="18">
        <v>3.0726315789473682</v>
      </c>
      <c r="C216" s="18">
        <v>99.594736842105263</v>
      </c>
      <c r="D216" s="18">
        <f t="shared" si="1"/>
        <v>0.17263157894736825</v>
      </c>
      <c r="E216" s="19">
        <v>20.3</v>
      </c>
      <c r="F216" s="19">
        <v>30.40868421052631</v>
      </c>
      <c r="G216" s="19">
        <v>20.77105263157895</v>
      </c>
      <c r="H216" s="19">
        <v>24.327789473684209</v>
      </c>
      <c r="I216" s="2">
        <v>6.7995686475661895E-10</v>
      </c>
      <c r="J216" s="2">
        <v>1.1559266700862499E-9</v>
      </c>
    </row>
    <row r="217" spans="1:10" x14ac:dyDescent="0.35">
      <c r="A217" s="1">
        <v>44416.076388888891</v>
      </c>
      <c r="B217" s="18">
        <v>3.1333333333333329</v>
      </c>
      <c r="C217" s="18">
        <v>99.555555555555543</v>
      </c>
      <c r="D217" s="18">
        <f t="shared" si="1"/>
        <v>0.23333333333333295</v>
      </c>
      <c r="E217" s="19">
        <v>20.3</v>
      </c>
      <c r="F217" s="19">
        <v>30.463000000000001</v>
      </c>
      <c r="G217" s="19">
        <v>20.633666666666659</v>
      </c>
      <c r="H217" s="19">
        <v>24.151611111111109</v>
      </c>
      <c r="I217" s="2">
        <v>7.6077959142157799E-10</v>
      </c>
      <c r="J217" s="2">
        <v>1.29332530541668E-9</v>
      </c>
    </row>
    <row r="218" spans="1:10" x14ac:dyDescent="0.35">
      <c r="A218" s="1">
        <v>44416.083333333343</v>
      </c>
      <c r="B218" s="18">
        <v>3.1166666666666658</v>
      </c>
      <c r="C218" s="18">
        <v>99.572222222222223</v>
      </c>
      <c r="D218" s="18">
        <f t="shared" si="1"/>
        <v>0.2166666666666659</v>
      </c>
      <c r="E218" s="19">
        <v>20.3</v>
      </c>
      <c r="F218" s="19">
        <v>30.40561111111111</v>
      </c>
      <c r="G218" s="19">
        <v>20.590388888888889</v>
      </c>
      <c r="H218" s="19">
        <v>24.001166666666659</v>
      </c>
      <c r="I218" s="2">
        <v>7.3856494707276002E-10</v>
      </c>
      <c r="J218" s="2">
        <v>1.25556041002369E-9</v>
      </c>
    </row>
    <row r="219" spans="1:10" x14ac:dyDescent="0.35">
      <c r="A219" s="1">
        <v>44416.090277777781</v>
      </c>
      <c r="B219" s="18">
        <v>3.2883333333333331</v>
      </c>
      <c r="C219" s="18">
        <v>99.544444444444437</v>
      </c>
      <c r="D219" s="18">
        <f t="shared" si="1"/>
        <v>0.3883333333333332</v>
      </c>
      <c r="E219" s="19">
        <v>20.3</v>
      </c>
      <c r="F219" s="19">
        <v>30.463000000000001</v>
      </c>
      <c r="G219" s="19">
        <v>20.44916666666667</v>
      </c>
      <c r="H219" s="19">
        <v>24.086833333333331</v>
      </c>
      <c r="I219" s="2">
        <v>9.6698486079430105E-10</v>
      </c>
      <c r="J219" s="2">
        <v>1.64387426335031E-9</v>
      </c>
    </row>
    <row r="220" spans="1:10" x14ac:dyDescent="0.35">
      <c r="A220" s="1">
        <v>44416.097222222219</v>
      </c>
      <c r="B220" s="18">
        <v>3.2294444444444448</v>
      </c>
      <c r="C220" s="18">
        <v>99.62777777777778</v>
      </c>
      <c r="D220" s="18">
        <f t="shared" si="1"/>
        <v>0.32944444444444487</v>
      </c>
      <c r="E220" s="19">
        <v>20.3</v>
      </c>
      <c r="F220" s="19">
        <v>30.491666666666671</v>
      </c>
      <c r="G220" s="19">
        <v>20.371722222222221</v>
      </c>
      <c r="H220" s="19">
        <v>24.058277777777771</v>
      </c>
      <c r="I220" s="2">
        <v>8.8828826533949102E-10</v>
      </c>
      <c r="J220" s="2">
        <v>1.5100900510771299E-9</v>
      </c>
    </row>
    <row r="221" spans="1:10" x14ac:dyDescent="0.35">
      <c r="A221" s="1">
        <v>44416.104166666657</v>
      </c>
      <c r="B221" s="18">
        <v>3.1388888888888888</v>
      </c>
      <c r="C221" s="18">
        <v>99.61666666666666</v>
      </c>
      <c r="D221" s="18">
        <f t="shared" si="1"/>
        <v>0.23888888888888893</v>
      </c>
      <c r="E221" s="19">
        <v>20.3</v>
      </c>
      <c r="F221" s="19">
        <v>30.527499999999989</v>
      </c>
      <c r="G221" s="19">
        <v>20.371722222222221</v>
      </c>
      <c r="H221" s="19">
        <v>24.101277777777781</v>
      </c>
      <c r="I221" s="2">
        <v>7.6797348653105796E-10</v>
      </c>
      <c r="J221" s="2">
        <v>1.3055549271027899E-9</v>
      </c>
    </row>
    <row r="222" spans="1:10" x14ac:dyDescent="0.35">
      <c r="A222" s="1">
        <v>44416.111111111109</v>
      </c>
      <c r="B222" s="18">
        <v>3.1836842105263159</v>
      </c>
      <c r="C222" s="18">
        <v>99.615789473684188</v>
      </c>
      <c r="D222" s="18">
        <f t="shared" si="1"/>
        <v>0.28368421052631598</v>
      </c>
      <c r="E222" s="19">
        <v>20.3</v>
      </c>
      <c r="F222" s="19">
        <v>30.463000000000001</v>
      </c>
      <c r="G222" s="19">
        <v>20.382631578947372</v>
      </c>
      <c r="H222" s="19">
        <v>24.048789473684209</v>
      </c>
      <c r="I222" s="2">
        <v>8.2751734860631599E-10</v>
      </c>
      <c r="J222" s="2">
        <v>1.40677949263073E-9</v>
      </c>
    </row>
    <row r="223" spans="1:10" x14ac:dyDescent="0.35">
      <c r="A223" s="1">
        <v>44416.118055555547</v>
      </c>
      <c r="B223" s="18">
        <v>3.2622222222222228</v>
      </c>
      <c r="C223" s="18">
        <v>99.51666666666668</v>
      </c>
      <c r="D223" s="18">
        <f t="shared" si="1"/>
        <v>0.36222222222222289</v>
      </c>
      <c r="E223" s="19">
        <v>20.3</v>
      </c>
      <c r="F223" s="19">
        <v>30.55616666666667</v>
      </c>
      <c r="G223" s="19">
        <v>20.303388888888879</v>
      </c>
      <c r="H223" s="19">
        <v>24.065444444444449</v>
      </c>
      <c r="I223" s="2">
        <v>9.3238809201701695E-10</v>
      </c>
      <c r="J223" s="2">
        <v>1.5850597564289199E-9</v>
      </c>
    </row>
    <row r="224" spans="1:10" x14ac:dyDescent="0.35">
      <c r="A224" s="1">
        <v>44416.125</v>
      </c>
      <c r="B224" s="18">
        <v>3.2672222222222218</v>
      </c>
      <c r="C224" s="18">
        <v>99.4722222222222</v>
      </c>
      <c r="D224" s="18">
        <f t="shared" si="1"/>
        <v>0.36722222222222189</v>
      </c>
      <c r="E224" s="19">
        <v>20.3</v>
      </c>
      <c r="F224" s="19">
        <v>30.548999999999999</v>
      </c>
      <c r="G224" s="19">
        <v>20.371722222222221</v>
      </c>
      <c r="H224" s="19">
        <v>24.13</v>
      </c>
      <c r="I224" s="2">
        <v>9.392589175091539E-10</v>
      </c>
      <c r="J224" s="2">
        <v>1.59674015976556E-9</v>
      </c>
    </row>
    <row r="225" spans="1:10" x14ac:dyDescent="0.35">
      <c r="A225" s="1">
        <v>44416.131944444453</v>
      </c>
      <c r="B225" s="18">
        <v>3.1872222222222231</v>
      </c>
      <c r="C225" s="18">
        <v>99.466666666666669</v>
      </c>
      <c r="D225" s="18">
        <f t="shared" si="1"/>
        <v>0.28722222222222316</v>
      </c>
      <c r="E225" s="19">
        <v>20.3</v>
      </c>
      <c r="F225" s="19">
        <v>30.584833333333322</v>
      </c>
      <c r="G225" s="19">
        <v>20.287444444444439</v>
      </c>
      <c r="H225" s="19">
        <v>24.144444444444439</v>
      </c>
      <c r="I225" s="2">
        <v>8.3279236357185103E-10</v>
      </c>
      <c r="J225" s="2">
        <v>1.4157470180721399E-9</v>
      </c>
    </row>
    <row r="226" spans="1:10" x14ac:dyDescent="0.35">
      <c r="A226" s="1">
        <v>44416.138888888891</v>
      </c>
      <c r="B226" s="18">
        <v>3.2022222222222219</v>
      </c>
      <c r="C226" s="18">
        <v>99.600000000000023</v>
      </c>
      <c r="D226" s="18">
        <f t="shared" si="1"/>
        <v>0.30222222222222195</v>
      </c>
      <c r="E226" s="19">
        <v>20.3</v>
      </c>
      <c r="F226" s="19">
        <v>30.584833333333329</v>
      </c>
      <c r="G226" s="19">
        <v>20.494722222222219</v>
      </c>
      <c r="H226" s="19">
        <v>24.2165</v>
      </c>
      <c r="I226" s="2">
        <v>8.5222139373201504E-10</v>
      </c>
      <c r="J226" s="2">
        <v>1.4487763693444201E-9</v>
      </c>
    </row>
    <row r="227" spans="1:10" x14ac:dyDescent="0.35">
      <c r="A227" s="1">
        <v>44416.145833333343</v>
      </c>
      <c r="B227" s="18">
        <v>3.1133333333333328</v>
      </c>
      <c r="C227" s="18">
        <v>99.533333333333331</v>
      </c>
      <c r="D227" s="18">
        <f t="shared" si="1"/>
        <v>0.21333333333333293</v>
      </c>
      <c r="E227" s="19">
        <v>20.3</v>
      </c>
      <c r="F227" s="19">
        <v>30.627833333333331</v>
      </c>
      <c r="G227" s="19">
        <v>19.89811111111111</v>
      </c>
      <c r="H227" s="19">
        <v>24.345611111111111</v>
      </c>
      <c r="I227" s="2">
        <v>7.3424324521214197E-10</v>
      </c>
      <c r="J227" s="2">
        <v>1.24821351686064E-9</v>
      </c>
    </row>
    <row r="228" spans="1:10" x14ac:dyDescent="0.35">
      <c r="A228" s="1">
        <v>44416.152777777781</v>
      </c>
      <c r="B228" s="18">
        <v>3.1268421052631581</v>
      </c>
      <c r="C228" s="18">
        <v>99.442105263157899</v>
      </c>
      <c r="D228" s="18">
        <f t="shared" si="1"/>
        <v>0.22684210526315818</v>
      </c>
      <c r="E228" s="19">
        <v>20.3</v>
      </c>
      <c r="F228" s="19">
        <v>30.578421052631569</v>
      </c>
      <c r="G228" s="19">
        <v>18.95294736842105</v>
      </c>
      <c r="H228" s="19">
        <v>24.007999999999999</v>
      </c>
      <c r="I228" s="2">
        <v>7.5249055357590605E-10</v>
      </c>
      <c r="J228" s="2">
        <v>1.2792339410790401E-9</v>
      </c>
    </row>
    <row r="229" spans="1:10" x14ac:dyDescent="0.35">
      <c r="A229" s="1">
        <v>44416.159722222219</v>
      </c>
      <c r="B229" s="18">
        <v>3.1644444444444448</v>
      </c>
      <c r="C229" s="18">
        <v>99.344444444444463</v>
      </c>
      <c r="D229" s="18">
        <f t="shared" si="1"/>
        <v>0.26444444444444493</v>
      </c>
      <c r="E229" s="19">
        <v>20.3</v>
      </c>
      <c r="F229" s="19">
        <v>30.412833333333332</v>
      </c>
      <c r="G229" s="19">
        <v>18.812444444444441</v>
      </c>
      <c r="H229" s="19">
        <v>23.835999999999999</v>
      </c>
      <c r="I229" s="2">
        <v>8.0290428380357904E-10</v>
      </c>
      <c r="J229" s="2">
        <v>1.3649372824660801E-9</v>
      </c>
    </row>
    <row r="230" spans="1:10" x14ac:dyDescent="0.35">
      <c r="A230" s="1">
        <v>44416.166666666657</v>
      </c>
      <c r="B230" s="18">
        <v>3.0861111111111121</v>
      </c>
      <c r="C230" s="18">
        <v>99.39444444444446</v>
      </c>
      <c r="D230" s="18">
        <f t="shared" si="1"/>
        <v>0.18611111111111223</v>
      </c>
      <c r="E230" s="19">
        <v>20.3</v>
      </c>
      <c r="F230" s="19">
        <v>30.24077777777778</v>
      </c>
      <c r="G230" s="19">
        <v>18.541388888888889</v>
      </c>
      <c r="H230" s="19">
        <v>23.577999999999999</v>
      </c>
      <c r="I230" s="2">
        <v>6.9837598059967896E-10</v>
      </c>
      <c r="J230" s="2">
        <v>1.18723916701945E-9</v>
      </c>
    </row>
    <row r="231" spans="1:10" x14ac:dyDescent="0.35">
      <c r="A231" s="1">
        <v>44416.173611111109</v>
      </c>
      <c r="B231" s="18">
        <v>3.1627777777777779</v>
      </c>
      <c r="C231" s="18">
        <v>99.444444444444443</v>
      </c>
      <c r="D231" s="18">
        <f t="shared" si="1"/>
        <v>0.262777777777778</v>
      </c>
      <c r="E231" s="19">
        <v>20.3</v>
      </c>
      <c r="F231" s="19">
        <v>30.090333333333341</v>
      </c>
      <c r="G231" s="19">
        <v>18.796388888888892</v>
      </c>
      <c r="H231" s="19">
        <v>23.513444444444438</v>
      </c>
      <c r="I231" s="2">
        <v>8.0033074256761397E-10</v>
      </c>
      <c r="J231" s="2">
        <v>1.36056226236494E-9</v>
      </c>
    </row>
    <row r="232" spans="1:10" x14ac:dyDescent="0.35">
      <c r="A232" s="1">
        <v>44416.180555555547</v>
      </c>
      <c r="B232" s="18">
        <v>3.0788888888888888</v>
      </c>
      <c r="C232" s="18">
        <v>99.500000000000014</v>
      </c>
      <c r="D232" s="18">
        <f t="shared" si="1"/>
        <v>0.17888888888888888</v>
      </c>
      <c r="E232" s="19">
        <v>20.3</v>
      </c>
      <c r="F232" s="19">
        <v>30.018666666666679</v>
      </c>
      <c r="G232" s="19">
        <v>19.80916666666667</v>
      </c>
      <c r="H232" s="19">
        <v>23.606666666666658</v>
      </c>
      <c r="I232" s="2">
        <v>6.8850215785950096E-10</v>
      </c>
      <c r="J232" s="2">
        <v>1.1704536683611499E-9</v>
      </c>
    </row>
    <row r="233" spans="1:10" x14ac:dyDescent="0.35">
      <c r="A233" s="1">
        <v>44416.1875</v>
      </c>
      <c r="B233" s="18">
        <v>3.0788888888888888</v>
      </c>
      <c r="C233" s="18">
        <v>99.427777777777777</v>
      </c>
      <c r="D233" s="18">
        <f t="shared" si="1"/>
        <v>0.17888888888888888</v>
      </c>
      <c r="E233" s="19">
        <v>20.3</v>
      </c>
      <c r="F233" s="19">
        <v>30.011500000000009</v>
      </c>
      <c r="G233" s="19">
        <v>20.41044444444444</v>
      </c>
      <c r="H233" s="19">
        <v>23.750055555555559</v>
      </c>
      <c r="I233" s="2">
        <v>6.88675073997849E-10</v>
      </c>
      <c r="J233" s="2">
        <v>1.17074762579634E-9</v>
      </c>
    </row>
    <row r="234" spans="1:10" x14ac:dyDescent="0.35">
      <c r="A234" s="1">
        <v>44416.194444444453</v>
      </c>
      <c r="B234" s="18">
        <v>3.128421052631579</v>
      </c>
      <c r="C234" s="18">
        <v>99.457894736842121</v>
      </c>
      <c r="D234" s="18">
        <f t="shared" si="1"/>
        <v>0.22842105263157908</v>
      </c>
      <c r="E234" s="19">
        <v>20.3</v>
      </c>
      <c r="F234" s="19">
        <v>30.028473684210539</v>
      </c>
      <c r="G234" s="19">
        <v>20.39347368421052</v>
      </c>
      <c r="H234" s="19">
        <v>23.743210526315789</v>
      </c>
      <c r="I234" s="2">
        <v>7.5454464078558403E-10</v>
      </c>
      <c r="J234" s="2">
        <v>1.2827258893354899E-9</v>
      </c>
    </row>
    <row r="235" spans="1:10" x14ac:dyDescent="0.35">
      <c r="A235" s="1">
        <v>44416.201388888891</v>
      </c>
      <c r="B235" s="18">
        <v>3.3544444444444439</v>
      </c>
      <c r="C235" s="18">
        <v>99.944444444444443</v>
      </c>
      <c r="D235" s="18">
        <f t="shared" si="1"/>
        <v>0.45444444444444398</v>
      </c>
      <c r="E235" s="19">
        <v>20.3611111111111</v>
      </c>
      <c r="F235" s="19">
        <v>30.076000000000001</v>
      </c>
      <c r="G235" s="19">
        <v>20.476500000000009</v>
      </c>
      <c r="H235" s="19">
        <v>23.7285</v>
      </c>
      <c r="I235" s="2">
        <v>1.0525022075492199E-9</v>
      </c>
      <c r="J235" s="2">
        <v>1.7892537528336701E-9</v>
      </c>
    </row>
    <row r="236" spans="1:10" x14ac:dyDescent="0.35">
      <c r="A236" s="1">
        <v>44416.208333333343</v>
      </c>
      <c r="B236" s="18">
        <v>3.1911111111111108</v>
      </c>
      <c r="C236" s="18">
        <v>100.48333333333331</v>
      </c>
      <c r="D236" s="18">
        <f t="shared" si="1"/>
        <v>0.29111111111111088</v>
      </c>
      <c r="E236" s="19">
        <v>20.399999999999999</v>
      </c>
      <c r="F236" s="19">
        <v>30.13333333333334</v>
      </c>
      <c r="G236" s="19">
        <v>20.387666666666671</v>
      </c>
      <c r="H236" s="19">
        <v>23.73555555555555</v>
      </c>
      <c r="I236" s="2">
        <v>8.3404831926234297E-10</v>
      </c>
      <c r="J236" s="2">
        <v>1.41788214274598E-9</v>
      </c>
    </row>
    <row r="237" spans="1:10" x14ac:dyDescent="0.35">
      <c r="A237" s="1">
        <v>44416.215277777781</v>
      </c>
      <c r="B237" s="18">
        <v>3.1733333333333329</v>
      </c>
      <c r="C237" s="18">
        <v>100.42777777777781</v>
      </c>
      <c r="D237" s="18">
        <f t="shared" si="1"/>
        <v>0.27333333333333298</v>
      </c>
      <c r="E237" s="19">
        <v>20.399999999999999</v>
      </c>
      <c r="F237" s="19">
        <v>30.15483333333334</v>
      </c>
      <c r="G237" s="19">
        <v>20.576722222222219</v>
      </c>
      <c r="H237" s="19">
        <v>23.219222222222221</v>
      </c>
      <c r="I237" s="2">
        <v>8.10821701531792E-10</v>
      </c>
      <c r="J237" s="2">
        <v>1.37839689260404E-9</v>
      </c>
    </row>
    <row r="238" spans="1:10" x14ac:dyDescent="0.35">
      <c r="A238" s="1">
        <v>44416.222222222219</v>
      </c>
      <c r="B238" s="18">
        <v>3.233888888888889</v>
      </c>
      <c r="C238" s="18">
        <v>100.34444444444441</v>
      </c>
      <c r="D238" s="18">
        <f t="shared" si="1"/>
        <v>0.33388888888888912</v>
      </c>
      <c r="E238" s="19">
        <v>20.399999999999999</v>
      </c>
      <c r="F238" s="19">
        <v>30.219333333333321</v>
      </c>
      <c r="G238" s="19">
        <v>20.59266666666667</v>
      </c>
      <c r="H238" s="19">
        <v>23.792999999999999</v>
      </c>
      <c r="I238" s="2">
        <v>8.91025765702052E-10</v>
      </c>
      <c r="J238" s="2">
        <v>1.5147438016934801E-9</v>
      </c>
    </row>
    <row r="239" spans="1:10" x14ac:dyDescent="0.35">
      <c r="A239" s="1">
        <v>44416.229166666657</v>
      </c>
      <c r="B239" s="18">
        <v>3.2422222222222219</v>
      </c>
      <c r="C239" s="18">
        <v>100.37777777777779</v>
      </c>
      <c r="D239" s="18">
        <f t="shared" si="1"/>
        <v>0.34222222222222198</v>
      </c>
      <c r="E239" s="19">
        <v>20.399999999999999</v>
      </c>
      <c r="F239" s="19">
        <v>30.34116666666667</v>
      </c>
      <c r="G239" s="19">
        <v>20.907</v>
      </c>
      <c r="H239" s="19">
        <v>24.46766666666667</v>
      </c>
      <c r="I239" s="2">
        <v>9.0187187955820502E-10</v>
      </c>
      <c r="J239" s="2">
        <v>1.53318219524894E-9</v>
      </c>
    </row>
    <row r="240" spans="1:10" x14ac:dyDescent="0.35">
      <c r="A240" s="1">
        <v>44416.236111111109</v>
      </c>
      <c r="B240" s="18">
        <v>3.2536842105263148</v>
      </c>
      <c r="C240" s="18">
        <v>100.3526315789474</v>
      </c>
      <c r="D240" s="18">
        <f t="shared" si="1"/>
        <v>0.35368421052631493</v>
      </c>
      <c r="E240" s="19">
        <v>20.399999999999999</v>
      </c>
      <c r="F240" s="19">
        <v>30.496947368421051</v>
      </c>
      <c r="G240" s="19">
        <v>20.719210526315791</v>
      </c>
      <c r="H240" s="19">
        <v>24.178368421052621</v>
      </c>
      <c r="I240" s="2">
        <v>9.1710818319452201E-10</v>
      </c>
      <c r="J240" s="2">
        <v>1.55908391143068E-9</v>
      </c>
    </row>
    <row r="241" spans="1:10" x14ac:dyDescent="0.35">
      <c r="A241" s="1">
        <v>44416.243055555547</v>
      </c>
      <c r="B241" s="18">
        <v>3.2072222222222231</v>
      </c>
      <c r="C241" s="18">
        <v>100.32222222222219</v>
      </c>
      <c r="D241" s="18">
        <f t="shared" si="1"/>
        <v>0.30722222222222317</v>
      </c>
      <c r="E241" s="19">
        <v>20.399999999999999</v>
      </c>
      <c r="F241" s="19">
        <v>30.534666666666659</v>
      </c>
      <c r="G241" s="19">
        <v>20.590388888888889</v>
      </c>
      <c r="H241" s="19">
        <v>24.24527777777778</v>
      </c>
      <c r="I241" s="2">
        <v>8.5592813437215102E-10</v>
      </c>
      <c r="J241" s="2">
        <v>1.4550778284326501E-9</v>
      </c>
    </row>
    <row r="242" spans="1:10" x14ac:dyDescent="0.35">
      <c r="A242" s="1">
        <v>44416.25</v>
      </c>
      <c r="B242" s="18">
        <v>3.357222222222223</v>
      </c>
      <c r="C242" s="18">
        <v>100.3833333333333</v>
      </c>
      <c r="D242" s="18">
        <f t="shared" si="1"/>
        <v>0.45722222222222308</v>
      </c>
      <c r="E242" s="19">
        <v>20.399999999999999</v>
      </c>
      <c r="F242" s="19">
        <v>30.563333333333329</v>
      </c>
      <c r="G242" s="19">
        <v>20.476500000000001</v>
      </c>
      <c r="H242" s="19">
        <v>24.187777777777779</v>
      </c>
      <c r="I242" s="2">
        <v>1.05353389404122E-9</v>
      </c>
      <c r="J242" s="2">
        <v>1.7910076198700699E-9</v>
      </c>
    </row>
    <row r="243" spans="1:10" x14ac:dyDescent="0.35">
      <c r="A243" s="1">
        <v>44416.256944444453</v>
      </c>
      <c r="B243" s="18">
        <v>3.3633333333333328</v>
      </c>
      <c r="C243" s="18">
        <v>100.37222222222221</v>
      </c>
      <c r="D243" s="18">
        <f t="shared" si="1"/>
        <v>0.46333333333333293</v>
      </c>
      <c r="E243" s="19">
        <v>20.399999999999999</v>
      </c>
      <c r="F243" s="19">
        <v>30.627888888888879</v>
      </c>
      <c r="G243" s="19">
        <v>20.301111111111108</v>
      </c>
      <c r="H243" s="19">
        <v>24.08744444444444</v>
      </c>
      <c r="I243" s="2">
        <v>1.06166220890393E-9</v>
      </c>
      <c r="J243" s="2">
        <v>1.8048257551366801E-9</v>
      </c>
    </row>
    <row r="244" spans="1:10" x14ac:dyDescent="0.35">
      <c r="A244" s="1">
        <v>44416.263888888891</v>
      </c>
      <c r="B244" s="18">
        <v>3.29</v>
      </c>
      <c r="C244" s="18">
        <v>100.4111111111111</v>
      </c>
      <c r="D244" s="18">
        <f t="shared" si="1"/>
        <v>0.39000000000000012</v>
      </c>
      <c r="E244" s="19">
        <v>20.399999999999999</v>
      </c>
      <c r="F244" s="19">
        <v>30.620666666666651</v>
      </c>
      <c r="G244" s="19">
        <v>20.251000000000001</v>
      </c>
      <c r="H244" s="19">
        <v>24.180722222222219</v>
      </c>
      <c r="I244" s="2">
        <v>9.6472430668049103E-10</v>
      </c>
      <c r="J244" s="2">
        <v>1.64003132135683E-9</v>
      </c>
    </row>
    <row r="245" spans="1:10" x14ac:dyDescent="0.35">
      <c r="A245" s="1">
        <v>44416.270833333343</v>
      </c>
      <c r="B245" s="18">
        <v>3.3142105263157888</v>
      </c>
      <c r="C245" s="18">
        <v>100.28947368421051</v>
      </c>
      <c r="D245" s="18">
        <f t="shared" si="1"/>
        <v>0.41421052631578892</v>
      </c>
      <c r="E245" s="19">
        <v>20.399999999999999</v>
      </c>
      <c r="F245" s="19">
        <v>30.619157894736841</v>
      </c>
      <c r="G245" s="19">
        <v>20.253157894736841</v>
      </c>
      <c r="H245" s="19">
        <v>24.171473684210529</v>
      </c>
      <c r="I245" s="2">
        <v>9.9731204283879694E-10</v>
      </c>
      <c r="J245" s="2">
        <v>1.6954304728259501E-9</v>
      </c>
    </row>
    <row r="246" spans="1:10" x14ac:dyDescent="0.35">
      <c r="A246" s="1">
        <v>44416.277777777781</v>
      </c>
      <c r="B246" s="18">
        <v>3.2666666666666671</v>
      </c>
      <c r="C246" s="18">
        <v>100.1333333333333</v>
      </c>
      <c r="D246" s="18">
        <f t="shared" si="1"/>
        <v>0.36666666666666714</v>
      </c>
      <c r="E246" s="19">
        <v>20.399999999999999</v>
      </c>
      <c r="F246" s="19">
        <v>30.634999999999991</v>
      </c>
      <c r="G246" s="19">
        <v>20.444611111111112</v>
      </c>
      <c r="H246" s="19">
        <v>24.21638888888889</v>
      </c>
      <c r="I246" s="2">
        <v>9.3529703245408593E-10</v>
      </c>
      <c r="J246" s="2">
        <v>1.59000495517194E-9</v>
      </c>
    </row>
    <row r="247" spans="1:10" x14ac:dyDescent="0.35">
      <c r="A247" s="1">
        <v>44416.284722222219</v>
      </c>
      <c r="B247" s="18">
        <v>3.2716666666666669</v>
      </c>
      <c r="C247" s="18">
        <v>100.3111111111111</v>
      </c>
      <c r="D247" s="18">
        <f t="shared" si="1"/>
        <v>0.37166666666666703</v>
      </c>
      <c r="E247" s="19">
        <v>20.399999999999999</v>
      </c>
      <c r="F247" s="19">
        <v>30.649333333333331</v>
      </c>
      <c r="G247" s="19">
        <v>20.38088888888889</v>
      </c>
      <c r="H247" s="19">
        <v>24.195055555555559</v>
      </c>
      <c r="I247" s="2">
        <v>9.4103759040019009E-10</v>
      </c>
      <c r="J247" s="2">
        <v>1.59976390368032E-9</v>
      </c>
    </row>
    <row r="248" spans="1:10" x14ac:dyDescent="0.35">
      <c r="A248" s="1">
        <v>44416.291666666657</v>
      </c>
      <c r="B248" s="18">
        <v>3.2166666666666681</v>
      </c>
      <c r="C248" s="18">
        <v>100.21111111111109</v>
      </c>
      <c r="D248" s="18">
        <f t="shared" si="1"/>
        <v>0.31666666666666821</v>
      </c>
      <c r="E248" s="19">
        <v>20.399999999999999</v>
      </c>
      <c r="F248" s="19">
        <v>30.642166666666661</v>
      </c>
      <c r="G248" s="19">
        <v>20.478777777777779</v>
      </c>
      <c r="H248" s="19">
        <v>24.30983333333333</v>
      </c>
      <c r="I248" s="2">
        <v>8.6885651216793699E-10</v>
      </c>
      <c r="J248" s="2">
        <v>1.4770560706854901E-9</v>
      </c>
    </row>
    <row r="249" spans="1:10" x14ac:dyDescent="0.35">
      <c r="A249" s="1">
        <v>44416.298611111109</v>
      </c>
      <c r="B249" s="18">
        <v>3.242777777777778</v>
      </c>
      <c r="C249" s="18">
        <v>100.2777777777778</v>
      </c>
      <c r="D249" s="18">
        <f t="shared" si="1"/>
        <v>0.34277777777777807</v>
      </c>
      <c r="E249" s="19">
        <v>20.399999999999999</v>
      </c>
      <c r="F249" s="19">
        <v>30.713833333333341</v>
      </c>
      <c r="G249" s="19">
        <v>19.81388888888889</v>
      </c>
      <c r="H249" s="19">
        <v>24.51061111111111</v>
      </c>
      <c r="I249" s="2">
        <v>9.0305560990465003E-10</v>
      </c>
      <c r="J249" s="2">
        <v>1.5351945368379E-9</v>
      </c>
    </row>
    <row r="250" spans="1:10" x14ac:dyDescent="0.35">
      <c r="A250" s="1">
        <v>44416.305555555547</v>
      </c>
      <c r="B250" s="18">
        <v>3.1966666666666672</v>
      </c>
      <c r="C250" s="18">
        <v>100.1888888888889</v>
      </c>
      <c r="D250" s="18">
        <f t="shared" si="1"/>
        <v>0.2966666666666673</v>
      </c>
      <c r="E250" s="19">
        <v>20.399999999999999</v>
      </c>
      <c r="F250" s="19">
        <v>30.656555555555549</v>
      </c>
      <c r="G250" s="19">
        <v>18.926333333333339</v>
      </c>
      <c r="H250" s="19">
        <v>24.345555555555549</v>
      </c>
      <c r="I250" s="2">
        <v>8.4251777029118701E-10</v>
      </c>
      <c r="J250" s="2">
        <v>1.43228020949501E-9</v>
      </c>
    </row>
    <row r="251" spans="1:10" x14ac:dyDescent="0.35">
      <c r="A251" s="1">
        <v>44416.3125</v>
      </c>
      <c r="B251" s="18">
        <v>3.2273684210526321</v>
      </c>
      <c r="C251" s="18">
        <v>100.15263157894741</v>
      </c>
      <c r="D251" s="18">
        <f t="shared" si="1"/>
        <v>0.3273684210526322</v>
      </c>
      <c r="E251" s="19">
        <v>20.399999999999999</v>
      </c>
      <c r="F251" s="19">
        <v>30.537684210526312</v>
      </c>
      <c r="G251" s="19">
        <v>18.881736842105258</v>
      </c>
      <c r="H251" s="19">
        <v>23.804210526315781</v>
      </c>
      <c r="I251" s="2">
        <v>8.8324913724772197E-10</v>
      </c>
      <c r="J251" s="2">
        <v>1.50152353332112E-9</v>
      </c>
    </row>
    <row r="252" spans="1:10" x14ac:dyDescent="0.35">
      <c r="A252" s="1">
        <v>44416.319444444453</v>
      </c>
      <c r="B252" s="18">
        <v>3.1677777777777778</v>
      </c>
      <c r="C252" s="18">
        <v>100.1388888888889</v>
      </c>
      <c r="D252" s="18">
        <f t="shared" si="1"/>
        <v>0.26777777777777789</v>
      </c>
      <c r="E252" s="19">
        <v>20.399999999999999</v>
      </c>
      <c r="F252" s="19">
        <v>30.384166666666669</v>
      </c>
      <c r="G252" s="19">
        <v>18.889888888888891</v>
      </c>
      <c r="H252" s="19">
        <v>23.7715</v>
      </c>
      <c r="I252" s="2">
        <v>8.0451556984318501E-10</v>
      </c>
      <c r="J252" s="2">
        <v>1.3676764687334101E-9</v>
      </c>
    </row>
    <row r="253" spans="1:10" x14ac:dyDescent="0.35">
      <c r="A253" s="1">
        <v>44416.326388888891</v>
      </c>
      <c r="B253" s="18">
        <v>3.3466666666666671</v>
      </c>
      <c r="C253" s="18">
        <v>100.04444444444439</v>
      </c>
      <c r="D253" s="18">
        <f t="shared" si="1"/>
        <v>0.44666666666666721</v>
      </c>
      <c r="E253" s="19">
        <v>20.399999999999999</v>
      </c>
      <c r="F253" s="19">
        <v>30.27666666666666</v>
      </c>
      <c r="G253" s="19">
        <v>19.181333333333331</v>
      </c>
      <c r="H253" s="19">
        <v>23.957999999999998</v>
      </c>
      <c r="I253" s="2">
        <v>1.0416066473943801E-9</v>
      </c>
      <c r="J253" s="2">
        <v>1.77073130057044E-9</v>
      </c>
    </row>
    <row r="254" spans="1:10" x14ac:dyDescent="0.35">
      <c r="A254" s="1">
        <v>44416.333333333343</v>
      </c>
      <c r="B254" s="18">
        <v>3.2633333333333332</v>
      </c>
      <c r="C254" s="18">
        <v>99.977777777777774</v>
      </c>
      <c r="D254" s="18">
        <f t="shared" si="1"/>
        <v>0.36333333333333329</v>
      </c>
      <c r="E254" s="19">
        <v>20.399999999999999</v>
      </c>
      <c r="F254" s="19">
        <v>30.226499999999991</v>
      </c>
      <c r="G254" s="19">
        <v>19.042444444444449</v>
      </c>
      <c r="H254" s="19">
        <v>23.735611111111108</v>
      </c>
      <c r="I254" s="2">
        <v>9.3163684714055091E-10</v>
      </c>
      <c r="J254" s="2">
        <v>1.58378264013893E-9</v>
      </c>
    </row>
    <row r="255" spans="1:10" x14ac:dyDescent="0.35">
      <c r="A255" s="1">
        <v>44416.340277777781</v>
      </c>
      <c r="B255" s="18">
        <v>3.1477777777777778</v>
      </c>
      <c r="C255" s="18">
        <v>99.90000000000002</v>
      </c>
      <c r="D255" s="18">
        <f t="shared" ref="D255:D318" si="2">B255-(2.9)</f>
        <v>0.24777777777777787</v>
      </c>
      <c r="E255" s="19">
        <v>20.399999999999999</v>
      </c>
      <c r="F255" s="19">
        <v>30.21222222222222</v>
      </c>
      <c r="G255" s="19">
        <v>18.91266666666667</v>
      </c>
      <c r="H255" s="19">
        <v>23.527777777777779</v>
      </c>
      <c r="I255" s="2">
        <v>7.7885426012662595E-10</v>
      </c>
      <c r="J255" s="2">
        <v>1.32405224221526E-9</v>
      </c>
    </row>
    <row r="256" spans="1:10" x14ac:dyDescent="0.35">
      <c r="A256" s="1">
        <v>44416.347222222219</v>
      </c>
      <c r="B256" s="18">
        <v>3.2666666666666671</v>
      </c>
      <c r="C256" s="18">
        <v>99.783333333333346</v>
      </c>
      <c r="D256" s="18">
        <f t="shared" si="2"/>
        <v>0.36666666666666714</v>
      </c>
      <c r="E256" s="19">
        <v>20.399999999999999</v>
      </c>
      <c r="F256" s="19">
        <v>30.047333333333341</v>
      </c>
      <c r="G256" s="19">
        <v>18.90355555555556</v>
      </c>
      <c r="H256" s="19">
        <v>23.642611111111119</v>
      </c>
      <c r="I256" s="2">
        <v>9.3699768236803609E-10</v>
      </c>
      <c r="J256" s="2">
        <v>1.5928960600256599E-9</v>
      </c>
    </row>
    <row r="257" spans="1:10" x14ac:dyDescent="0.35">
      <c r="A257" s="1">
        <v>44416.354166666657</v>
      </c>
      <c r="B257" s="18">
        <v>3.2563157894736832</v>
      </c>
      <c r="C257" s="18">
        <v>99.784210526315789</v>
      </c>
      <c r="D257" s="18">
        <f t="shared" si="2"/>
        <v>0.35631578947368325</v>
      </c>
      <c r="E257" s="19">
        <v>20.399999999999999</v>
      </c>
      <c r="F257" s="19">
        <v>29.960578947368418</v>
      </c>
      <c r="G257" s="19">
        <v>19.92957894736843</v>
      </c>
      <c r="H257" s="19">
        <v>23.77726315789474</v>
      </c>
      <c r="I257" s="2">
        <v>9.2325844329608701E-10</v>
      </c>
      <c r="J257" s="2">
        <v>1.5695393536033399E-9</v>
      </c>
    </row>
    <row r="258" spans="1:10" x14ac:dyDescent="0.35">
      <c r="A258" s="1">
        <v>44416.361111111109</v>
      </c>
      <c r="B258" s="18">
        <v>3.322222222222222</v>
      </c>
      <c r="C258" s="18">
        <v>99.783333333333331</v>
      </c>
      <c r="D258" s="18">
        <f t="shared" si="2"/>
        <v>0.42222222222222205</v>
      </c>
      <c r="E258" s="19">
        <v>20.399999999999999</v>
      </c>
      <c r="F258" s="19">
        <v>29.946999999999999</v>
      </c>
      <c r="G258" s="19">
        <v>20.317055555555559</v>
      </c>
      <c r="H258" s="19">
        <v>23.649555555555551</v>
      </c>
      <c r="I258" s="2">
        <v>1.01071705237537E-9</v>
      </c>
      <c r="J258" s="2">
        <v>1.71821898903812E-9</v>
      </c>
    </row>
    <row r="259" spans="1:10" x14ac:dyDescent="0.35">
      <c r="A259" s="1">
        <v>44416.368055555547</v>
      </c>
      <c r="B259" s="18">
        <v>3.244444444444444</v>
      </c>
      <c r="C259" s="18">
        <v>99.722222222222229</v>
      </c>
      <c r="D259" s="18">
        <f t="shared" si="2"/>
        <v>0.34444444444444411</v>
      </c>
      <c r="E259" s="19">
        <v>20.399999999999999</v>
      </c>
      <c r="F259" s="19">
        <v>29.99</v>
      </c>
      <c r="G259" s="19">
        <v>20.510666666666669</v>
      </c>
      <c r="H259" s="19">
        <v>23.836055555555561</v>
      </c>
      <c r="I259" s="2">
        <v>9.0779002690183902E-10</v>
      </c>
      <c r="J259" s="2">
        <v>1.54324304573312E-9</v>
      </c>
    </row>
    <row r="260" spans="1:10" x14ac:dyDescent="0.35">
      <c r="A260" s="1">
        <v>44416.375</v>
      </c>
      <c r="B260" s="18">
        <v>3.371666666666667</v>
      </c>
      <c r="C260" s="18">
        <v>99.788888888888891</v>
      </c>
      <c r="D260" s="18">
        <f t="shared" si="2"/>
        <v>0.47166666666666712</v>
      </c>
      <c r="E260" s="19">
        <v>20.399999999999999</v>
      </c>
      <c r="F260" s="19">
        <v>29.90377777777778</v>
      </c>
      <c r="G260" s="19">
        <v>20.82727777777777</v>
      </c>
      <c r="H260" s="19">
        <v>24.173444444444449</v>
      </c>
      <c r="I260" s="2">
        <v>1.07629244715171E-9</v>
      </c>
      <c r="J260" s="2">
        <v>1.8296971601579001E-9</v>
      </c>
    </row>
    <row r="261" spans="1:10" x14ac:dyDescent="0.35">
      <c r="A261" s="1">
        <v>44416.381944444453</v>
      </c>
      <c r="B261" s="18">
        <v>3.3588888888888899</v>
      </c>
      <c r="C261" s="18">
        <v>99.711111111111094</v>
      </c>
      <c r="D261" s="18">
        <f t="shared" si="2"/>
        <v>0.45888888888889001</v>
      </c>
      <c r="E261" s="19">
        <v>20.399999999999999</v>
      </c>
      <c r="F261" s="19">
        <v>30.29816666666666</v>
      </c>
      <c r="G261" s="19">
        <v>20.854611111111112</v>
      </c>
      <c r="H261" s="19">
        <v>24.115944444444441</v>
      </c>
      <c r="I261" s="2">
        <v>1.05981288772527E-9</v>
      </c>
      <c r="J261" s="2">
        <v>1.8016819091329501E-9</v>
      </c>
    </row>
    <row r="262" spans="1:10" x14ac:dyDescent="0.35">
      <c r="A262" s="1">
        <v>44416.388888888891</v>
      </c>
      <c r="B262" s="18">
        <v>3.3905555555555562</v>
      </c>
      <c r="C262" s="18">
        <v>99.655555555555566</v>
      </c>
      <c r="D262" s="18">
        <f t="shared" si="2"/>
        <v>0.4905555555555563</v>
      </c>
      <c r="E262" s="19">
        <v>20.399999999999999</v>
      </c>
      <c r="F262" s="19">
        <v>30.412833333333339</v>
      </c>
      <c r="G262" s="19">
        <v>20.765777777777782</v>
      </c>
      <c r="H262" s="19">
        <v>24.352666666666671</v>
      </c>
      <c r="I262" s="2">
        <v>1.10222651160498E-9</v>
      </c>
      <c r="J262" s="2">
        <v>1.8737850697284599E-9</v>
      </c>
    </row>
    <row r="263" spans="1:10" x14ac:dyDescent="0.35">
      <c r="A263" s="1">
        <v>44416.395833333343</v>
      </c>
      <c r="B263" s="18">
        <v>3.304210526315789</v>
      </c>
      <c r="C263" s="18">
        <v>99.584210526315786</v>
      </c>
      <c r="D263" s="18">
        <f t="shared" si="2"/>
        <v>0.40421052631578913</v>
      </c>
      <c r="E263" s="19">
        <v>20.399999999999999</v>
      </c>
      <c r="F263" s="19">
        <v>30.496947368421051</v>
      </c>
      <c r="G263" s="19">
        <v>20.48410526315789</v>
      </c>
      <c r="H263" s="19">
        <v>24.198526315789469</v>
      </c>
      <c r="I263" s="2">
        <v>9.8788894417827293E-10</v>
      </c>
      <c r="J263" s="2">
        <v>1.6794112051030601E-9</v>
      </c>
    </row>
    <row r="264" spans="1:10" x14ac:dyDescent="0.35">
      <c r="A264" s="1">
        <v>44416.402777777781</v>
      </c>
      <c r="B264" s="18">
        <v>3.4927777777777771</v>
      </c>
      <c r="C264" s="18">
        <v>99.644444444444446</v>
      </c>
      <c r="D264" s="18">
        <f t="shared" si="2"/>
        <v>0.59277777777777718</v>
      </c>
      <c r="E264" s="19">
        <v>20.399999999999999</v>
      </c>
      <c r="F264" s="19">
        <v>30.563333333333329</v>
      </c>
      <c r="G264" s="19">
        <v>20.615444444444439</v>
      </c>
      <c r="H264" s="19">
        <v>24.338444444444441</v>
      </c>
      <c r="I264" s="2">
        <v>1.23813189664032E-9</v>
      </c>
      <c r="J264" s="2">
        <v>2.1048242242885402E-9</v>
      </c>
    </row>
    <row r="265" spans="1:10" x14ac:dyDescent="0.35">
      <c r="A265" s="1">
        <v>44416.409722222219</v>
      </c>
      <c r="B265" s="18">
        <v>3.335</v>
      </c>
      <c r="C265" s="18">
        <v>99.688888888888897</v>
      </c>
      <c r="D265" s="18">
        <f t="shared" si="2"/>
        <v>0.43500000000000005</v>
      </c>
      <c r="E265" s="19">
        <v>20.399999999999999</v>
      </c>
      <c r="F265" s="19">
        <v>30.59205555555555</v>
      </c>
      <c r="G265" s="19">
        <v>20.535777777777781</v>
      </c>
      <c r="H265" s="19">
        <v>24.252444444444439</v>
      </c>
      <c r="I265" s="2">
        <v>1.0282193635482701E-9</v>
      </c>
      <c r="J265" s="2">
        <v>1.7479729180320499E-9</v>
      </c>
    </row>
    <row r="266" spans="1:10" x14ac:dyDescent="0.35">
      <c r="A266" s="1">
        <v>44416.416666666657</v>
      </c>
      <c r="B266" s="18">
        <v>3.461666666666666</v>
      </c>
      <c r="C266" s="18">
        <v>99.76111111111112</v>
      </c>
      <c r="D266" s="18">
        <f t="shared" si="2"/>
        <v>0.56166666666666609</v>
      </c>
      <c r="E266" s="19">
        <v>20.399999999999999</v>
      </c>
      <c r="F266" s="19">
        <v>30.678000000000001</v>
      </c>
      <c r="G266" s="19">
        <v>20.749833333333331</v>
      </c>
      <c r="H266" s="19">
        <v>24.360166666666672</v>
      </c>
      <c r="I266" s="2">
        <v>1.19591869054711E-9</v>
      </c>
      <c r="J266" s="2">
        <v>2.0330617739300801E-9</v>
      </c>
    </row>
    <row r="267" spans="1:10" x14ac:dyDescent="0.35">
      <c r="A267" s="1">
        <v>44416.423611111109</v>
      </c>
      <c r="B267" s="18">
        <v>3.5061111111111112</v>
      </c>
      <c r="C267" s="18">
        <v>99.75555555555556</v>
      </c>
      <c r="D267" s="18">
        <f t="shared" si="2"/>
        <v>0.60611111111111127</v>
      </c>
      <c r="E267" s="19">
        <v>20.399999999999999</v>
      </c>
      <c r="F267" s="19">
        <v>30.72816666666667</v>
      </c>
      <c r="G267" s="19">
        <v>20.62455555555556</v>
      </c>
      <c r="H267" s="19">
        <v>24.396000000000011</v>
      </c>
      <c r="I267" s="2">
        <v>1.25495212519914E-9</v>
      </c>
      <c r="J267" s="2">
        <v>2.1334186128385299E-9</v>
      </c>
    </row>
    <row r="268" spans="1:10" x14ac:dyDescent="0.35">
      <c r="A268" s="1">
        <v>44416.430555555547</v>
      </c>
      <c r="B268" s="18">
        <v>3.4794444444444439</v>
      </c>
      <c r="C268" s="18">
        <v>99.638888888888886</v>
      </c>
      <c r="D268" s="18">
        <f t="shared" si="2"/>
        <v>0.57944444444444398</v>
      </c>
      <c r="E268" s="19">
        <v>20.399999999999999</v>
      </c>
      <c r="F268" s="19">
        <v>30.78550000000001</v>
      </c>
      <c r="G268" s="19">
        <v>20.563111111111109</v>
      </c>
      <c r="H268" s="19">
        <v>24.388833333333331</v>
      </c>
      <c r="I268" s="2">
        <v>1.2204575178796799E-9</v>
      </c>
      <c r="J268" s="2">
        <v>2.07477778039545E-9</v>
      </c>
    </row>
    <row r="269" spans="1:10" x14ac:dyDescent="0.35">
      <c r="A269" s="1">
        <v>44416.4375</v>
      </c>
      <c r="B269" s="18">
        <v>3.4878947368421049</v>
      </c>
      <c r="C269" s="18">
        <v>99.68947368421054</v>
      </c>
      <c r="D269" s="18">
        <f t="shared" si="2"/>
        <v>0.58789473684210503</v>
      </c>
      <c r="E269" s="19">
        <v>20.399999999999999</v>
      </c>
      <c r="F269" s="19">
        <v>30.82968421052632</v>
      </c>
      <c r="G269" s="19">
        <v>20.546631578947359</v>
      </c>
      <c r="H269" s="19">
        <v>24.416368421052631</v>
      </c>
      <c r="I269" s="2">
        <v>1.2312904593217301E-9</v>
      </c>
      <c r="J269" s="2">
        <v>2.0931937808469401E-9</v>
      </c>
    </row>
    <row r="270" spans="1:10" x14ac:dyDescent="0.35">
      <c r="A270" s="1">
        <v>44416.444444444453</v>
      </c>
      <c r="B270" s="18">
        <v>3.5211111111111109</v>
      </c>
      <c r="C270" s="18">
        <v>99.688888888888883</v>
      </c>
      <c r="D270" s="18">
        <f t="shared" si="2"/>
        <v>0.62111111111111095</v>
      </c>
      <c r="E270" s="19">
        <v>20.399999999999999</v>
      </c>
      <c r="F270" s="19">
        <v>30.87894444444445</v>
      </c>
      <c r="G270" s="19">
        <v>20.65872222222222</v>
      </c>
      <c r="H270" s="19">
        <v>24.424611111111101</v>
      </c>
      <c r="I270" s="2">
        <v>1.2754132208683301E-9</v>
      </c>
      <c r="J270" s="2">
        <v>2.1682024754761599E-9</v>
      </c>
    </row>
    <row r="271" spans="1:10" x14ac:dyDescent="0.35">
      <c r="A271" s="1">
        <v>44416.451388888891</v>
      </c>
      <c r="B271" s="18">
        <v>3.5438888888888891</v>
      </c>
      <c r="C271" s="18">
        <v>99.65</v>
      </c>
      <c r="D271" s="18">
        <f t="shared" si="2"/>
        <v>0.64388888888888918</v>
      </c>
      <c r="E271" s="19">
        <v>20.399999999999999</v>
      </c>
      <c r="F271" s="19">
        <v>30.922222222222231</v>
      </c>
      <c r="G271" s="19">
        <v>20.765777777777782</v>
      </c>
      <c r="H271" s="19">
        <v>24.610944444444449</v>
      </c>
      <c r="I271" s="2">
        <v>1.30600054994185E-9</v>
      </c>
      <c r="J271" s="2">
        <v>2.2202009349011399E-9</v>
      </c>
    </row>
    <row r="272" spans="1:10" x14ac:dyDescent="0.35">
      <c r="A272" s="1">
        <v>44416.458333333343</v>
      </c>
      <c r="B272" s="18">
        <v>3.6349999999999989</v>
      </c>
      <c r="C272" s="18">
        <v>99.35</v>
      </c>
      <c r="D272" s="18">
        <f t="shared" si="2"/>
        <v>0.73499999999999899</v>
      </c>
      <c r="E272" s="19">
        <v>20.399999999999999</v>
      </c>
      <c r="F272" s="19">
        <v>31.058722222222219</v>
      </c>
      <c r="G272" s="19">
        <v>20.513000000000002</v>
      </c>
      <c r="H272" s="19">
        <v>24.954999999999998</v>
      </c>
      <c r="I272" s="2">
        <v>1.43001108788462E-9</v>
      </c>
      <c r="J272" s="2">
        <v>2.4310188494038499E-9</v>
      </c>
    </row>
    <row r="273" spans="1:10" x14ac:dyDescent="0.35">
      <c r="A273" s="1">
        <v>44416.465277777781</v>
      </c>
      <c r="B273" s="18">
        <v>3.5538888888888902</v>
      </c>
      <c r="C273" s="18">
        <v>99.288888888888891</v>
      </c>
      <c r="D273" s="18">
        <f t="shared" si="2"/>
        <v>0.6538888888888903</v>
      </c>
      <c r="E273" s="19">
        <v>20.411111111111111</v>
      </c>
      <c r="F273" s="19">
        <v>31.058833333333329</v>
      </c>
      <c r="G273" s="19">
        <v>19.24261111111111</v>
      </c>
      <c r="H273" s="19">
        <v>24.761500000000002</v>
      </c>
      <c r="I273" s="2">
        <v>1.3224477324044599E-9</v>
      </c>
      <c r="J273" s="2">
        <v>2.2481611450875801E-9</v>
      </c>
    </row>
    <row r="274" spans="1:10" x14ac:dyDescent="0.35">
      <c r="A274" s="1">
        <v>44416.472222222219</v>
      </c>
      <c r="B274" s="18">
        <v>3.7333333333333329</v>
      </c>
      <c r="C274" s="18">
        <v>100.21111111111109</v>
      </c>
      <c r="D274" s="18">
        <f t="shared" si="2"/>
        <v>0.83333333333333304</v>
      </c>
      <c r="E274" s="19">
        <v>20.5</v>
      </c>
      <c r="F274" s="19">
        <v>30.965500000000009</v>
      </c>
      <c r="G274" s="19">
        <v>18.709944444444449</v>
      </c>
      <c r="H274" s="19">
        <v>24.568000000000001</v>
      </c>
      <c r="I274" s="2">
        <v>1.5515200293942E-9</v>
      </c>
      <c r="J274" s="2">
        <v>2.63758404997014E-9</v>
      </c>
    </row>
    <row r="275" spans="1:10" x14ac:dyDescent="0.35">
      <c r="A275" s="1">
        <v>44416.479166666657</v>
      </c>
      <c r="B275" s="18">
        <v>3.540526315789474</v>
      </c>
      <c r="C275" s="18">
        <v>100.2</v>
      </c>
      <c r="D275" s="18">
        <f t="shared" si="2"/>
        <v>0.64052631578947405</v>
      </c>
      <c r="E275" s="19">
        <v>20.5</v>
      </c>
      <c r="F275" s="19">
        <v>30.768526315789469</v>
      </c>
      <c r="G275" s="19">
        <v>18.663736842105259</v>
      </c>
      <c r="H275" s="19">
        <v>24.328052631578949</v>
      </c>
      <c r="I275" s="2">
        <v>1.29686100584231E-9</v>
      </c>
      <c r="J275" s="2">
        <v>2.20466370993192E-9</v>
      </c>
    </row>
    <row r="276" spans="1:10" x14ac:dyDescent="0.35">
      <c r="A276" s="1">
        <v>44416.486111111109</v>
      </c>
      <c r="B276" s="18">
        <v>3.63</v>
      </c>
      <c r="C276" s="18">
        <v>100.37222222222221</v>
      </c>
      <c r="D276" s="18">
        <f t="shared" si="2"/>
        <v>0.73</v>
      </c>
      <c r="E276" s="19">
        <v>20.5</v>
      </c>
      <c r="F276" s="19">
        <v>30.548999999999999</v>
      </c>
      <c r="G276" s="19">
        <v>18.52772222222222</v>
      </c>
      <c r="H276" s="19">
        <v>24.20205555555555</v>
      </c>
      <c r="I276" s="2">
        <v>1.4134391116862999E-9</v>
      </c>
      <c r="J276" s="2">
        <v>2.4028464898667099E-9</v>
      </c>
    </row>
    <row r="277" spans="1:10" x14ac:dyDescent="0.35">
      <c r="A277" s="1">
        <v>44416.493055555547</v>
      </c>
      <c r="B277" s="18">
        <v>3.6233333333333331</v>
      </c>
      <c r="C277" s="18">
        <v>100.31666666666671</v>
      </c>
      <c r="D277" s="18">
        <f t="shared" si="2"/>
        <v>0.72333333333333316</v>
      </c>
      <c r="E277" s="19">
        <v>20.5</v>
      </c>
      <c r="F277" s="19">
        <v>30.427166666666661</v>
      </c>
      <c r="G277" s="19">
        <v>18.971833333333329</v>
      </c>
      <c r="H277" s="19">
        <v>24.144444444444439</v>
      </c>
      <c r="I277" s="2">
        <v>1.40517312398897E-9</v>
      </c>
      <c r="J277" s="2">
        <v>2.3887943107812402E-9</v>
      </c>
    </row>
    <row r="278" spans="1:10" x14ac:dyDescent="0.35">
      <c r="A278" s="1">
        <v>44416.5</v>
      </c>
      <c r="B278" s="18">
        <v>3.5244444444444438</v>
      </c>
      <c r="C278" s="18">
        <v>100.3611111111111</v>
      </c>
      <c r="D278" s="18">
        <f t="shared" si="2"/>
        <v>0.62444444444444391</v>
      </c>
      <c r="E278" s="19">
        <v>20.5</v>
      </c>
      <c r="F278" s="19">
        <v>30.34116666666667</v>
      </c>
      <c r="G278" s="19">
        <v>19.03105555555555</v>
      </c>
      <c r="H278" s="19">
        <v>24.029555555555561</v>
      </c>
      <c r="I278" s="2">
        <v>1.2742852854814399E-9</v>
      </c>
      <c r="J278" s="2">
        <v>2.16628498531844E-9</v>
      </c>
    </row>
    <row r="279" spans="1:10" x14ac:dyDescent="0.35">
      <c r="A279" s="1">
        <v>44416.506944444453</v>
      </c>
      <c r="B279" s="18">
        <v>3.5088888888888889</v>
      </c>
      <c r="C279" s="18">
        <v>100.2222222222222</v>
      </c>
      <c r="D279" s="18">
        <f t="shared" si="2"/>
        <v>0.60888888888888903</v>
      </c>
      <c r="E279" s="19">
        <v>20.5</v>
      </c>
      <c r="F279" s="19">
        <v>30.255166666666661</v>
      </c>
      <c r="G279" s="19">
        <v>18.974055555555552</v>
      </c>
      <c r="H279" s="19">
        <v>23.99366666666667</v>
      </c>
      <c r="I279" s="2">
        <v>1.2548759327548601E-9</v>
      </c>
      <c r="J279" s="2">
        <v>2.13328908568326E-9</v>
      </c>
    </row>
    <row r="280" spans="1:10" x14ac:dyDescent="0.35">
      <c r="A280" s="1">
        <v>44416.513888888891</v>
      </c>
      <c r="B280" s="18">
        <v>3.5622222222222231</v>
      </c>
      <c r="C280" s="18">
        <v>100.09444444444441</v>
      </c>
      <c r="D280" s="18">
        <f t="shared" si="2"/>
        <v>0.66222222222222316</v>
      </c>
      <c r="E280" s="19">
        <v>20.5</v>
      </c>
      <c r="F280" s="19">
        <v>30.140499999999999</v>
      </c>
      <c r="G280" s="19">
        <v>18.955944444444452</v>
      </c>
      <c r="H280" s="19">
        <v>23.95783333333334</v>
      </c>
      <c r="I280" s="2">
        <v>1.3264534684511399E-9</v>
      </c>
      <c r="J280" s="2">
        <v>2.2549708963669301E-9</v>
      </c>
    </row>
    <row r="281" spans="1:10" x14ac:dyDescent="0.35">
      <c r="A281" s="1">
        <v>44416.520833333343</v>
      </c>
      <c r="B281" s="18">
        <v>3.4952631578947368</v>
      </c>
      <c r="C281" s="18">
        <v>100.221052631579</v>
      </c>
      <c r="D281" s="18">
        <f t="shared" si="2"/>
        <v>0.59526315789473694</v>
      </c>
      <c r="E281" s="19">
        <v>20.5</v>
      </c>
      <c r="F281" s="19">
        <v>30.048842105263159</v>
      </c>
      <c r="G281" s="19">
        <v>18.998263157894741</v>
      </c>
      <c r="H281" s="19">
        <v>24.110052631578949</v>
      </c>
      <c r="I281" s="2">
        <v>1.2368836429232001E-9</v>
      </c>
      <c r="J281" s="2">
        <v>2.1027021929694401E-9</v>
      </c>
    </row>
    <row r="282" spans="1:10" x14ac:dyDescent="0.35">
      <c r="A282" s="1">
        <v>44416.527777777781</v>
      </c>
      <c r="B282" s="18">
        <v>3.5</v>
      </c>
      <c r="C282" s="18">
        <v>99.966666666666669</v>
      </c>
      <c r="D282" s="18">
        <f t="shared" si="2"/>
        <v>0.60000000000000009</v>
      </c>
      <c r="E282" s="19">
        <v>20.5</v>
      </c>
      <c r="F282" s="19">
        <v>30.004333333333332</v>
      </c>
      <c r="G282" s="19">
        <v>19.051611111111111</v>
      </c>
      <c r="H282" s="19">
        <v>24.000888888888891</v>
      </c>
      <c r="I282" s="2">
        <v>1.24515890616264E-9</v>
      </c>
      <c r="J282" s="2">
        <v>2.1167701404764801E-9</v>
      </c>
    </row>
    <row r="283" spans="1:10" x14ac:dyDescent="0.35">
      <c r="A283" s="1">
        <v>44416.534722222219</v>
      </c>
      <c r="B283" s="18">
        <v>3.4794444444444439</v>
      </c>
      <c r="C283" s="18">
        <v>99.744444444444454</v>
      </c>
      <c r="D283" s="18">
        <f t="shared" si="2"/>
        <v>0.57944444444444398</v>
      </c>
      <c r="E283" s="19">
        <v>20.5</v>
      </c>
      <c r="F283" s="19">
        <v>29.932611111111111</v>
      </c>
      <c r="G283" s="19">
        <v>19.133444444444439</v>
      </c>
      <c r="H283" s="19">
        <v>23.900500000000012</v>
      </c>
      <c r="I283" s="2">
        <v>1.2196426495565399E-9</v>
      </c>
      <c r="J283" s="2">
        <v>2.07339250424611E-9</v>
      </c>
    </row>
    <row r="284" spans="1:10" x14ac:dyDescent="0.35">
      <c r="A284" s="1">
        <v>44416.541666666657</v>
      </c>
      <c r="B284" s="18">
        <v>3.614444444444445</v>
      </c>
      <c r="C284" s="18">
        <v>100.0222222222222</v>
      </c>
      <c r="D284" s="18">
        <f t="shared" si="2"/>
        <v>0.7144444444444451</v>
      </c>
      <c r="E284" s="19">
        <v>20.5</v>
      </c>
      <c r="F284" s="19">
        <v>29.946999999999999</v>
      </c>
      <c r="G284" s="19">
        <v>19.347333333333331</v>
      </c>
      <c r="H284" s="19">
        <v>24.144500000000001</v>
      </c>
      <c r="I284" s="2">
        <v>1.3962167008209099E-9</v>
      </c>
      <c r="J284" s="2">
        <v>2.3735683913955399E-9</v>
      </c>
    </row>
    <row r="285" spans="1:10" x14ac:dyDescent="0.35">
      <c r="A285" s="1">
        <v>44416.548611111109</v>
      </c>
      <c r="B285" s="18">
        <v>3.4505555555555549</v>
      </c>
      <c r="C285" s="18">
        <v>100.1944444444444</v>
      </c>
      <c r="D285" s="18">
        <f t="shared" si="2"/>
        <v>0.55055555555555502</v>
      </c>
      <c r="E285" s="19">
        <v>20.5</v>
      </c>
      <c r="F285" s="19">
        <v>29.954111111111121</v>
      </c>
      <c r="G285" s="19">
        <v>19.53383333333333</v>
      </c>
      <c r="H285" s="19">
        <v>24.000944444444439</v>
      </c>
      <c r="I285" s="2">
        <v>1.17801121667641E-9</v>
      </c>
      <c r="J285" s="2">
        <v>2.0026190683498901E-9</v>
      </c>
    </row>
    <row r="286" spans="1:10" x14ac:dyDescent="0.35">
      <c r="A286" s="1">
        <v>44416.555555555547</v>
      </c>
      <c r="B286" s="18">
        <v>3.492777777777778</v>
      </c>
      <c r="C286" s="18">
        <v>100.17777777777781</v>
      </c>
      <c r="D286" s="18">
        <f t="shared" si="2"/>
        <v>0.59277777777777807</v>
      </c>
      <c r="E286" s="19">
        <v>20.5</v>
      </c>
      <c r="F286" s="19">
        <v>29.968499999999999</v>
      </c>
      <c r="G286" s="19">
        <v>19.370166666666659</v>
      </c>
      <c r="H286" s="19">
        <v>24.137166666666669</v>
      </c>
      <c r="I286" s="2">
        <v>1.23393838081253E-9</v>
      </c>
      <c r="J286" s="2">
        <v>2.0976952473813001E-9</v>
      </c>
    </row>
    <row r="287" spans="1:10" x14ac:dyDescent="0.35">
      <c r="A287" s="1">
        <v>44416.5625</v>
      </c>
      <c r="B287" s="18">
        <v>3.4363157894736851</v>
      </c>
      <c r="C287" s="18">
        <v>99.86315789473683</v>
      </c>
      <c r="D287" s="18">
        <f t="shared" si="2"/>
        <v>0.53631578947368519</v>
      </c>
      <c r="E287" s="19">
        <v>20.5</v>
      </c>
      <c r="F287" s="19">
        <v>29.980947368421059</v>
      </c>
      <c r="G287" s="19">
        <v>19.287210526315789</v>
      </c>
      <c r="H287" s="19">
        <v>23.987631578947369</v>
      </c>
      <c r="I287" s="2">
        <v>1.1615444978462999E-9</v>
      </c>
      <c r="J287" s="2">
        <v>1.9746256463387002E-9</v>
      </c>
    </row>
    <row r="288" spans="1:10" x14ac:dyDescent="0.35">
      <c r="A288" s="1">
        <v>44416.569444444453</v>
      </c>
      <c r="B288" s="18">
        <v>3.6005555555555562</v>
      </c>
      <c r="C288" s="18">
        <v>99.783333333333331</v>
      </c>
      <c r="D288" s="18">
        <f t="shared" si="2"/>
        <v>0.70055555555555626</v>
      </c>
      <c r="E288" s="19">
        <v>20.5</v>
      </c>
      <c r="F288" s="19">
        <v>29.93266666666667</v>
      </c>
      <c r="G288" s="19">
        <v>19.342944444444441</v>
      </c>
      <c r="H288" s="19">
        <v>23.828722222222211</v>
      </c>
      <c r="I288" s="2">
        <v>1.3800510961121601E-9</v>
      </c>
      <c r="J288" s="2">
        <v>2.3460868633906702E-9</v>
      </c>
    </row>
    <row r="289" spans="1:10" x14ac:dyDescent="0.35">
      <c r="A289" s="1">
        <v>44416.576388888891</v>
      </c>
      <c r="B289" s="18">
        <v>3.596111111111111</v>
      </c>
      <c r="C289" s="18">
        <v>99.827777777777797</v>
      </c>
      <c r="D289" s="18">
        <f t="shared" si="2"/>
        <v>0.69611111111111112</v>
      </c>
      <c r="E289" s="19">
        <v>20.5</v>
      </c>
      <c r="F289" s="19">
        <v>29.8825</v>
      </c>
      <c r="G289" s="19">
        <v>19.163166666666669</v>
      </c>
      <c r="H289" s="19">
        <v>23.262277777777779</v>
      </c>
      <c r="I289" s="2">
        <v>1.3737423032788099E-9</v>
      </c>
      <c r="J289" s="2">
        <v>2.3353619155739699E-9</v>
      </c>
    </row>
    <row r="290" spans="1:10" x14ac:dyDescent="0.35">
      <c r="A290" s="1">
        <v>44416.583333333343</v>
      </c>
      <c r="B290" s="18">
        <v>3.5188888888888878</v>
      </c>
      <c r="C290" s="18">
        <v>99.916666666666671</v>
      </c>
      <c r="D290" s="18">
        <f t="shared" si="2"/>
        <v>0.61888888888888793</v>
      </c>
      <c r="E290" s="19">
        <v>20.5</v>
      </c>
      <c r="F290" s="19">
        <v>29.832333333333331</v>
      </c>
      <c r="G290" s="19">
        <v>19.072111111111109</v>
      </c>
      <c r="H290" s="19">
        <v>23.81450000000001</v>
      </c>
      <c r="I290" s="2">
        <v>1.27058773058251E-9</v>
      </c>
      <c r="J290" s="2">
        <v>2.1599991419902601E-9</v>
      </c>
    </row>
    <row r="291" spans="1:10" x14ac:dyDescent="0.35">
      <c r="A291" s="1">
        <v>44416.590277777781</v>
      </c>
      <c r="B291" s="18">
        <v>3.5316666666666658</v>
      </c>
      <c r="C291" s="18">
        <v>100.29444444444449</v>
      </c>
      <c r="D291" s="18">
        <f t="shared" si="2"/>
        <v>0.63166666666666593</v>
      </c>
      <c r="E291" s="19">
        <v>20.5</v>
      </c>
      <c r="F291" s="19">
        <v>29.853833333333331</v>
      </c>
      <c r="G291" s="19">
        <v>20.075722222222218</v>
      </c>
      <c r="H291" s="19">
        <v>23.850333333333332</v>
      </c>
      <c r="I291" s="2">
        <v>1.2843675761784499E-9</v>
      </c>
      <c r="J291" s="2">
        <v>2.1834248795033601E-9</v>
      </c>
    </row>
    <row r="292" spans="1:10" x14ac:dyDescent="0.35">
      <c r="A292" s="1">
        <v>44416.597222222219</v>
      </c>
      <c r="B292" s="18">
        <v>3.5094444444444441</v>
      </c>
      <c r="C292" s="18">
        <v>100.4222222222222</v>
      </c>
      <c r="D292" s="18">
        <f t="shared" si="2"/>
        <v>0.60944444444444423</v>
      </c>
      <c r="E292" s="19">
        <v>20.5</v>
      </c>
      <c r="F292" s="19">
        <v>29.91833333333334</v>
      </c>
      <c r="G292" s="19">
        <v>20.934333333333331</v>
      </c>
      <c r="H292" s="19">
        <v>23.70688888888888</v>
      </c>
      <c r="I292" s="2">
        <v>1.25400634859461E-9</v>
      </c>
      <c r="J292" s="2">
        <v>2.1318107926108301E-9</v>
      </c>
    </row>
    <row r="293" spans="1:10" x14ac:dyDescent="0.35">
      <c r="A293" s="1">
        <v>44416.604166666657</v>
      </c>
      <c r="B293" s="18">
        <v>3.3947368421052628</v>
      </c>
      <c r="C293" s="18">
        <v>100.5315789473684</v>
      </c>
      <c r="D293" s="18">
        <f t="shared" si="2"/>
        <v>0.49473684210526292</v>
      </c>
      <c r="E293" s="19">
        <v>20.5</v>
      </c>
      <c r="F293" s="19">
        <v>30.05563157894737</v>
      </c>
      <c r="G293" s="19">
        <v>21.051526315789481</v>
      </c>
      <c r="H293" s="19">
        <v>23.980947368421059</v>
      </c>
      <c r="I293" s="2">
        <v>1.1020540434606399E-9</v>
      </c>
      <c r="J293" s="2">
        <v>1.87349187388308E-9</v>
      </c>
    </row>
    <row r="294" spans="1:10" x14ac:dyDescent="0.35">
      <c r="A294" s="1">
        <v>44416.611111111109</v>
      </c>
      <c r="B294" s="18">
        <v>3.449444444444445</v>
      </c>
      <c r="C294" s="18">
        <v>100.4777777777778</v>
      </c>
      <c r="D294" s="18">
        <f t="shared" si="2"/>
        <v>0.54944444444444507</v>
      </c>
      <c r="E294" s="19">
        <v>20.5</v>
      </c>
      <c r="F294" s="19">
        <v>30.190666666666662</v>
      </c>
      <c r="G294" s="19">
        <v>21.055055555555551</v>
      </c>
      <c r="H294" s="19">
        <v>24.281222222222219</v>
      </c>
      <c r="I294" s="2">
        <v>1.17449539768447E-9</v>
      </c>
      <c r="J294" s="2">
        <v>1.9966421760635902E-9</v>
      </c>
    </row>
    <row r="295" spans="1:10" x14ac:dyDescent="0.35">
      <c r="A295" s="1">
        <v>44416.618055555547</v>
      </c>
      <c r="B295" s="18">
        <v>3.5372222222222232</v>
      </c>
      <c r="C295" s="18">
        <v>100.4388888888889</v>
      </c>
      <c r="D295" s="18">
        <f t="shared" si="2"/>
        <v>0.63722222222222324</v>
      </c>
      <c r="E295" s="19">
        <v>20.5</v>
      </c>
      <c r="F295" s="19">
        <v>30.362666666666669</v>
      </c>
      <c r="G295" s="19">
        <v>20.968499999999999</v>
      </c>
      <c r="H295" s="19">
        <v>24.374500000000001</v>
      </c>
      <c r="I295" s="2">
        <v>1.2904921128971801E-9</v>
      </c>
      <c r="J295" s="2">
        <v>2.1938365919251999E-9</v>
      </c>
    </row>
    <row r="296" spans="1:10" x14ac:dyDescent="0.35">
      <c r="A296" s="1">
        <v>44416.625</v>
      </c>
      <c r="B296" s="18">
        <v>3.6494444444444438</v>
      </c>
      <c r="C296" s="18">
        <v>100.1722222222222</v>
      </c>
      <c r="D296" s="18">
        <f t="shared" si="2"/>
        <v>0.74944444444444391</v>
      </c>
      <c r="E296" s="19">
        <v>20.5</v>
      </c>
      <c r="F296" s="19">
        <v>30.548999999999999</v>
      </c>
      <c r="G296" s="19">
        <v>20.936611111111109</v>
      </c>
      <c r="H296" s="19">
        <v>24.790166666666671</v>
      </c>
      <c r="I296" s="2">
        <v>1.4410633907287701E-9</v>
      </c>
      <c r="J296" s="2">
        <v>2.4498077642389001E-9</v>
      </c>
    </row>
    <row r="297" spans="1:10" x14ac:dyDescent="0.35">
      <c r="A297" s="1">
        <v>44416.631944444453</v>
      </c>
      <c r="B297" s="18">
        <v>3.5572222222222218</v>
      </c>
      <c r="C297" s="18">
        <v>99.677777777777749</v>
      </c>
      <c r="D297" s="18">
        <f t="shared" si="2"/>
        <v>0.65722222222222193</v>
      </c>
      <c r="E297" s="19">
        <v>20.5</v>
      </c>
      <c r="F297" s="19">
        <v>30.656499999999991</v>
      </c>
      <c r="G297" s="19">
        <v>20.03916666666667</v>
      </c>
      <c r="H297" s="19">
        <v>24.6755</v>
      </c>
      <c r="I297" s="2">
        <v>1.3234735134676701E-9</v>
      </c>
      <c r="J297" s="2">
        <v>2.2499049728950299E-9</v>
      </c>
    </row>
    <row r="298" spans="1:10" x14ac:dyDescent="0.35">
      <c r="A298" s="1">
        <v>44416.638888888891</v>
      </c>
      <c r="B298" s="18">
        <v>3.8755555555555561</v>
      </c>
      <c r="C298" s="18">
        <v>99.483333333333348</v>
      </c>
      <c r="D298" s="18">
        <f t="shared" si="2"/>
        <v>0.97555555555555618</v>
      </c>
      <c r="E298" s="19">
        <v>20.527777777777789</v>
      </c>
      <c r="F298" s="19">
        <v>30.678000000000001</v>
      </c>
      <c r="G298" s="19">
        <v>19.504333333333339</v>
      </c>
      <c r="H298" s="19">
        <v>23.908222222222221</v>
      </c>
      <c r="I298" s="2">
        <v>1.74886568320587E-9</v>
      </c>
      <c r="J298" s="2">
        <v>2.9730716614499702E-9</v>
      </c>
    </row>
    <row r="299" spans="1:10" x14ac:dyDescent="0.35">
      <c r="A299" s="1">
        <v>44416.645833333343</v>
      </c>
      <c r="B299" s="18">
        <v>3.9231578947368431</v>
      </c>
      <c r="C299" s="18">
        <v>99.636842105263142</v>
      </c>
      <c r="D299" s="18">
        <f t="shared" si="2"/>
        <v>1.0231578947368432</v>
      </c>
      <c r="E299" s="19">
        <v>20.6</v>
      </c>
      <c r="F299" s="19">
        <v>30.63273684210526</v>
      </c>
      <c r="G299" s="19">
        <v>19.517684210526319</v>
      </c>
      <c r="H299" s="19">
        <v>24.53178947368421</v>
      </c>
      <c r="I299" s="2">
        <v>1.81012396611348E-9</v>
      </c>
      <c r="J299" s="2">
        <v>3.0772107423929098E-9</v>
      </c>
    </row>
    <row r="300" spans="1:10" x14ac:dyDescent="0.35">
      <c r="A300" s="1">
        <v>44416.652777777781</v>
      </c>
      <c r="B300" s="18">
        <v>3.9572222222222231</v>
      </c>
      <c r="C300" s="18">
        <v>99.433333333333337</v>
      </c>
      <c r="D300" s="18">
        <f t="shared" si="2"/>
        <v>1.0572222222222232</v>
      </c>
      <c r="E300" s="19">
        <v>20.6</v>
      </c>
      <c r="F300" s="19">
        <v>30.577666666666659</v>
      </c>
      <c r="G300" s="19">
        <v>19.281388888888891</v>
      </c>
      <c r="H300" s="19">
        <v>24.467611111111111</v>
      </c>
      <c r="I300" s="2">
        <v>1.8582675125442199E-9</v>
      </c>
      <c r="J300" s="2">
        <v>3.1590547713251699E-9</v>
      </c>
    </row>
    <row r="301" spans="1:10" x14ac:dyDescent="0.35">
      <c r="A301" s="1">
        <v>44416.659722222219</v>
      </c>
      <c r="B301" s="18">
        <v>3.8966666666666669</v>
      </c>
      <c r="C301" s="18">
        <v>99.366666666666674</v>
      </c>
      <c r="D301" s="18">
        <f t="shared" si="2"/>
        <v>0.99666666666666703</v>
      </c>
      <c r="E301" s="19">
        <v>20.6</v>
      </c>
      <c r="F301" s="19">
        <v>30.5275</v>
      </c>
      <c r="G301" s="19">
        <v>19.204000000000001</v>
      </c>
      <c r="H301" s="19">
        <v>24.288333333333341</v>
      </c>
      <c r="I301" s="2">
        <v>1.77852098357976E-9</v>
      </c>
      <c r="J301" s="2">
        <v>3.0234856720855901E-9</v>
      </c>
    </row>
    <row r="302" spans="1:10" x14ac:dyDescent="0.35">
      <c r="A302" s="1">
        <v>44416.666666666657</v>
      </c>
      <c r="B302" s="18">
        <v>4.63</v>
      </c>
      <c r="C302" s="18">
        <v>99.95</v>
      </c>
      <c r="D302" s="18">
        <f t="shared" si="2"/>
        <v>1.73</v>
      </c>
      <c r="E302" s="19">
        <v>20.75</v>
      </c>
      <c r="F302" s="19">
        <v>30.463000000000001</v>
      </c>
      <c r="G302" s="19">
        <v>19.288499999999999</v>
      </c>
      <c r="H302" s="19">
        <v>24.202000000000002</v>
      </c>
      <c r="I302" s="2">
        <v>2.7422430730701901E-9</v>
      </c>
      <c r="J302" s="2">
        <v>4.6618132242193196E-9</v>
      </c>
    </row>
    <row r="303" spans="1:10" x14ac:dyDescent="0.35">
      <c r="A303" s="1">
        <v>44416.673611111109</v>
      </c>
      <c r="B303" s="18">
        <v>3.748333333333334</v>
      </c>
      <c r="C303" s="18">
        <v>99.933333333333337</v>
      </c>
      <c r="D303" s="18">
        <f t="shared" si="2"/>
        <v>0.84833333333333405</v>
      </c>
      <c r="E303" s="19">
        <v>20.7</v>
      </c>
      <c r="F303" s="19">
        <v>30.398499999999999</v>
      </c>
      <c r="G303" s="19">
        <v>19.1995</v>
      </c>
      <c r="H303" s="19">
        <v>24.24516666666667</v>
      </c>
      <c r="I303" s="2">
        <v>1.5744549517159299E-9</v>
      </c>
      <c r="J303" s="2">
        <v>2.6765734179170801E-9</v>
      </c>
    </row>
    <row r="304" spans="1:10" x14ac:dyDescent="0.35">
      <c r="A304" s="1">
        <v>44416.680555555547</v>
      </c>
      <c r="B304" s="18">
        <v>4.4644444444444442</v>
      </c>
      <c r="C304" s="18">
        <v>100.3666666666667</v>
      </c>
      <c r="D304" s="18">
        <f t="shared" si="2"/>
        <v>1.5644444444444443</v>
      </c>
      <c r="E304" s="19">
        <v>20.8</v>
      </c>
      <c r="F304" s="19">
        <v>30.262333333333331</v>
      </c>
      <c r="G304" s="19">
        <v>19.495333333333331</v>
      </c>
      <c r="H304" s="19">
        <v>24.31</v>
      </c>
      <c r="I304" s="2">
        <v>2.5143219043295798E-9</v>
      </c>
      <c r="J304" s="2">
        <v>4.2743472373602797E-9</v>
      </c>
    </row>
    <row r="305" spans="1:10" x14ac:dyDescent="0.35">
      <c r="A305" s="1">
        <v>44416.6875</v>
      </c>
      <c r="B305" s="18">
        <v>4.0390909090909091</v>
      </c>
      <c r="C305" s="18">
        <v>100.5545454545455</v>
      </c>
      <c r="D305" s="18">
        <f t="shared" si="2"/>
        <v>1.1390909090909092</v>
      </c>
      <c r="E305" s="19">
        <v>20.790909090909089</v>
      </c>
      <c r="F305" s="19">
        <v>30.24018181818181</v>
      </c>
      <c r="G305" s="19">
        <v>19.167272727272731</v>
      </c>
      <c r="H305" s="19">
        <v>24.19618181818182</v>
      </c>
      <c r="I305" s="2">
        <v>1.9503722946107302E-9</v>
      </c>
      <c r="J305" s="2">
        <v>3.3156329008382402E-9</v>
      </c>
    </row>
    <row r="306" spans="1:10" x14ac:dyDescent="0.35">
      <c r="A306" s="1">
        <v>44416.694444444453</v>
      </c>
      <c r="B306" s="18">
        <v>3.862777777777779</v>
      </c>
      <c r="C306" s="18">
        <v>100.2166666666667</v>
      </c>
      <c r="D306" s="18">
        <f t="shared" si="2"/>
        <v>0.96277777777777906</v>
      </c>
      <c r="E306" s="19">
        <v>20.7</v>
      </c>
      <c r="F306" s="19">
        <v>30.262333333333331</v>
      </c>
      <c r="G306" s="19">
        <v>19.015166666666669</v>
      </c>
      <c r="H306" s="19">
        <v>24.266722222222221</v>
      </c>
      <c r="I306" s="2">
        <v>1.7224824124956099E-9</v>
      </c>
      <c r="J306" s="2">
        <v>2.92822010124253E-9</v>
      </c>
    </row>
    <row r="307" spans="1:10" x14ac:dyDescent="0.35">
      <c r="A307" s="1">
        <v>44416.701388888891</v>
      </c>
      <c r="B307" s="18">
        <v>3.8355555555555552</v>
      </c>
      <c r="C307" s="18">
        <v>100.5</v>
      </c>
      <c r="D307" s="18">
        <f t="shared" si="2"/>
        <v>0.93555555555555525</v>
      </c>
      <c r="E307" s="19">
        <v>20.7</v>
      </c>
      <c r="F307" s="19">
        <v>30.233666666666672</v>
      </c>
      <c r="G307" s="19">
        <v>19.02427777777778</v>
      </c>
      <c r="H307" s="19">
        <v>23.843166666666669</v>
      </c>
      <c r="I307" s="2">
        <v>1.6830313496164001E-9</v>
      </c>
      <c r="J307" s="2">
        <v>2.8611532943478798E-9</v>
      </c>
    </row>
    <row r="308" spans="1:10" x14ac:dyDescent="0.35">
      <c r="A308" s="1">
        <v>44416.708333333343</v>
      </c>
      <c r="B308" s="18">
        <v>3.9811111111111108</v>
      </c>
      <c r="C308" s="18">
        <v>100.20555555555551</v>
      </c>
      <c r="D308" s="18">
        <f t="shared" si="2"/>
        <v>1.0811111111111109</v>
      </c>
      <c r="E308" s="19">
        <v>20.7</v>
      </c>
      <c r="F308" s="19">
        <v>30.197833333333332</v>
      </c>
      <c r="G308" s="19">
        <v>19.4633888888889</v>
      </c>
      <c r="H308" s="19">
        <v>24.195055555555559</v>
      </c>
      <c r="I308" s="2">
        <v>1.87898409476868E-9</v>
      </c>
      <c r="J308" s="2">
        <v>3.1942729611067498E-9</v>
      </c>
    </row>
    <row r="309" spans="1:10" x14ac:dyDescent="0.35">
      <c r="A309" s="1">
        <v>44416.715277777781</v>
      </c>
      <c r="B309" s="18">
        <v>3.7999999999999989</v>
      </c>
      <c r="C309" s="18">
        <v>99.405555555555537</v>
      </c>
      <c r="D309" s="18">
        <f t="shared" si="2"/>
        <v>0.89999999999999902</v>
      </c>
      <c r="E309" s="19">
        <v>20.7</v>
      </c>
      <c r="F309" s="19">
        <v>30.27666666666666</v>
      </c>
      <c r="G309" s="19">
        <v>19.37233333333333</v>
      </c>
      <c r="H309" s="19">
        <v>24.34577777777778</v>
      </c>
      <c r="I309" s="2">
        <v>1.64924223936782E-9</v>
      </c>
      <c r="J309" s="2">
        <v>2.8037118069252899E-9</v>
      </c>
    </row>
    <row r="310" spans="1:10" x14ac:dyDescent="0.35">
      <c r="A310" s="1">
        <v>44416.722222222219</v>
      </c>
      <c r="B310" s="18">
        <v>3.9594444444444452</v>
      </c>
      <c r="C310" s="18">
        <v>99.216666666666669</v>
      </c>
      <c r="D310" s="18">
        <f t="shared" si="2"/>
        <v>1.0594444444444453</v>
      </c>
      <c r="E310" s="19">
        <v>20.7</v>
      </c>
      <c r="F310" s="19">
        <v>30.226499999999991</v>
      </c>
      <c r="G310" s="19">
        <v>19.160833333333329</v>
      </c>
      <c r="H310" s="19">
        <v>23.714444444444439</v>
      </c>
      <c r="I310" s="2">
        <v>1.8643074830579499E-9</v>
      </c>
      <c r="J310" s="2">
        <v>3.1693227211985099E-9</v>
      </c>
    </row>
    <row r="311" spans="1:10" x14ac:dyDescent="0.35">
      <c r="A311" s="1">
        <v>44416.729166666657</v>
      </c>
      <c r="B311" s="18">
        <v>4.0078947368421058</v>
      </c>
      <c r="C311" s="18">
        <v>99.436842105263167</v>
      </c>
      <c r="D311" s="18">
        <f t="shared" si="2"/>
        <v>1.1078947368421059</v>
      </c>
      <c r="E311" s="19">
        <v>20.7</v>
      </c>
      <c r="F311" s="19">
        <v>30.21178947368421</v>
      </c>
      <c r="G311" s="19">
        <v>19.019736842105271</v>
      </c>
      <c r="H311" s="19">
        <v>24.327894736842101</v>
      </c>
      <c r="I311" s="2">
        <v>1.9256919606273299E-9</v>
      </c>
      <c r="J311" s="2">
        <v>3.2736763330664601E-9</v>
      </c>
    </row>
    <row r="312" spans="1:10" x14ac:dyDescent="0.35">
      <c r="A312" s="1">
        <v>44416.736111111109</v>
      </c>
      <c r="B312" s="18">
        <v>3.8427777777777781</v>
      </c>
      <c r="C312" s="18">
        <v>99.866666666666674</v>
      </c>
      <c r="D312" s="18">
        <f t="shared" si="2"/>
        <v>0.94277777777777816</v>
      </c>
      <c r="E312" s="19">
        <v>20.7</v>
      </c>
      <c r="F312" s="19">
        <v>30.190666666666669</v>
      </c>
      <c r="G312" s="19">
        <v>18.93772222222222</v>
      </c>
      <c r="H312" s="19">
        <v>23.391611111111111</v>
      </c>
      <c r="I312" s="2">
        <v>1.70042364271114E-9</v>
      </c>
      <c r="J312" s="2">
        <v>2.8907201926089301E-9</v>
      </c>
    </row>
    <row r="313" spans="1:10" x14ac:dyDescent="0.35">
      <c r="A313" s="1">
        <v>44416.743055555547</v>
      </c>
      <c r="B313" s="18">
        <v>3.8438888888888889</v>
      </c>
      <c r="C313" s="18">
        <v>100.2555555555555</v>
      </c>
      <c r="D313" s="18">
        <f t="shared" si="2"/>
        <v>0.943888888888889</v>
      </c>
      <c r="E313" s="19">
        <v>20.7</v>
      </c>
      <c r="F313" s="19">
        <v>30.161999999999999</v>
      </c>
      <c r="G313" s="19">
        <v>19.035499999999999</v>
      </c>
      <c r="H313" s="19">
        <v>24.051277777777781</v>
      </c>
      <c r="I313" s="2">
        <v>1.6970424671557099E-9</v>
      </c>
      <c r="J313" s="2">
        <v>2.8849721941647E-9</v>
      </c>
    </row>
    <row r="314" spans="1:10" x14ac:dyDescent="0.35">
      <c r="A314" s="1">
        <v>44416.75</v>
      </c>
      <c r="B314" s="18">
        <v>3.786</v>
      </c>
      <c r="C314" s="18">
        <v>100.7</v>
      </c>
      <c r="D314" s="18">
        <f t="shared" si="2"/>
        <v>0.88600000000000012</v>
      </c>
      <c r="E314" s="19">
        <v>20.7</v>
      </c>
      <c r="F314" s="19">
        <v>30.09320000000001</v>
      </c>
      <c r="G314" s="19">
        <v>19.183066666666669</v>
      </c>
      <c r="H314" s="19">
        <v>23.827533333333331</v>
      </c>
      <c r="I314" s="2">
        <v>1.6154242333343299E-9</v>
      </c>
      <c r="J314" s="2">
        <v>2.7462211966683601E-9</v>
      </c>
    </row>
    <row r="315" spans="1:10" x14ac:dyDescent="0.35">
      <c r="A315" s="1">
        <v>44416.756944444453</v>
      </c>
      <c r="B315" s="18">
        <v>3.3946153846153848</v>
      </c>
      <c r="C315" s="18">
        <v>99.992307692307705</v>
      </c>
      <c r="D315" s="18">
        <f t="shared" si="2"/>
        <v>0.4946153846153849</v>
      </c>
      <c r="E315" s="19">
        <v>20.6</v>
      </c>
      <c r="F315" s="19">
        <v>30.095846153846161</v>
      </c>
      <c r="G315" s="19">
        <v>19.14815384615385</v>
      </c>
      <c r="H315" s="19">
        <v>24.20661538461539</v>
      </c>
      <c r="I315" s="2">
        <v>1.1054073969187799E-9</v>
      </c>
      <c r="J315" s="2">
        <v>1.87919257476192E-9</v>
      </c>
    </row>
    <row r="316" spans="1:10" x14ac:dyDescent="0.35">
      <c r="A316" s="1">
        <v>44416.763888888891</v>
      </c>
      <c r="B316" s="18">
        <v>3.4811111111111108</v>
      </c>
      <c r="C316" s="18">
        <v>100.1166666666667</v>
      </c>
      <c r="D316" s="18">
        <f t="shared" si="2"/>
        <v>0.58111111111111091</v>
      </c>
      <c r="E316" s="19">
        <v>20.6</v>
      </c>
      <c r="F316" s="19">
        <v>30.061666666666671</v>
      </c>
      <c r="G316" s="19">
        <v>19.131277777777779</v>
      </c>
      <c r="H316" s="19">
        <v>24.172999999999991</v>
      </c>
      <c r="I316" s="2">
        <v>1.2189870971411499E-9</v>
      </c>
      <c r="J316" s="2">
        <v>2.07227806513995E-9</v>
      </c>
    </row>
    <row r="317" spans="1:10" x14ac:dyDescent="0.35">
      <c r="A317" s="1">
        <v>44416.770833333343</v>
      </c>
      <c r="B317" s="18">
        <v>3.5044444444444438</v>
      </c>
      <c r="C317" s="18">
        <v>100.4944444444444</v>
      </c>
      <c r="D317" s="18">
        <f t="shared" si="2"/>
        <v>0.6044444444444439</v>
      </c>
      <c r="E317" s="19">
        <v>20.6</v>
      </c>
      <c r="F317" s="19">
        <v>30.011500000000009</v>
      </c>
      <c r="G317" s="19">
        <v>18.851166666666661</v>
      </c>
      <c r="H317" s="19">
        <v>24.015222222222221</v>
      </c>
      <c r="I317" s="2">
        <v>1.2468410625627201E-9</v>
      </c>
      <c r="J317" s="2">
        <v>2.11962980635662E-9</v>
      </c>
    </row>
    <row r="318" spans="1:10" x14ac:dyDescent="0.35">
      <c r="A318" s="1">
        <v>44416.777777777781</v>
      </c>
      <c r="B318" s="18">
        <v>3.5179999999999998</v>
      </c>
      <c r="C318" s="18">
        <v>100.76</v>
      </c>
      <c r="D318" s="18">
        <f t="shared" si="2"/>
        <v>0.61799999999999988</v>
      </c>
      <c r="E318" s="19">
        <v>20.6</v>
      </c>
      <c r="F318" s="19">
        <v>29.938333333333329</v>
      </c>
      <c r="G318" s="19">
        <v>18.866199999999999</v>
      </c>
      <c r="H318" s="19">
        <v>24.076866666666671</v>
      </c>
      <c r="I318" s="2">
        <v>1.26255532633164E-9</v>
      </c>
      <c r="J318" s="2">
        <v>2.1463440547637802E-9</v>
      </c>
    </row>
    <row r="319" spans="1:10" x14ac:dyDescent="0.35">
      <c r="A319" s="1">
        <v>44416.784722222219</v>
      </c>
      <c r="B319" s="18">
        <v>3.1821428571428569</v>
      </c>
      <c r="C319" s="18">
        <v>99.771428571428572</v>
      </c>
      <c r="D319" s="18">
        <f t="shared" ref="D319:D382" si="3">B319-(2.9)</f>
        <v>0.28214285714285703</v>
      </c>
      <c r="E319" s="19">
        <v>20.5</v>
      </c>
      <c r="F319" s="19">
        <v>29.891714285714279</v>
      </c>
      <c r="G319" s="19">
        <v>18.910714285714281</v>
      </c>
      <c r="H319" s="19">
        <v>23.749928571428569</v>
      </c>
      <c r="I319" s="2">
        <v>8.2488359880843698E-10</v>
      </c>
      <c r="J319" s="2">
        <v>1.4023021179743401E-9</v>
      </c>
    </row>
    <row r="320" spans="1:10" x14ac:dyDescent="0.35">
      <c r="A320" s="1">
        <v>44416.791666666657</v>
      </c>
      <c r="B320" s="18">
        <v>3.4777777777777779</v>
      </c>
      <c r="C320" s="18">
        <v>100.1111111111111</v>
      </c>
      <c r="D320" s="18">
        <f t="shared" si="3"/>
        <v>0.57777777777777795</v>
      </c>
      <c r="E320" s="19">
        <v>20.5</v>
      </c>
      <c r="F320" s="19">
        <v>29.8825</v>
      </c>
      <c r="G320" s="19">
        <v>19.249555555555549</v>
      </c>
      <c r="H320" s="19">
        <v>24.137166666666658</v>
      </c>
      <c r="I320" s="2">
        <v>1.21462106611866E-9</v>
      </c>
      <c r="J320" s="2">
        <v>2.0648558124017201E-9</v>
      </c>
    </row>
    <row r="321" spans="1:10" x14ac:dyDescent="0.35">
      <c r="A321" s="1">
        <v>44416.798611111109</v>
      </c>
      <c r="B321" s="18">
        <v>3.3555555555555561</v>
      </c>
      <c r="C321" s="18">
        <v>100.2833333333333</v>
      </c>
      <c r="D321" s="18">
        <f t="shared" si="3"/>
        <v>0.45555555555555616</v>
      </c>
      <c r="E321" s="19">
        <v>20.5</v>
      </c>
      <c r="F321" s="19">
        <v>29.89683333333333</v>
      </c>
      <c r="G321" s="19">
        <v>19.406611111111111</v>
      </c>
      <c r="H321" s="19">
        <v>24.079777777777782</v>
      </c>
      <c r="I321" s="2">
        <v>1.0519347197475999E-9</v>
      </c>
      <c r="J321" s="2">
        <v>1.7882890235709199E-9</v>
      </c>
    </row>
    <row r="322" spans="1:10" x14ac:dyDescent="0.35">
      <c r="A322" s="1">
        <v>44416.805555555547</v>
      </c>
      <c r="B322" s="18">
        <v>3.2338888888888899</v>
      </c>
      <c r="C322" s="18">
        <v>100.3833333333334</v>
      </c>
      <c r="D322" s="18">
        <f t="shared" si="3"/>
        <v>0.33388888888889001</v>
      </c>
      <c r="E322" s="19">
        <v>20.5</v>
      </c>
      <c r="F322" s="19">
        <v>29.87533333333333</v>
      </c>
      <c r="G322" s="19">
        <v>19.167666666666658</v>
      </c>
      <c r="H322" s="19">
        <v>24.015277777777779</v>
      </c>
      <c r="I322" s="2">
        <v>8.9085508489638197E-10</v>
      </c>
      <c r="J322" s="2">
        <v>1.5144536443238399E-9</v>
      </c>
    </row>
    <row r="323" spans="1:10" x14ac:dyDescent="0.35">
      <c r="A323" s="1">
        <v>44416.8125</v>
      </c>
      <c r="B323" s="18">
        <v>3.1688888888888891</v>
      </c>
      <c r="C323" s="18">
        <v>100.4944444444445</v>
      </c>
      <c r="D323" s="18">
        <f t="shared" si="3"/>
        <v>0.26888888888888918</v>
      </c>
      <c r="E323" s="19">
        <v>20.5</v>
      </c>
      <c r="F323" s="19">
        <v>29.83949999999999</v>
      </c>
      <c r="G323" s="19">
        <v>19.06294444444444</v>
      </c>
      <c r="H323" s="19">
        <v>23.922055555555559</v>
      </c>
      <c r="I323" s="2">
        <v>8.04726817861568E-10</v>
      </c>
      <c r="J323" s="2">
        <v>1.3680355903646601E-9</v>
      </c>
    </row>
    <row r="324" spans="1:10" x14ac:dyDescent="0.35">
      <c r="A324" s="1">
        <v>44416.819444444453</v>
      </c>
      <c r="B324" s="18">
        <v>3.2552631578947371</v>
      </c>
      <c r="C324" s="18">
        <v>100.5842105263158</v>
      </c>
      <c r="D324" s="18">
        <f t="shared" si="3"/>
        <v>0.35526315789473717</v>
      </c>
      <c r="E324" s="19">
        <v>20.5</v>
      </c>
      <c r="F324" s="19">
        <v>29.817999999999991</v>
      </c>
      <c r="G324" s="19">
        <v>19.0651052631579</v>
      </c>
      <c r="H324" s="19">
        <v>23.97421052631579</v>
      </c>
      <c r="I324" s="2">
        <v>9.1811227722699505E-10</v>
      </c>
      <c r="J324" s="2">
        <v>1.56079087128589E-9</v>
      </c>
    </row>
    <row r="325" spans="1:10" x14ac:dyDescent="0.35">
      <c r="A325" s="1">
        <v>44416.826388888891</v>
      </c>
      <c r="B325" s="18">
        <v>3.2738888888888891</v>
      </c>
      <c r="C325" s="18">
        <v>100.6333333333333</v>
      </c>
      <c r="D325" s="18">
        <f t="shared" si="3"/>
        <v>0.37388888888888916</v>
      </c>
      <c r="E325" s="19">
        <v>20.5</v>
      </c>
      <c r="F325" s="19">
        <v>29.825166666666661</v>
      </c>
      <c r="G325" s="19">
        <v>20.093833333333329</v>
      </c>
      <c r="H325" s="19">
        <v>23.828833333333328</v>
      </c>
      <c r="I325" s="2">
        <v>9.4239062422394006E-10</v>
      </c>
      <c r="J325" s="2">
        <v>1.6020640611806899E-9</v>
      </c>
    </row>
    <row r="326" spans="1:10" x14ac:dyDescent="0.35">
      <c r="A326" s="1">
        <v>44416.833333333343</v>
      </c>
      <c r="B326" s="18">
        <v>3.1661111111111122</v>
      </c>
      <c r="C326" s="18">
        <v>100.84444444444441</v>
      </c>
      <c r="D326" s="18">
        <f t="shared" si="3"/>
        <v>0.2661111111111123</v>
      </c>
      <c r="E326" s="19">
        <v>20.5</v>
      </c>
      <c r="F326" s="19">
        <v>29.91116666666667</v>
      </c>
      <c r="G326" s="19">
        <v>20.579000000000001</v>
      </c>
      <c r="H326" s="19">
        <v>24.19466666666667</v>
      </c>
      <c r="I326" s="2">
        <v>7.9985004781858596E-10</v>
      </c>
      <c r="J326" s="2">
        <v>1.35974508129159E-9</v>
      </c>
    </row>
    <row r="327" spans="1:10" x14ac:dyDescent="0.35">
      <c r="A327" s="1">
        <v>44416.840277777781</v>
      </c>
      <c r="B327" s="18">
        <v>3.2418181818181822</v>
      </c>
      <c r="C327" s="18">
        <v>100.8272727272727</v>
      </c>
      <c r="D327" s="18">
        <f t="shared" si="3"/>
        <v>0.34181818181818224</v>
      </c>
      <c r="E327" s="19">
        <v>20.5</v>
      </c>
      <c r="F327" s="19">
        <v>30.06427272727273</v>
      </c>
      <c r="G327" s="19">
        <v>20.769090909090909</v>
      </c>
      <c r="H327" s="19">
        <v>24.137363636363631</v>
      </c>
      <c r="I327" s="2">
        <v>8.9932881910228896E-10</v>
      </c>
      <c r="J327" s="2">
        <v>1.5288589924738901E-9</v>
      </c>
    </row>
    <row r="328" spans="1:10" x14ac:dyDescent="0.35">
      <c r="A328" s="1">
        <v>44416.847222222219</v>
      </c>
      <c r="B328" s="18">
        <v>3.1041176470588239</v>
      </c>
      <c r="C328" s="18">
        <v>99.729411764705873</v>
      </c>
      <c r="D328" s="18">
        <f t="shared" si="3"/>
        <v>0.20411764705882396</v>
      </c>
      <c r="E328" s="19">
        <v>20.399999999999999</v>
      </c>
      <c r="F328" s="19">
        <v>30.235352941176458</v>
      </c>
      <c r="G328" s="19">
        <v>20.554941176470589</v>
      </c>
      <c r="H328" s="19">
        <v>24.046529411764709</v>
      </c>
      <c r="I328" s="2">
        <v>7.2144992338643501E-10</v>
      </c>
      <c r="J328" s="2">
        <v>1.22646486975693E-9</v>
      </c>
    </row>
    <row r="329" spans="1:10" x14ac:dyDescent="0.35">
      <c r="A329" s="1">
        <v>44416.854166666657</v>
      </c>
      <c r="B329" s="18">
        <v>3.1744444444444451</v>
      </c>
      <c r="C329" s="18">
        <v>99.855555555555569</v>
      </c>
      <c r="D329" s="18">
        <f t="shared" si="3"/>
        <v>0.27444444444444516</v>
      </c>
      <c r="E329" s="19">
        <v>20.399999999999999</v>
      </c>
      <c r="F329" s="19">
        <v>30.334</v>
      </c>
      <c r="G329" s="19">
        <v>20.663277777777779</v>
      </c>
      <c r="H329" s="19">
        <v>24.309944444444451</v>
      </c>
      <c r="I329" s="2">
        <v>8.1436013336660496E-10</v>
      </c>
      <c r="J329" s="2">
        <v>1.3844122267232199E-9</v>
      </c>
    </row>
    <row r="330" spans="1:10" x14ac:dyDescent="0.35">
      <c r="A330" s="1">
        <v>44416.861111111109</v>
      </c>
      <c r="B330" s="18">
        <v>3.1594736842105262</v>
      </c>
      <c r="C330" s="18">
        <v>99.952631578947376</v>
      </c>
      <c r="D330" s="18">
        <f t="shared" si="3"/>
        <v>0.2594736842105263</v>
      </c>
      <c r="E330" s="19">
        <v>20.399999999999999</v>
      </c>
      <c r="F330" s="19">
        <v>30.429052631578951</v>
      </c>
      <c r="G330" s="19">
        <v>20.717105263157901</v>
      </c>
      <c r="H330" s="19">
        <v>24.402789473684209</v>
      </c>
      <c r="I330" s="2">
        <v>7.9417491383757201E-10</v>
      </c>
      <c r="J330" s="2">
        <v>1.35009735352387E-9</v>
      </c>
    </row>
    <row r="331" spans="1:10" x14ac:dyDescent="0.35">
      <c r="A331" s="1">
        <v>44416.868055555547</v>
      </c>
      <c r="B331" s="18">
        <v>3.2933333333333339</v>
      </c>
      <c r="C331" s="18">
        <v>99.994444444444426</v>
      </c>
      <c r="D331" s="18">
        <f t="shared" si="3"/>
        <v>0.39333333333333398</v>
      </c>
      <c r="E331" s="19">
        <v>20.399999999999999</v>
      </c>
      <c r="F331" s="19">
        <v>30.53466666666667</v>
      </c>
      <c r="G331" s="19">
        <v>20.61999999999999</v>
      </c>
      <c r="H331" s="19">
        <v>24.539333333333339</v>
      </c>
      <c r="I331" s="2">
        <v>9.7128105990340303E-10</v>
      </c>
      <c r="J331" s="2">
        <v>1.6511778018357799E-9</v>
      </c>
    </row>
    <row r="332" spans="1:10" x14ac:dyDescent="0.35">
      <c r="A332" s="1">
        <v>44416.875</v>
      </c>
      <c r="B332" s="18">
        <v>3.1694444444444452</v>
      </c>
      <c r="C332" s="18">
        <v>100.1055555555556</v>
      </c>
      <c r="D332" s="18">
        <f t="shared" si="3"/>
        <v>0.26944444444444526</v>
      </c>
      <c r="E332" s="19">
        <v>20.399999999999999</v>
      </c>
      <c r="F332" s="19">
        <v>30.649333333333331</v>
      </c>
      <c r="G332" s="19">
        <v>20.57222222222223</v>
      </c>
      <c r="H332" s="19">
        <v>24.582166666666659</v>
      </c>
      <c r="I332" s="2">
        <v>8.0683792971433303E-10</v>
      </c>
      <c r="J332" s="2">
        <v>1.3716244805143601E-9</v>
      </c>
    </row>
    <row r="333" spans="1:10" x14ac:dyDescent="0.35">
      <c r="A333" s="1">
        <v>44416.881944444453</v>
      </c>
      <c r="B333" s="18">
        <v>3.234999999999999</v>
      </c>
      <c r="C333" s="18">
        <v>100.2</v>
      </c>
      <c r="D333" s="18">
        <f t="shared" si="3"/>
        <v>0.33499999999999908</v>
      </c>
      <c r="E333" s="19">
        <v>20.399999999999999</v>
      </c>
      <c r="F333" s="19">
        <v>30.73533333333333</v>
      </c>
      <c r="G333" s="19">
        <v>19.588555555555558</v>
      </c>
      <c r="H333" s="19">
        <v>24.524888888888881</v>
      </c>
      <c r="I333" s="2">
        <v>8.9312913929674903E-10</v>
      </c>
      <c r="J333" s="2">
        <v>1.51831953680447E-9</v>
      </c>
    </row>
    <row r="334" spans="1:10" x14ac:dyDescent="0.35">
      <c r="A334" s="1">
        <v>44416.888888888891</v>
      </c>
      <c r="B334" s="18">
        <v>3.1433333333333331</v>
      </c>
      <c r="C334" s="18">
        <v>100.1111111111111</v>
      </c>
      <c r="D334" s="18">
        <f t="shared" si="3"/>
        <v>0.24333333333333318</v>
      </c>
      <c r="E334" s="19">
        <v>20.399999999999999</v>
      </c>
      <c r="F334" s="19">
        <v>30.670833333333331</v>
      </c>
      <c r="G334" s="19">
        <v>18.990111111111108</v>
      </c>
      <c r="H334" s="19">
        <v>24.45333333333334</v>
      </c>
      <c r="I334" s="2">
        <v>7.7228349118495999E-10</v>
      </c>
      <c r="J334" s="2">
        <v>1.3128819350144299E-9</v>
      </c>
    </row>
    <row r="335" spans="1:10" x14ac:dyDescent="0.35">
      <c r="A335" s="1">
        <v>44416.895833333343</v>
      </c>
      <c r="B335" s="18">
        <v>3.14</v>
      </c>
      <c r="C335" s="18">
        <v>100.23333333333331</v>
      </c>
      <c r="D335" s="18">
        <f t="shared" si="3"/>
        <v>0.24000000000000021</v>
      </c>
      <c r="E335" s="19">
        <v>20.399999999999999</v>
      </c>
      <c r="F335" s="19">
        <v>30.556166666666659</v>
      </c>
      <c r="G335" s="19">
        <v>18.812444444444449</v>
      </c>
      <c r="H335" s="19">
        <v>24.28833333333333</v>
      </c>
      <c r="I335" s="2">
        <v>7.6748775032468205E-10</v>
      </c>
      <c r="J335" s="2">
        <v>1.30472917555195E-9</v>
      </c>
    </row>
    <row r="336" spans="1:10" x14ac:dyDescent="0.35">
      <c r="A336" s="1">
        <v>44416.902777777781</v>
      </c>
      <c r="B336" s="18">
        <v>3.0710526315789468</v>
      </c>
      <c r="C336" s="18">
        <v>100.2421052631579</v>
      </c>
      <c r="D336" s="18">
        <f t="shared" si="3"/>
        <v>0.1710526315789469</v>
      </c>
      <c r="E336" s="19">
        <v>20.399999999999999</v>
      </c>
      <c r="F336" s="19">
        <v>30.45621052631579</v>
      </c>
      <c r="G336" s="19">
        <v>18.586105263157901</v>
      </c>
      <c r="H336" s="19">
        <v>24.212052631578949</v>
      </c>
      <c r="I336" s="2">
        <v>6.7638910395924303E-10</v>
      </c>
      <c r="J336" s="2">
        <v>1.14986147673071E-9</v>
      </c>
    </row>
    <row r="337" spans="1:10" x14ac:dyDescent="0.35">
      <c r="A337" s="1">
        <v>44416.909722222219</v>
      </c>
      <c r="B337" s="18">
        <v>3.1644444444444439</v>
      </c>
      <c r="C337" s="18">
        <v>100.2777777777778</v>
      </c>
      <c r="D337" s="18">
        <f t="shared" si="3"/>
        <v>0.26444444444444404</v>
      </c>
      <c r="E337" s="19">
        <v>20.399999999999999</v>
      </c>
      <c r="F337" s="19">
        <v>30.362666666666659</v>
      </c>
      <c r="G337" s="19">
        <v>18.791944444444439</v>
      </c>
      <c r="H337" s="19">
        <v>24.087</v>
      </c>
      <c r="I337" s="2">
        <v>7.9962382139331195E-10</v>
      </c>
      <c r="J337" s="2">
        <v>1.3593604963686301E-9</v>
      </c>
    </row>
    <row r="338" spans="1:10" x14ac:dyDescent="0.35">
      <c r="A338" s="1">
        <v>44416.916666666657</v>
      </c>
      <c r="B338" s="18">
        <v>3.1211111111111109</v>
      </c>
      <c r="C338" s="18">
        <v>100.3055555555556</v>
      </c>
      <c r="D338" s="18">
        <f t="shared" si="3"/>
        <v>0.22111111111111104</v>
      </c>
      <c r="E338" s="19">
        <v>20.399999999999999</v>
      </c>
      <c r="F338" s="19">
        <v>30.240833333333331</v>
      </c>
      <c r="G338" s="19">
        <v>18.723555555555549</v>
      </c>
      <c r="H338" s="19">
        <v>23.907666666666671</v>
      </c>
      <c r="I338" s="2">
        <v>7.4232538430813701E-10</v>
      </c>
      <c r="J338" s="2">
        <v>1.26195315332383E-9</v>
      </c>
    </row>
    <row r="339" spans="1:10" x14ac:dyDescent="0.35">
      <c r="A339" s="1">
        <v>44416.923611111109</v>
      </c>
      <c r="B339" s="18">
        <v>3.0438888888888891</v>
      </c>
      <c r="C339" s="18">
        <v>100.3333333333333</v>
      </c>
      <c r="D339" s="18">
        <f t="shared" si="3"/>
        <v>0.14388888888888918</v>
      </c>
      <c r="E339" s="19">
        <v>20.399999999999999</v>
      </c>
      <c r="F339" s="19">
        <v>30.097500000000011</v>
      </c>
      <c r="G339" s="19">
        <v>18.769111111111108</v>
      </c>
      <c r="H339" s="19">
        <v>23.78583333333334</v>
      </c>
      <c r="I339" s="2">
        <v>6.4033636502488503E-10</v>
      </c>
      <c r="J339" s="2">
        <v>1.0885718205423E-9</v>
      </c>
    </row>
    <row r="340" spans="1:10" x14ac:dyDescent="0.35">
      <c r="A340" s="1">
        <v>44416.930555555547</v>
      </c>
      <c r="B340" s="18">
        <v>3.0783333333333331</v>
      </c>
      <c r="C340" s="18">
        <v>100.3611111111111</v>
      </c>
      <c r="D340" s="18">
        <f t="shared" si="3"/>
        <v>0.17833333333333323</v>
      </c>
      <c r="E340" s="19">
        <v>20.399999999999999</v>
      </c>
      <c r="F340" s="19">
        <v>29.961333333333329</v>
      </c>
      <c r="G340" s="19">
        <v>18.953611111111108</v>
      </c>
      <c r="H340" s="19">
        <v>23.821722222222231</v>
      </c>
      <c r="I340" s="2">
        <v>6.8572668898235103E-10</v>
      </c>
      <c r="J340" s="2">
        <v>1.16573537126999E-9</v>
      </c>
    </row>
    <row r="341" spans="1:10" x14ac:dyDescent="0.35">
      <c r="A341" s="1">
        <v>44416.9375</v>
      </c>
      <c r="B341" s="18">
        <v>2.942777777777779</v>
      </c>
      <c r="C341" s="18">
        <v>100.45</v>
      </c>
      <c r="D341" s="18">
        <f t="shared" si="3"/>
        <v>4.2777777777779136E-2</v>
      </c>
      <c r="E341" s="19">
        <v>20.399999999999999</v>
      </c>
      <c r="F341" s="19">
        <v>29.997166666666669</v>
      </c>
      <c r="G341" s="19">
        <v>20.032333333333341</v>
      </c>
      <c r="H341" s="19">
        <v>23.950722222222218</v>
      </c>
      <c r="I341" s="2">
        <v>5.0683702441451005E-10</v>
      </c>
      <c r="J341" s="2">
        <v>8.6162294150466701E-10</v>
      </c>
    </row>
    <row r="342" spans="1:10" x14ac:dyDescent="0.35">
      <c r="A342" s="1">
        <v>44416.944444444453</v>
      </c>
      <c r="B342" s="18">
        <v>2.9538888888888888</v>
      </c>
      <c r="C342" s="18">
        <v>100.48333333333331</v>
      </c>
      <c r="D342" s="18">
        <f t="shared" si="3"/>
        <v>5.3888888888888875E-2</v>
      </c>
      <c r="E342" s="19">
        <v>20.399999999999999</v>
      </c>
      <c r="F342" s="19">
        <v>30.040166666666678</v>
      </c>
      <c r="G342" s="19">
        <v>20.428666666666668</v>
      </c>
      <c r="H342" s="19">
        <v>23.814499999999999</v>
      </c>
      <c r="I342" s="2">
        <v>5.2145948241394395E-10</v>
      </c>
      <c r="J342" s="2">
        <v>8.8648112010370399E-10</v>
      </c>
    </row>
    <row r="343" spans="1:10" x14ac:dyDescent="0.35">
      <c r="A343" s="1">
        <v>44416.951388888891</v>
      </c>
      <c r="B343" s="18">
        <v>2.9168421052631581</v>
      </c>
      <c r="C343" s="18">
        <v>100.4526315789474</v>
      </c>
      <c r="D343" s="18">
        <f t="shared" si="3"/>
        <v>1.6842105263158214E-2</v>
      </c>
      <c r="E343" s="19">
        <v>20.399999999999999</v>
      </c>
      <c r="F343" s="19">
        <v>30.15747368421053</v>
      </c>
      <c r="G343" s="19">
        <v>20.58547368421052</v>
      </c>
      <c r="H343" s="19">
        <v>24.08268421052631</v>
      </c>
      <c r="I343" s="2">
        <v>4.7264954447469601E-10</v>
      </c>
      <c r="J343" s="2">
        <v>8.0350422560698303E-10</v>
      </c>
    </row>
    <row r="344" spans="1:10" x14ac:dyDescent="0.35">
      <c r="A344" s="1">
        <v>44416.958333333343</v>
      </c>
      <c r="B344" s="18">
        <v>3.0083333333333329</v>
      </c>
      <c r="C344" s="18">
        <v>100.5</v>
      </c>
      <c r="D344" s="18">
        <f t="shared" si="3"/>
        <v>0.10833333333333295</v>
      </c>
      <c r="E344" s="19">
        <v>20.399999999999999</v>
      </c>
      <c r="F344" s="19">
        <v>30.3125</v>
      </c>
      <c r="G344" s="19">
        <v>20.77033333333333</v>
      </c>
      <c r="H344" s="19">
        <v>24.345500000000001</v>
      </c>
      <c r="I344" s="2">
        <v>5.9317750915145402E-10</v>
      </c>
      <c r="J344" s="2">
        <v>1.00840176555747E-9</v>
      </c>
    </row>
    <row r="345" spans="1:10" x14ac:dyDescent="0.35">
      <c r="A345" s="1">
        <v>44416.965277777781</v>
      </c>
      <c r="B345" s="18">
        <v>2.9544444444444449</v>
      </c>
      <c r="C345" s="18">
        <v>100.4444444444444</v>
      </c>
      <c r="D345" s="18">
        <f t="shared" si="3"/>
        <v>5.4444444444444962E-2</v>
      </c>
      <c r="E345" s="19">
        <v>20.399999999999999</v>
      </c>
      <c r="F345" s="19">
        <v>30.477333333333331</v>
      </c>
      <c r="G345" s="19">
        <v>20.688333333333329</v>
      </c>
      <c r="H345" s="19">
        <v>24.474722222222219</v>
      </c>
      <c r="I345" s="2">
        <v>5.2221931668063096E-10</v>
      </c>
      <c r="J345" s="2">
        <v>8.8777283835707203E-10</v>
      </c>
    </row>
    <row r="346" spans="1:10" x14ac:dyDescent="0.35">
      <c r="A346" s="1">
        <v>44416.972222222219</v>
      </c>
      <c r="B346" s="18">
        <v>2.958333333333333</v>
      </c>
      <c r="C346" s="18">
        <v>100.48333333333331</v>
      </c>
      <c r="D346" s="18">
        <f t="shared" si="3"/>
        <v>5.8333333333333126E-2</v>
      </c>
      <c r="E346" s="19">
        <v>20.399999999999999</v>
      </c>
      <c r="F346" s="19">
        <v>30.577666666666659</v>
      </c>
      <c r="G346" s="19">
        <v>20.62683333333333</v>
      </c>
      <c r="H346" s="19">
        <v>24.63966666666666</v>
      </c>
      <c r="I346" s="2">
        <v>5.2731594774131401E-10</v>
      </c>
      <c r="J346" s="2">
        <v>8.96437111160233E-10</v>
      </c>
    </row>
    <row r="347" spans="1:10" x14ac:dyDescent="0.35">
      <c r="A347" s="1">
        <v>44416.979166666657</v>
      </c>
      <c r="B347" s="18">
        <v>3.045555555555556</v>
      </c>
      <c r="C347" s="18">
        <v>100.5222222222222</v>
      </c>
      <c r="D347" s="18">
        <f t="shared" si="3"/>
        <v>0.1455555555555561</v>
      </c>
      <c r="E347" s="19">
        <v>20.399999999999999</v>
      </c>
      <c r="F347" s="19">
        <v>30.706666666666671</v>
      </c>
      <c r="G347" s="19">
        <v>20.576722222222219</v>
      </c>
      <c r="H347" s="19">
        <v>24.639611111111108</v>
      </c>
      <c r="I347" s="2">
        <v>6.4217487869245895E-10</v>
      </c>
      <c r="J347" s="2">
        <v>1.09169729377718E-9</v>
      </c>
    </row>
    <row r="348" spans="1:10" x14ac:dyDescent="0.35">
      <c r="A348" s="1">
        <v>44416.986111111109</v>
      </c>
      <c r="B348" s="18">
        <v>3.0405555555555561</v>
      </c>
      <c r="C348" s="18">
        <v>100.5055555555556</v>
      </c>
      <c r="D348" s="18">
        <f t="shared" si="3"/>
        <v>0.14055555555555621</v>
      </c>
      <c r="E348" s="19">
        <v>20.399999999999999</v>
      </c>
      <c r="F348" s="19">
        <v>30.72816666666667</v>
      </c>
      <c r="G348" s="19">
        <v>20.556222222222221</v>
      </c>
      <c r="H348" s="19">
        <v>24.560833333333331</v>
      </c>
      <c r="I348" s="2">
        <v>6.3561960539037199E-10</v>
      </c>
      <c r="J348" s="2">
        <v>1.0805533291636299E-9</v>
      </c>
    </row>
    <row r="349" spans="1:10" x14ac:dyDescent="0.35">
      <c r="A349" s="1">
        <v>44416.993055555547</v>
      </c>
      <c r="B349" s="18">
        <v>3.1373684210526309</v>
      </c>
      <c r="C349" s="18">
        <v>100.56842105263161</v>
      </c>
      <c r="D349" s="18">
        <f t="shared" si="3"/>
        <v>0.23736842105263101</v>
      </c>
      <c r="E349" s="19">
        <v>20.399999999999999</v>
      </c>
      <c r="F349" s="19">
        <v>30.850157894736849</v>
      </c>
      <c r="G349" s="19">
        <v>20.434421052631581</v>
      </c>
      <c r="H349" s="19">
        <v>24.647210526315789</v>
      </c>
      <c r="I349" s="2">
        <v>7.6296668966045202E-10</v>
      </c>
      <c r="J349" s="2">
        <v>1.2970433724227599E-9</v>
      </c>
    </row>
    <row r="350" spans="1:10" x14ac:dyDescent="0.35">
      <c r="A350" s="1">
        <v>44417</v>
      </c>
      <c r="B350" s="18">
        <v>2.9777777777777779</v>
      </c>
      <c r="C350" s="18">
        <v>100.51111111111111</v>
      </c>
      <c r="D350" s="18">
        <f t="shared" si="3"/>
        <v>7.7777777777777946E-2</v>
      </c>
      <c r="E350" s="19">
        <v>20.399999999999999</v>
      </c>
      <c r="F350" s="19">
        <v>30.86450000000001</v>
      </c>
      <c r="G350" s="19">
        <v>20.56988888888889</v>
      </c>
      <c r="H350" s="19">
        <v>24.711333333333339</v>
      </c>
      <c r="I350" s="2">
        <v>5.5290965938781897E-10</v>
      </c>
      <c r="J350" s="2">
        <v>9.3994642095929193E-10</v>
      </c>
    </row>
    <row r="351" spans="1:10" x14ac:dyDescent="0.35">
      <c r="A351" s="1">
        <v>44417.006944444453</v>
      </c>
      <c r="B351" s="18">
        <v>2.9972222222222218</v>
      </c>
      <c r="C351" s="18">
        <v>100.5777777777778</v>
      </c>
      <c r="D351" s="18">
        <f t="shared" si="3"/>
        <v>9.7222222222221877E-2</v>
      </c>
      <c r="E351" s="19">
        <v>20.399999999999999</v>
      </c>
      <c r="F351" s="19">
        <v>30.922277777777779</v>
      </c>
      <c r="G351" s="19">
        <v>20.538</v>
      </c>
      <c r="H351" s="19">
        <v>24.489000000000001</v>
      </c>
      <c r="I351" s="2">
        <v>5.78439721463428E-10</v>
      </c>
      <c r="J351" s="2">
        <v>9.8334752648782698E-10</v>
      </c>
    </row>
    <row r="352" spans="1:10" x14ac:dyDescent="0.35">
      <c r="A352" s="1">
        <v>44417.013888888891</v>
      </c>
      <c r="B352" s="18">
        <v>3.0777777777777779</v>
      </c>
      <c r="C352" s="18">
        <v>100.54444444444439</v>
      </c>
      <c r="D352" s="18">
        <f t="shared" si="3"/>
        <v>0.17777777777777803</v>
      </c>
      <c r="E352" s="19">
        <v>20.399999999999999</v>
      </c>
      <c r="F352" s="19">
        <v>30.936666666666671</v>
      </c>
      <c r="G352" s="19">
        <v>20.3125</v>
      </c>
      <c r="H352" s="19">
        <v>24.675388888888889</v>
      </c>
      <c r="I352" s="2">
        <v>6.8456607056855496E-10</v>
      </c>
      <c r="J352" s="2">
        <v>1.16376231996654E-9</v>
      </c>
    </row>
    <row r="353" spans="1:10" x14ac:dyDescent="0.35">
      <c r="A353" s="1">
        <v>44417.020833333343</v>
      </c>
      <c r="B353" s="18">
        <v>3.0538888888888889</v>
      </c>
      <c r="C353" s="18">
        <v>100.6111111111111</v>
      </c>
      <c r="D353" s="18">
        <f t="shared" si="3"/>
        <v>0.15388888888888896</v>
      </c>
      <c r="E353" s="19">
        <v>20.399999999999999</v>
      </c>
      <c r="F353" s="19">
        <v>30.958333333333339</v>
      </c>
      <c r="G353" s="19">
        <v>20.294277777777779</v>
      </c>
      <c r="H353" s="19">
        <v>24.704055555555559</v>
      </c>
      <c r="I353" s="2">
        <v>6.5297241817844996E-10</v>
      </c>
      <c r="J353" s="2">
        <v>1.1100531109033599E-9</v>
      </c>
    </row>
    <row r="354" spans="1:10" x14ac:dyDescent="0.35">
      <c r="A354" s="1">
        <v>44417.027777777781</v>
      </c>
      <c r="B354" s="18">
        <v>3.0677777777777768</v>
      </c>
      <c r="C354" s="18">
        <v>100.55</v>
      </c>
      <c r="D354" s="18">
        <f t="shared" si="3"/>
        <v>0.16777777777777692</v>
      </c>
      <c r="E354" s="19">
        <v>20.399999999999999</v>
      </c>
      <c r="F354" s="19">
        <v>31.0015</v>
      </c>
      <c r="G354" s="19">
        <v>20.31022222222223</v>
      </c>
      <c r="H354" s="19">
        <v>24.86183333333333</v>
      </c>
      <c r="I354" s="2">
        <v>6.71384824915391E-10</v>
      </c>
      <c r="J354" s="2">
        <v>1.14135420235616E-9</v>
      </c>
    </row>
    <row r="355" spans="1:10" x14ac:dyDescent="0.35">
      <c r="A355" s="1">
        <v>44417.034722222219</v>
      </c>
      <c r="B355" s="18">
        <v>3.074736842105263</v>
      </c>
      <c r="C355" s="18">
        <v>100.5052631578947</v>
      </c>
      <c r="D355" s="18">
        <f t="shared" si="3"/>
        <v>0.17473684210526308</v>
      </c>
      <c r="E355" s="19">
        <v>20.399999999999999</v>
      </c>
      <c r="F355" s="19">
        <v>31.109000000000002</v>
      </c>
      <c r="G355" s="19">
        <v>20.378315789473689</v>
      </c>
      <c r="H355" s="19">
        <v>24.64026315789474</v>
      </c>
      <c r="I355" s="2">
        <v>6.8065115827151597E-10</v>
      </c>
      <c r="J355" s="2">
        <v>1.1571069690615701E-9</v>
      </c>
    </row>
    <row r="356" spans="1:10" x14ac:dyDescent="0.35">
      <c r="A356" s="1">
        <v>44417.041666666657</v>
      </c>
      <c r="B356" s="18">
        <v>3.0705555555555559</v>
      </c>
      <c r="C356" s="18">
        <v>100.54444444444449</v>
      </c>
      <c r="D356" s="18">
        <f t="shared" si="3"/>
        <v>0.17055555555555602</v>
      </c>
      <c r="E356" s="19">
        <v>20.399999999999999</v>
      </c>
      <c r="F356" s="19">
        <v>31.166333333333331</v>
      </c>
      <c r="G356" s="19">
        <v>20.25105555555556</v>
      </c>
      <c r="H356" s="19">
        <v>24.682388888888891</v>
      </c>
      <c r="I356" s="2">
        <v>6.7505509871468999E-10</v>
      </c>
      <c r="J356" s="2">
        <v>1.1475936678149699E-9</v>
      </c>
    </row>
    <row r="357" spans="1:10" x14ac:dyDescent="0.35">
      <c r="A357" s="1">
        <v>44417.048611111109</v>
      </c>
      <c r="B357" s="18">
        <v>3.03</v>
      </c>
      <c r="C357" s="18">
        <v>100.51111111111111</v>
      </c>
      <c r="D357" s="18">
        <f t="shared" si="3"/>
        <v>0.12999999999999989</v>
      </c>
      <c r="E357" s="19">
        <v>20.399999999999999</v>
      </c>
      <c r="F357" s="19">
        <v>31.080277777777781</v>
      </c>
      <c r="G357" s="19">
        <v>19.037833333333339</v>
      </c>
      <c r="H357" s="19">
        <v>24.948</v>
      </c>
      <c r="I357" s="2">
        <v>6.2170410933363802E-10</v>
      </c>
      <c r="J357" s="2">
        <v>1.05689698586718E-9</v>
      </c>
    </row>
    <row r="358" spans="1:10" x14ac:dyDescent="0.35">
      <c r="A358" s="1">
        <v>44417.055555555547</v>
      </c>
      <c r="B358" s="18">
        <v>2.9972222222222218</v>
      </c>
      <c r="C358" s="18">
        <v>100.5055555555556</v>
      </c>
      <c r="D358" s="18">
        <f t="shared" si="3"/>
        <v>9.7222222222221877E-2</v>
      </c>
      <c r="E358" s="19">
        <v>20.399999999999999</v>
      </c>
      <c r="F358" s="19">
        <v>30.88622222222223</v>
      </c>
      <c r="G358" s="19">
        <v>18.452555555555559</v>
      </c>
      <c r="H358" s="19">
        <v>24.553666666666668</v>
      </c>
      <c r="I358" s="2">
        <v>5.7853169362941401E-10</v>
      </c>
      <c r="J358" s="2">
        <v>9.8350387917000292E-10</v>
      </c>
    </row>
    <row r="359" spans="1:10" x14ac:dyDescent="0.35">
      <c r="A359" s="1">
        <v>44417.0625</v>
      </c>
      <c r="B359" s="18">
        <v>3.0405555555555548</v>
      </c>
      <c r="C359" s="18">
        <v>100.5277777777778</v>
      </c>
      <c r="D359" s="18">
        <f t="shared" si="3"/>
        <v>0.14055555555555488</v>
      </c>
      <c r="E359" s="19">
        <v>20.399999999999999</v>
      </c>
      <c r="F359" s="19">
        <v>30.68516666666666</v>
      </c>
      <c r="G359" s="19">
        <v>18.354611111111112</v>
      </c>
      <c r="H359" s="19">
        <v>22.90388888888889</v>
      </c>
      <c r="I359" s="2">
        <v>6.3557867258792301E-10</v>
      </c>
      <c r="J359" s="2">
        <v>1.0804837433994599E-9</v>
      </c>
    </row>
    <row r="360" spans="1:10" x14ac:dyDescent="0.35">
      <c r="A360" s="1">
        <v>44417.069444444453</v>
      </c>
      <c r="B360" s="18">
        <v>3.1238888888888892</v>
      </c>
      <c r="C360" s="18">
        <v>100.57222222222219</v>
      </c>
      <c r="D360" s="18">
        <f t="shared" si="3"/>
        <v>0.22388888888888925</v>
      </c>
      <c r="E360" s="19">
        <v>20.399999999999999</v>
      </c>
      <c r="F360" s="19">
        <v>30.463000000000001</v>
      </c>
      <c r="G360" s="19">
        <v>18.67122222222223</v>
      </c>
      <c r="H360" s="19">
        <v>23.86483333333333</v>
      </c>
      <c r="I360" s="2">
        <v>7.4520853373771498E-10</v>
      </c>
      <c r="J360" s="2">
        <v>1.26685450735411E-9</v>
      </c>
    </row>
    <row r="361" spans="1:10" x14ac:dyDescent="0.35">
      <c r="A361" s="1">
        <v>44417.076388888891</v>
      </c>
      <c r="B361" s="18">
        <v>3.051111111111112</v>
      </c>
      <c r="C361" s="18">
        <v>100.59444444444441</v>
      </c>
      <c r="D361" s="18">
        <f t="shared" si="3"/>
        <v>0.15111111111111208</v>
      </c>
      <c r="E361" s="19">
        <v>20.399999999999999</v>
      </c>
      <c r="F361" s="19">
        <v>30.34116666666667</v>
      </c>
      <c r="G361" s="19">
        <v>18.368333333333329</v>
      </c>
      <c r="H361" s="19">
        <v>23.900500000000001</v>
      </c>
      <c r="I361" s="2">
        <v>6.4934972460682105E-10</v>
      </c>
      <c r="J361" s="2">
        <v>1.10389453183159E-9</v>
      </c>
    </row>
    <row r="362" spans="1:10" x14ac:dyDescent="0.35">
      <c r="A362" s="1">
        <v>44417.083333333343</v>
      </c>
      <c r="B362" s="18">
        <v>3.0226315789473679</v>
      </c>
      <c r="C362" s="18">
        <v>100.5578947368421</v>
      </c>
      <c r="D362" s="18">
        <f t="shared" si="3"/>
        <v>0.12263157894736798</v>
      </c>
      <c r="E362" s="19">
        <v>20.399999999999999</v>
      </c>
      <c r="F362" s="19">
        <v>30.14384210526315</v>
      </c>
      <c r="G362" s="19">
        <v>18.510578947368419</v>
      </c>
      <c r="H362" s="19">
        <v>23.539368421052629</v>
      </c>
      <c r="I362" s="2">
        <v>6.1192223113687796E-10</v>
      </c>
      <c r="J362" s="2">
        <v>1.0402677929326899E-9</v>
      </c>
    </row>
    <row r="363" spans="1:10" x14ac:dyDescent="0.35">
      <c r="A363" s="1">
        <v>44417.090277777781</v>
      </c>
      <c r="B363" s="18">
        <v>3.0744444444444441</v>
      </c>
      <c r="C363" s="18">
        <v>100.62777777777779</v>
      </c>
      <c r="D363" s="18">
        <f t="shared" si="3"/>
        <v>0.17444444444444418</v>
      </c>
      <c r="E363" s="19">
        <v>20.399999999999999</v>
      </c>
      <c r="F363" s="19">
        <v>30.033000000000008</v>
      </c>
      <c r="G363" s="19">
        <v>18.821444444444449</v>
      </c>
      <c r="H363" s="19">
        <v>23.7715</v>
      </c>
      <c r="I363" s="2">
        <v>6.7998614677151103E-10</v>
      </c>
      <c r="J363" s="2">
        <v>1.1559764495115601E-9</v>
      </c>
    </row>
    <row r="364" spans="1:10" x14ac:dyDescent="0.35">
      <c r="A364" s="1">
        <v>44417.097222222219</v>
      </c>
      <c r="B364" s="18">
        <v>2.99</v>
      </c>
      <c r="C364" s="18">
        <v>100.7</v>
      </c>
      <c r="D364" s="18">
        <f t="shared" si="3"/>
        <v>9.0000000000000302E-2</v>
      </c>
      <c r="E364" s="19">
        <v>20.399999999999999</v>
      </c>
      <c r="F364" s="19">
        <v>30.025833333333331</v>
      </c>
      <c r="G364" s="19">
        <v>19.82288888888888</v>
      </c>
      <c r="H364" s="19">
        <v>23.95794444444445</v>
      </c>
      <c r="I364" s="2">
        <v>5.6878809694635903E-10</v>
      </c>
      <c r="J364" s="2">
        <v>9.6693976480881008E-10</v>
      </c>
    </row>
    <row r="365" spans="1:10" x14ac:dyDescent="0.35">
      <c r="A365" s="1">
        <v>44417.104166666657</v>
      </c>
      <c r="B365" s="18">
        <v>2.9194444444444438</v>
      </c>
      <c r="C365" s="18">
        <v>100.57222222222219</v>
      </c>
      <c r="D365" s="18">
        <f t="shared" si="3"/>
        <v>1.9444444444443931E-2</v>
      </c>
      <c r="E365" s="19">
        <v>20.399999999999999</v>
      </c>
      <c r="F365" s="19">
        <v>30.054500000000001</v>
      </c>
      <c r="G365" s="19">
        <v>20.11888888888889</v>
      </c>
      <c r="H365" s="19">
        <v>23.922055555555559</v>
      </c>
      <c r="I365" s="2">
        <v>4.7604923056680898E-10</v>
      </c>
      <c r="J365" s="2">
        <v>8.0928369196357501E-10</v>
      </c>
    </row>
    <row r="366" spans="1:10" x14ac:dyDescent="0.35">
      <c r="A366" s="1">
        <v>44417.111111111109</v>
      </c>
      <c r="B366" s="18">
        <v>2.849444444444444</v>
      </c>
      <c r="C366" s="18">
        <v>100.6722222222222</v>
      </c>
      <c r="D366" s="18">
        <f t="shared" si="3"/>
        <v>-5.0555555555555909E-2</v>
      </c>
      <c r="E366" s="19">
        <v>20.399999999999999</v>
      </c>
      <c r="F366" s="19">
        <v>30.061611111111109</v>
      </c>
      <c r="G366" s="19">
        <v>20.30338888888889</v>
      </c>
      <c r="H366" s="19">
        <v>23.914888888888889</v>
      </c>
      <c r="I366" s="2">
        <v>3.8395753965853699E-10</v>
      </c>
      <c r="J366" s="2">
        <v>6.5272781741951204E-10</v>
      </c>
    </row>
    <row r="367" spans="1:10" x14ac:dyDescent="0.35">
      <c r="A367" s="1">
        <v>44417.118055555547</v>
      </c>
      <c r="B367" s="18">
        <v>2.9483333333333328</v>
      </c>
      <c r="C367" s="18">
        <v>100.78888888888891</v>
      </c>
      <c r="D367" s="18">
        <f t="shared" si="3"/>
        <v>4.8333333333332895E-2</v>
      </c>
      <c r="E367" s="19">
        <v>20.399999999999999</v>
      </c>
      <c r="F367" s="19">
        <v>30.183499999999999</v>
      </c>
      <c r="G367" s="19">
        <v>20.25105555555556</v>
      </c>
      <c r="H367" s="19">
        <v>24.051111111111108</v>
      </c>
      <c r="I367" s="2">
        <v>5.1394581849676897E-10</v>
      </c>
      <c r="J367" s="2">
        <v>8.7370789144450704E-10</v>
      </c>
    </row>
    <row r="368" spans="1:10" x14ac:dyDescent="0.35">
      <c r="A368" s="1">
        <v>44417.125</v>
      </c>
      <c r="B368" s="18">
        <v>3.025263157894738</v>
      </c>
      <c r="C368" s="18">
        <v>100.7157894736842</v>
      </c>
      <c r="D368" s="18">
        <f t="shared" si="3"/>
        <v>0.12526315789473808</v>
      </c>
      <c r="E368" s="19">
        <v>20.399999999999999</v>
      </c>
      <c r="F368" s="19">
        <v>30.306842105263161</v>
      </c>
      <c r="G368" s="19">
        <v>20.607052631578949</v>
      </c>
      <c r="H368" s="19">
        <v>24.443210526315781</v>
      </c>
      <c r="I368" s="2">
        <v>6.1512872719198999E-10</v>
      </c>
      <c r="J368" s="2">
        <v>1.0457188362263799E-9</v>
      </c>
    </row>
    <row r="369" spans="1:10" x14ac:dyDescent="0.35">
      <c r="A369" s="1">
        <v>44417.131944444453</v>
      </c>
      <c r="B369" s="18">
        <v>2.971111111111111</v>
      </c>
      <c r="C369" s="18">
        <v>100.7444444444444</v>
      </c>
      <c r="D369" s="18">
        <f t="shared" si="3"/>
        <v>7.1111111111111125E-2</v>
      </c>
      <c r="E369" s="19">
        <v>20.399999999999999</v>
      </c>
      <c r="F369" s="19">
        <v>30.484500000000001</v>
      </c>
      <c r="G369" s="19">
        <v>20.727055555555559</v>
      </c>
      <c r="H369" s="19">
        <v>24.59666666666666</v>
      </c>
      <c r="I369" s="2">
        <v>5.43910423424154E-10</v>
      </c>
      <c r="J369" s="2">
        <v>9.2464771982106096E-10</v>
      </c>
    </row>
    <row r="370" spans="1:10" x14ac:dyDescent="0.35">
      <c r="A370" s="1">
        <v>44417.138888888891</v>
      </c>
      <c r="B370" s="18">
        <v>2.98</v>
      </c>
      <c r="C370" s="18">
        <v>100.7</v>
      </c>
      <c r="D370" s="18">
        <f t="shared" si="3"/>
        <v>8.0000000000000071E-2</v>
      </c>
      <c r="E370" s="19">
        <v>20.399999999999999</v>
      </c>
      <c r="F370" s="19">
        <v>30.606333333333321</v>
      </c>
      <c r="G370" s="19">
        <v>20.533444444444442</v>
      </c>
      <c r="H370" s="19">
        <v>24.43172222222222</v>
      </c>
      <c r="I370" s="2">
        <v>5.5563940176560499E-10</v>
      </c>
      <c r="J370" s="2">
        <v>9.4458698300152797E-10</v>
      </c>
    </row>
    <row r="371" spans="1:10" x14ac:dyDescent="0.35">
      <c r="A371" s="1">
        <v>44417.145833333343</v>
      </c>
      <c r="B371" s="18">
        <v>3.1477777777777778</v>
      </c>
      <c r="C371" s="18">
        <v>100.62777777777779</v>
      </c>
      <c r="D371" s="18">
        <f t="shared" si="3"/>
        <v>0.24777777777777787</v>
      </c>
      <c r="E371" s="19">
        <v>20.399999999999999</v>
      </c>
      <c r="F371" s="19">
        <v>30.685222222222219</v>
      </c>
      <c r="G371" s="19">
        <v>20.462833333333329</v>
      </c>
      <c r="H371" s="19">
        <v>24.689888888888891</v>
      </c>
      <c r="I371" s="2">
        <v>7.7647911636277001E-10</v>
      </c>
      <c r="J371" s="2">
        <v>1.3200144978167001E-9</v>
      </c>
    </row>
    <row r="372" spans="1:10" x14ac:dyDescent="0.35">
      <c r="A372" s="1">
        <v>44417.152777777781</v>
      </c>
      <c r="B372" s="18">
        <v>2.9811111111111099</v>
      </c>
      <c r="C372" s="18">
        <v>100.62777777777779</v>
      </c>
      <c r="D372" s="18">
        <f t="shared" si="3"/>
        <v>8.1111111111110024E-2</v>
      </c>
      <c r="E372" s="19">
        <v>20.399999999999999</v>
      </c>
      <c r="F372" s="19">
        <v>30.7425</v>
      </c>
      <c r="G372" s="19">
        <v>20.235055555555551</v>
      </c>
      <c r="H372" s="19">
        <v>24.55372222222222</v>
      </c>
      <c r="I372" s="2">
        <v>5.5717691274627098E-10</v>
      </c>
      <c r="J372" s="2">
        <v>9.472007516686599E-10</v>
      </c>
    </row>
    <row r="373" spans="1:10" x14ac:dyDescent="0.35">
      <c r="A373" s="1">
        <v>44417.159722222219</v>
      </c>
      <c r="B373" s="18">
        <v>2.934444444444444</v>
      </c>
      <c r="C373" s="18">
        <v>100.6444444444444</v>
      </c>
      <c r="D373" s="18">
        <f t="shared" si="3"/>
        <v>3.4444444444444056E-2</v>
      </c>
      <c r="E373" s="19">
        <v>20.399999999999999</v>
      </c>
      <c r="F373" s="19">
        <v>30.771222222222221</v>
      </c>
      <c r="G373" s="19">
        <v>20.314777777777781</v>
      </c>
      <c r="H373" s="19">
        <v>24.539333333333321</v>
      </c>
      <c r="I373" s="2">
        <v>4.9576479035905304E-10</v>
      </c>
      <c r="J373" s="2">
        <v>8.4280014361038998E-10</v>
      </c>
    </row>
    <row r="374" spans="1:10" x14ac:dyDescent="0.35">
      <c r="A374" s="1">
        <v>44417.166666666657</v>
      </c>
      <c r="B374" s="18">
        <v>3.0163157894736838</v>
      </c>
      <c r="C374" s="18">
        <v>100.65263157894741</v>
      </c>
      <c r="D374" s="18">
        <f t="shared" si="3"/>
        <v>0.11631578947368393</v>
      </c>
      <c r="E374" s="19">
        <v>20.399999999999999</v>
      </c>
      <c r="F374" s="19">
        <v>30.816052631578948</v>
      </c>
      <c r="G374" s="19">
        <v>20.23152631578947</v>
      </c>
      <c r="H374" s="19">
        <v>24.484263157894741</v>
      </c>
      <c r="I374" s="2">
        <v>6.0346190193802099E-10</v>
      </c>
      <c r="J374" s="2">
        <v>1.0258852332946301E-9</v>
      </c>
    </row>
    <row r="375" spans="1:10" x14ac:dyDescent="0.35">
      <c r="A375" s="1">
        <v>44417.173611111109</v>
      </c>
      <c r="B375" s="18">
        <v>3.135555555555555</v>
      </c>
      <c r="C375" s="18">
        <v>100.68333333333329</v>
      </c>
      <c r="D375" s="18">
        <f t="shared" si="3"/>
        <v>0.23555555555555507</v>
      </c>
      <c r="E375" s="19">
        <v>20.399999999999999</v>
      </c>
      <c r="F375" s="19">
        <v>30.835666666666679</v>
      </c>
      <c r="G375" s="19">
        <v>20.205444444444449</v>
      </c>
      <c r="H375" s="19">
        <v>24.446000000000002</v>
      </c>
      <c r="I375" s="2">
        <v>7.60225930588072E-10</v>
      </c>
      <c r="J375" s="2">
        <v>1.2923840819997199E-9</v>
      </c>
    </row>
    <row r="376" spans="1:10" x14ac:dyDescent="0.35">
      <c r="A376" s="1">
        <v>44417.180555555547</v>
      </c>
      <c r="B376" s="18">
        <v>3.141111111111111</v>
      </c>
      <c r="C376" s="18">
        <v>100.70555555555551</v>
      </c>
      <c r="D376" s="18">
        <f t="shared" si="3"/>
        <v>0.24111111111111105</v>
      </c>
      <c r="E376" s="19">
        <v>20.399999999999999</v>
      </c>
      <c r="F376" s="19">
        <v>30.83572222222223</v>
      </c>
      <c r="G376" s="19">
        <v>20.198611111111109</v>
      </c>
      <c r="H376" s="19">
        <v>24.59666666666666</v>
      </c>
      <c r="I376" s="2">
        <v>7.6746200142765498E-10</v>
      </c>
      <c r="J376" s="2">
        <v>1.3046854024270099E-9</v>
      </c>
    </row>
    <row r="377" spans="1:10" x14ac:dyDescent="0.35">
      <c r="A377" s="1">
        <v>44417.1875</v>
      </c>
      <c r="B377" s="18">
        <v>2.9983333333333331</v>
      </c>
      <c r="C377" s="18">
        <v>100.73333333333331</v>
      </c>
      <c r="D377" s="18">
        <f t="shared" si="3"/>
        <v>9.8333333333333162E-2</v>
      </c>
      <c r="E377" s="19">
        <v>20.399999999999999</v>
      </c>
      <c r="F377" s="19">
        <v>30.86461111111112</v>
      </c>
      <c r="G377" s="19">
        <v>20.180388888888881</v>
      </c>
      <c r="H377" s="19">
        <v>24.510666666666658</v>
      </c>
      <c r="I377" s="2">
        <v>5.7970255818425398E-10</v>
      </c>
      <c r="J377" s="2">
        <v>9.854943489132309E-10</v>
      </c>
    </row>
    <row r="378" spans="1:10" x14ac:dyDescent="0.35">
      <c r="A378" s="1">
        <v>44417.194444444453</v>
      </c>
      <c r="B378" s="18">
        <v>3.0855555555555561</v>
      </c>
      <c r="C378" s="18">
        <v>100.6388888888889</v>
      </c>
      <c r="D378" s="18">
        <f t="shared" si="3"/>
        <v>0.18555555555555614</v>
      </c>
      <c r="E378" s="19">
        <v>20.399999999999999</v>
      </c>
      <c r="F378" s="19">
        <v>30.922222222222231</v>
      </c>
      <c r="G378" s="19">
        <v>20.251000000000001</v>
      </c>
      <c r="H378" s="19">
        <v>24.560777777777769</v>
      </c>
      <c r="I378" s="2">
        <v>6.9457933740510097E-10</v>
      </c>
      <c r="J378" s="2">
        <v>1.1807848735886701E-9</v>
      </c>
    </row>
    <row r="379" spans="1:10" x14ac:dyDescent="0.35">
      <c r="A379" s="1">
        <v>44417.201388888891</v>
      </c>
      <c r="B379" s="18">
        <v>3.128333333333333</v>
      </c>
      <c r="C379" s="18">
        <v>100.56666666666671</v>
      </c>
      <c r="D379" s="18">
        <f t="shared" si="3"/>
        <v>0.22833333333333306</v>
      </c>
      <c r="E379" s="19">
        <v>20.399999999999999</v>
      </c>
      <c r="F379" s="19">
        <v>30.951055555555559</v>
      </c>
      <c r="G379" s="19">
        <v>20.26466666666667</v>
      </c>
      <c r="H379" s="19">
        <v>24.696999999999999</v>
      </c>
      <c r="I379" s="2">
        <v>7.5107642938844798E-10</v>
      </c>
      <c r="J379" s="2">
        <v>1.27682992996036E-9</v>
      </c>
    </row>
    <row r="380" spans="1:10" x14ac:dyDescent="0.35">
      <c r="A380" s="1">
        <v>44417.208333333343</v>
      </c>
      <c r="B380" s="18">
        <v>3.0661111111111108</v>
      </c>
      <c r="C380" s="18">
        <v>100.65</v>
      </c>
      <c r="D380" s="18">
        <f t="shared" si="3"/>
        <v>0.16611111111111088</v>
      </c>
      <c r="E380" s="19">
        <v>20.399999999999999</v>
      </c>
      <c r="F380" s="19">
        <v>31.044499999999999</v>
      </c>
      <c r="G380" s="19">
        <v>20.150833333333331</v>
      </c>
      <c r="H380" s="19">
        <v>24.976500000000001</v>
      </c>
      <c r="I380" s="2">
        <v>6.6897277888879896E-10</v>
      </c>
      <c r="J380" s="2">
        <v>1.1372537241109499E-9</v>
      </c>
    </row>
    <row r="381" spans="1:10" x14ac:dyDescent="0.35">
      <c r="A381" s="1">
        <v>44417.215277777781</v>
      </c>
      <c r="B381" s="18">
        <v>3.052631578947369</v>
      </c>
      <c r="C381" s="18">
        <v>100.6052631578947</v>
      </c>
      <c r="D381" s="18">
        <f t="shared" si="3"/>
        <v>0.15263157894736912</v>
      </c>
      <c r="E381" s="19">
        <v>20.399999999999999</v>
      </c>
      <c r="F381" s="19">
        <v>30.97984210526317</v>
      </c>
      <c r="G381" s="19">
        <v>19.140578947368422</v>
      </c>
      <c r="H381" s="19">
        <v>24.606368421052629</v>
      </c>
      <c r="I381" s="2">
        <v>6.5132943506901202E-10</v>
      </c>
      <c r="J381" s="2">
        <v>1.1072600396173199E-9</v>
      </c>
    </row>
    <row r="382" spans="1:10" x14ac:dyDescent="0.35">
      <c r="A382" s="1">
        <v>44417.222222222219</v>
      </c>
      <c r="B382" s="18">
        <v>3.009444444444445</v>
      </c>
      <c r="C382" s="18">
        <v>100.57222222222219</v>
      </c>
      <c r="D382" s="18">
        <f t="shared" si="3"/>
        <v>0.10944444444444512</v>
      </c>
      <c r="E382" s="19">
        <v>20.399999999999999</v>
      </c>
      <c r="F382" s="19">
        <v>30.90044444444446</v>
      </c>
      <c r="G382" s="19">
        <v>18.705388888888891</v>
      </c>
      <c r="H382" s="19">
        <v>24.46038888888889</v>
      </c>
      <c r="I382" s="2">
        <v>5.9453783685400299E-10</v>
      </c>
      <c r="J382" s="2">
        <v>1.0107143226517999E-9</v>
      </c>
    </row>
    <row r="383" spans="1:10" x14ac:dyDescent="0.35">
      <c r="A383" s="1">
        <v>44417.229166666657</v>
      </c>
      <c r="B383" s="18">
        <v>3.076111111111111</v>
      </c>
      <c r="C383" s="18">
        <v>100.5277777777778</v>
      </c>
      <c r="D383" s="18">
        <f t="shared" ref="D383:D446" si="4">B383-(2.9)</f>
        <v>0.17611111111111111</v>
      </c>
      <c r="E383" s="19">
        <v>20.399999999999999</v>
      </c>
      <c r="F383" s="19">
        <v>30.7425</v>
      </c>
      <c r="G383" s="19">
        <v>18.420666666666659</v>
      </c>
      <c r="H383" s="19">
        <v>23.929388888888891</v>
      </c>
      <c r="I383" s="2">
        <v>6.8240968154118197E-10</v>
      </c>
      <c r="J383" s="2">
        <v>1.16009645862E-9</v>
      </c>
    </row>
    <row r="384" spans="1:10" x14ac:dyDescent="0.35">
      <c r="A384" s="1">
        <v>44417.236111111109</v>
      </c>
      <c r="B384" s="18">
        <v>2.97</v>
      </c>
      <c r="C384" s="18">
        <v>100.6611111111111</v>
      </c>
      <c r="D384" s="18">
        <f t="shared" si="4"/>
        <v>7.0000000000000284E-2</v>
      </c>
      <c r="E384" s="19">
        <v>20.399999999999999</v>
      </c>
      <c r="F384" s="19">
        <v>30.563333333333329</v>
      </c>
      <c r="G384" s="19">
        <v>18.475333333333332</v>
      </c>
      <c r="H384" s="19">
        <v>24.108388888888879</v>
      </c>
      <c r="I384" s="2">
        <v>5.4252626517328699E-10</v>
      </c>
      <c r="J384" s="2">
        <v>9.2229465079458697E-10</v>
      </c>
    </row>
    <row r="385" spans="1:10" x14ac:dyDescent="0.35">
      <c r="A385" s="1">
        <v>44417.243055555547</v>
      </c>
      <c r="B385" s="18">
        <v>2.9538888888888888</v>
      </c>
      <c r="C385" s="18">
        <v>100.6166666666667</v>
      </c>
      <c r="D385" s="18">
        <f t="shared" si="4"/>
        <v>5.3888888888888875E-2</v>
      </c>
      <c r="E385" s="19">
        <v>20.399999999999999</v>
      </c>
      <c r="F385" s="19">
        <v>30.405666666666669</v>
      </c>
      <c r="G385" s="19">
        <v>18.564166666666669</v>
      </c>
      <c r="H385" s="19">
        <v>23.929166666666671</v>
      </c>
      <c r="I385" s="2">
        <v>5.2136538316982396E-10</v>
      </c>
      <c r="J385" s="2">
        <v>8.8632115138870002E-10</v>
      </c>
    </row>
    <row r="386" spans="1:10" x14ac:dyDescent="0.35">
      <c r="A386" s="1">
        <v>44417.25</v>
      </c>
      <c r="B386" s="18">
        <v>2.9349999999999992</v>
      </c>
      <c r="C386" s="18">
        <v>100.56666666666671</v>
      </c>
      <c r="D386" s="18">
        <f t="shared" si="4"/>
        <v>3.4999999999999254E-2</v>
      </c>
      <c r="E386" s="19">
        <v>20.399999999999999</v>
      </c>
      <c r="F386" s="19">
        <v>30.19777777777777</v>
      </c>
      <c r="G386" s="19">
        <v>18.35916666666667</v>
      </c>
      <c r="H386" s="19">
        <v>23.929222222222219</v>
      </c>
      <c r="I386" s="2">
        <v>4.9653128827903802E-10</v>
      </c>
      <c r="J386" s="2">
        <v>8.4410319007436401E-10</v>
      </c>
    </row>
    <row r="387" spans="1:10" x14ac:dyDescent="0.35">
      <c r="A387" s="1">
        <v>44417.256944444453</v>
      </c>
      <c r="B387" s="18">
        <v>2.9284210526315788</v>
      </c>
      <c r="C387" s="18">
        <v>100.51578947368419</v>
      </c>
      <c r="D387" s="18">
        <f t="shared" si="4"/>
        <v>2.8421052631578902E-2</v>
      </c>
      <c r="E387" s="19">
        <v>20.399999999999999</v>
      </c>
      <c r="F387" s="19">
        <v>30.12352631578948</v>
      </c>
      <c r="G387" s="19">
        <v>18.424263157894739</v>
      </c>
      <c r="H387" s="19">
        <v>23.64815789473683</v>
      </c>
      <c r="I387" s="2">
        <v>4.8788830228098697E-10</v>
      </c>
      <c r="J387" s="2">
        <v>8.2941011387767703E-10</v>
      </c>
    </row>
    <row r="388" spans="1:10" x14ac:dyDescent="0.35">
      <c r="A388" s="1">
        <v>44417.263888888891</v>
      </c>
      <c r="B388" s="18">
        <v>3.0616666666666661</v>
      </c>
      <c r="C388" s="18">
        <v>100.54444444444439</v>
      </c>
      <c r="D388" s="18">
        <f t="shared" si="4"/>
        <v>0.16166666666666618</v>
      </c>
      <c r="E388" s="19">
        <v>20.399999999999999</v>
      </c>
      <c r="F388" s="19">
        <v>30.047333333333341</v>
      </c>
      <c r="G388" s="19">
        <v>19.401888888888891</v>
      </c>
      <c r="H388" s="19">
        <v>23.714222222222219</v>
      </c>
      <c r="I388" s="2">
        <v>6.6334928720223997E-10</v>
      </c>
      <c r="J388" s="2">
        <v>1.1276937882438E-9</v>
      </c>
    </row>
    <row r="389" spans="1:10" x14ac:dyDescent="0.35">
      <c r="A389" s="1">
        <v>44417.270833333343</v>
      </c>
      <c r="B389" s="18">
        <v>3.067222222222223</v>
      </c>
      <c r="C389" s="18">
        <v>100.48888888888889</v>
      </c>
      <c r="D389" s="18">
        <f t="shared" si="4"/>
        <v>0.16722222222222305</v>
      </c>
      <c r="E389" s="19">
        <v>20.399999999999999</v>
      </c>
      <c r="F389" s="19">
        <v>30.025833333333338</v>
      </c>
      <c r="G389" s="19">
        <v>20.16438888888888</v>
      </c>
      <c r="H389" s="19">
        <v>23.800166666666669</v>
      </c>
      <c r="I389" s="2">
        <v>6.7078716617941004E-10</v>
      </c>
      <c r="J389" s="2">
        <v>1.1403381825049899E-9</v>
      </c>
    </row>
    <row r="390" spans="1:10" x14ac:dyDescent="0.35">
      <c r="A390" s="1">
        <v>44417.277777777781</v>
      </c>
      <c r="B390" s="18">
        <v>3.0388888888888892</v>
      </c>
      <c r="C390" s="18">
        <v>100.4777777777778</v>
      </c>
      <c r="D390" s="18">
        <f t="shared" si="4"/>
        <v>0.13888888888888928</v>
      </c>
      <c r="E390" s="19">
        <v>20.399999999999999</v>
      </c>
      <c r="F390" s="19">
        <v>30.090333333333341</v>
      </c>
      <c r="G390" s="19">
        <v>20.17583333333333</v>
      </c>
      <c r="H390" s="19">
        <v>23.498944444444451</v>
      </c>
      <c r="I390" s="2">
        <v>6.3347450092748895E-10</v>
      </c>
      <c r="J390" s="2">
        <v>1.07690665157673E-9</v>
      </c>
    </row>
    <row r="391" spans="1:10" x14ac:dyDescent="0.35">
      <c r="A391" s="1">
        <v>44417.284722222219</v>
      </c>
      <c r="B391" s="18">
        <v>3.091111111111112</v>
      </c>
      <c r="C391" s="18">
        <v>100.55</v>
      </c>
      <c r="D391" s="18">
        <f t="shared" si="4"/>
        <v>0.19111111111111212</v>
      </c>
      <c r="E391" s="19">
        <v>20.399999999999999</v>
      </c>
      <c r="F391" s="19">
        <v>30.161999999999999</v>
      </c>
      <c r="G391" s="19">
        <v>20.414999999999999</v>
      </c>
      <c r="H391" s="19">
        <v>24.086944444444441</v>
      </c>
      <c r="I391" s="2">
        <v>7.0211088237573898E-10</v>
      </c>
      <c r="J391" s="2">
        <v>1.19358850003875E-9</v>
      </c>
    </row>
    <row r="392" spans="1:10" x14ac:dyDescent="0.35">
      <c r="A392" s="1">
        <v>44417.291666666657</v>
      </c>
      <c r="B392" s="18">
        <v>3.026666666666666</v>
      </c>
      <c r="C392" s="18">
        <v>100.4944444444445</v>
      </c>
      <c r="D392" s="18">
        <f t="shared" si="4"/>
        <v>0.12666666666666604</v>
      </c>
      <c r="E392" s="19">
        <v>20.399999999999999</v>
      </c>
      <c r="F392" s="19">
        <v>30.291</v>
      </c>
      <c r="G392" s="19">
        <v>20.799944444444439</v>
      </c>
      <c r="H392" s="19">
        <v>24.309666666666661</v>
      </c>
      <c r="I392" s="2">
        <v>6.1734064792200098E-10</v>
      </c>
      <c r="J392" s="2">
        <v>1.0494791014673999E-9</v>
      </c>
    </row>
    <row r="393" spans="1:10" x14ac:dyDescent="0.35">
      <c r="A393" s="1">
        <v>44417.298611111109</v>
      </c>
      <c r="B393" s="18">
        <v>3.188421052631579</v>
      </c>
      <c r="C393" s="18">
        <v>100.48947368421059</v>
      </c>
      <c r="D393" s="18">
        <f t="shared" si="4"/>
        <v>0.28842105263157913</v>
      </c>
      <c r="E393" s="19">
        <v>20.399999999999999</v>
      </c>
      <c r="F393" s="19">
        <v>30.463000000000001</v>
      </c>
      <c r="G393" s="19">
        <v>20.82284210526316</v>
      </c>
      <c r="H393" s="19">
        <v>24.558947368421052</v>
      </c>
      <c r="I393" s="2">
        <v>8.3048039359911805E-10</v>
      </c>
      <c r="J393" s="2">
        <v>1.4118166691184999E-9</v>
      </c>
    </row>
    <row r="394" spans="1:10" x14ac:dyDescent="0.35">
      <c r="A394" s="1">
        <v>44417.305555555547</v>
      </c>
      <c r="B394" s="18">
        <v>3.041666666666667</v>
      </c>
      <c r="C394" s="18">
        <v>100.3055555555556</v>
      </c>
      <c r="D394" s="18">
        <f t="shared" si="4"/>
        <v>0.14166666666666705</v>
      </c>
      <c r="E394" s="19">
        <v>20.399999999999999</v>
      </c>
      <c r="F394" s="19">
        <v>30.620722222222209</v>
      </c>
      <c r="G394" s="19">
        <v>20.97305555555555</v>
      </c>
      <c r="H394" s="19">
        <v>24.209388888888881</v>
      </c>
      <c r="I394" s="2">
        <v>6.3745552805094196E-10</v>
      </c>
      <c r="J394" s="2">
        <v>1.0836743976866E-9</v>
      </c>
    </row>
    <row r="395" spans="1:10" x14ac:dyDescent="0.35">
      <c r="A395" s="1">
        <v>44417.3125</v>
      </c>
      <c r="B395" s="18">
        <v>3.2616666666666672</v>
      </c>
      <c r="C395" s="18">
        <v>100.15</v>
      </c>
      <c r="D395" s="18">
        <f t="shared" si="4"/>
        <v>0.36166666666666725</v>
      </c>
      <c r="E395" s="19">
        <v>20.399999999999999</v>
      </c>
      <c r="F395" s="19">
        <v>30.68516666666666</v>
      </c>
      <c r="G395" s="19">
        <v>21.269111111111108</v>
      </c>
      <c r="H395" s="19">
        <v>24.74722222222222</v>
      </c>
      <c r="I395" s="2">
        <v>9.2860589327399095E-10</v>
      </c>
      <c r="J395" s="2">
        <v>1.5786300185657799E-9</v>
      </c>
    </row>
    <row r="396" spans="1:10" x14ac:dyDescent="0.35">
      <c r="A396" s="1">
        <v>44417.319444444453</v>
      </c>
      <c r="B396" s="18">
        <v>3.2294444444444448</v>
      </c>
      <c r="C396" s="18">
        <v>100.1</v>
      </c>
      <c r="D396" s="18">
        <f t="shared" si="4"/>
        <v>0.32944444444444487</v>
      </c>
      <c r="E396" s="19">
        <v>20.399999999999999</v>
      </c>
      <c r="F396" s="19">
        <v>30.77833333333334</v>
      </c>
      <c r="G396" s="19">
        <v>21.603777777777779</v>
      </c>
      <c r="H396" s="19">
        <v>24.61099999999999</v>
      </c>
      <c r="I396" s="2">
        <v>8.8622276050395499E-10</v>
      </c>
      <c r="J396" s="2">
        <v>1.5065786928567201E-9</v>
      </c>
    </row>
    <row r="397" spans="1:10" x14ac:dyDescent="0.35">
      <c r="A397" s="1">
        <v>44417.326388888891</v>
      </c>
      <c r="B397" s="18">
        <v>3.3105555555555561</v>
      </c>
      <c r="C397" s="18">
        <v>100.2</v>
      </c>
      <c r="D397" s="18">
        <f t="shared" si="4"/>
        <v>0.41055555555555623</v>
      </c>
      <c r="E397" s="19">
        <v>20.399999999999999</v>
      </c>
      <c r="F397" s="19">
        <v>30.85005555555556</v>
      </c>
      <c r="G397" s="19">
        <v>21.55811111111111</v>
      </c>
      <c r="H397" s="19">
        <v>24.575166666666661</v>
      </c>
      <c r="I397" s="2">
        <v>9.9297057322858498E-10</v>
      </c>
      <c r="J397" s="2">
        <v>1.68804997448859E-9</v>
      </c>
    </row>
    <row r="398" spans="1:10" x14ac:dyDescent="0.35">
      <c r="A398" s="1">
        <v>44417.333333333343</v>
      </c>
      <c r="B398" s="18">
        <v>3.2072222222222222</v>
      </c>
      <c r="C398" s="18">
        <v>100.12777777777779</v>
      </c>
      <c r="D398" s="18">
        <f t="shared" si="4"/>
        <v>0.30722222222222229</v>
      </c>
      <c r="E398" s="19">
        <v>20.399999999999999</v>
      </c>
      <c r="F398" s="19">
        <v>30.950944444444449</v>
      </c>
      <c r="G398" s="19">
        <v>21.601500000000001</v>
      </c>
      <c r="H398" s="19">
        <v>24.6325</v>
      </c>
      <c r="I398" s="2">
        <v>8.5671555823564897E-10</v>
      </c>
      <c r="J398" s="2">
        <v>1.4564164490006001E-9</v>
      </c>
    </row>
    <row r="399" spans="1:10" x14ac:dyDescent="0.35">
      <c r="A399" s="1">
        <v>44417.340277777781</v>
      </c>
      <c r="B399" s="18">
        <v>3.240555555555555</v>
      </c>
      <c r="C399" s="18">
        <v>100.0833333333333</v>
      </c>
      <c r="D399" s="18">
        <f t="shared" si="4"/>
        <v>0.34055555555555506</v>
      </c>
      <c r="E399" s="19">
        <v>20.399999999999999</v>
      </c>
      <c r="F399" s="19">
        <v>30.979888888888901</v>
      </c>
      <c r="G399" s="19">
        <v>20.829555555555551</v>
      </c>
      <c r="H399" s="19">
        <v>24.596611111111109</v>
      </c>
      <c r="I399" s="2">
        <v>9.0099500805882102E-10</v>
      </c>
      <c r="J399" s="2">
        <v>1.5316915136999901E-9</v>
      </c>
    </row>
    <row r="400" spans="1:10" x14ac:dyDescent="0.35">
      <c r="A400" s="1">
        <v>44417.347222222219</v>
      </c>
      <c r="B400" s="18">
        <v>3.3031578947368421</v>
      </c>
      <c r="C400" s="18">
        <v>100</v>
      </c>
      <c r="D400" s="18">
        <f t="shared" si="4"/>
        <v>0.40315789473684216</v>
      </c>
      <c r="E400" s="19">
        <v>20.399999999999999</v>
      </c>
      <c r="F400" s="19">
        <v>31.047842105263161</v>
      </c>
      <c r="G400" s="19">
        <v>20.68257894736842</v>
      </c>
      <c r="H400" s="19">
        <v>24.735526315789471</v>
      </c>
      <c r="I400" s="2">
        <v>9.8426056726780602E-10</v>
      </c>
      <c r="J400" s="2">
        <v>1.67324296435527E-9</v>
      </c>
    </row>
    <row r="401" spans="1:10" x14ac:dyDescent="0.35">
      <c r="A401" s="1">
        <v>44417.354166666657</v>
      </c>
      <c r="B401" s="18">
        <v>3.3899999999999988</v>
      </c>
      <c r="C401" s="18">
        <v>100.0277777777778</v>
      </c>
      <c r="D401" s="18">
        <f t="shared" si="4"/>
        <v>0.48999999999999888</v>
      </c>
      <c r="E401" s="19">
        <v>20.399999999999999</v>
      </c>
      <c r="F401" s="19">
        <v>31.087499999999999</v>
      </c>
      <c r="G401" s="19">
        <v>20.572166666666661</v>
      </c>
      <c r="H401" s="19">
        <v>24.732833333333339</v>
      </c>
      <c r="I401" s="2">
        <v>1.09906573554148E-9</v>
      </c>
      <c r="J401" s="2">
        <v>1.86841175042051E-9</v>
      </c>
    </row>
    <row r="402" spans="1:10" x14ac:dyDescent="0.35">
      <c r="A402" s="1">
        <v>44417.361111111109</v>
      </c>
      <c r="B402" s="18">
        <v>3.3666666666666671</v>
      </c>
      <c r="C402" s="18">
        <v>100.05</v>
      </c>
      <c r="D402" s="18">
        <f t="shared" si="4"/>
        <v>0.46666666666666723</v>
      </c>
      <c r="E402" s="19">
        <v>20.399999999999999</v>
      </c>
      <c r="F402" s="19">
        <v>31.109000000000002</v>
      </c>
      <c r="G402" s="19">
        <v>25.32161111111111</v>
      </c>
      <c r="H402" s="19">
        <v>24.704055555555549</v>
      </c>
      <c r="I402" s="2">
        <v>1.0680420597374099E-9</v>
      </c>
      <c r="J402" s="2">
        <v>1.81567150155359E-9</v>
      </c>
    </row>
    <row r="403" spans="1:10" x14ac:dyDescent="0.35">
      <c r="A403" s="1">
        <v>44417.368055555547</v>
      </c>
      <c r="B403" s="18">
        <v>3.191666666666666</v>
      </c>
      <c r="C403" s="18">
        <v>100.1166666666667</v>
      </c>
      <c r="D403" s="18">
        <f t="shared" si="4"/>
        <v>0.29166666666666607</v>
      </c>
      <c r="E403" s="19">
        <v>20.399999999999999</v>
      </c>
      <c r="F403" s="19">
        <v>30.994055555555558</v>
      </c>
      <c r="G403" s="19">
        <v>25.565222222222221</v>
      </c>
      <c r="H403" s="19">
        <v>24.675388888888889</v>
      </c>
      <c r="I403" s="2">
        <v>8.3618794723289003E-10</v>
      </c>
      <c r="J403" s="2">
        <v>1.42151951029591E-9</v>
      </c>
    </row>
    <row r="404" spans="1:10" x14ac:dyDescent="0.35">
      <c r="A404" s="1">
        <v>44417.375</v>
      </c>
      <c r="B404" s="18">
        <v>3.1533333333333329</v>
      </c>
      <c r="C404" s="18">
        <v>100.1333333333333</v>
      </c>
      <c r="D404" s="18">
        <f t="shared" si="4"/>
        <v>0.25333333333333297</v>
      </c>
      <c r="E404" s="19">
        <v>20.399999999999999</v>
      </c>
      <c r="F404" s="19">
        <v>31.00866666666667</v>
      </c>
      <c r="G404" s="19">
        <v>22.298000000000009</v>
      </c>
      <c r="H404" s="19">
        <v>25.148555555555561</v>
      </c>
      <c r="I404" s="2">
        <v>7.8543517306705504E-10</v>
      </c>
      <c r="J404" s="2">
        <v>1.3352397942139901E-9</v>
      </c>
    </row>
    <row r="405" spans="1:10" x14ac:dyDescent="0.35">
      <c r="A405" s="1">
        <v>44417.381944444453</v>
      </c>
      <c r="B405" s="18">
        <v>3.0738888888888889</v>
      </c>
      <c r="C405" s="18">
        <v>99.961111111111109</v>
      </c>
      <c r="D405" s="18">
        <f t="shared" si="4"/>
        <v>0.17388888888888898</v>
      </c>
      <c r="E405" s="19">
        <v>20.399999999999999</v>
      </c>
      <c r="F405" s="19">
        <v>31.001444444444449</v>
      </c>
      <c r="G405" s="19">
        <v>19.961944444444448</v>
      </c>
      <c r="H405" s="19">
        <v>24.28811111111111</v>
      </c>
      <c r="I405" s="2">
        <v>6.8078110151653498E-10</v>
      </c>
      <c r="J405" s="2">
        <v>1.1573278725781001E-9</v>
      </c>
    </row>
    <row r="406" spans="1:10" x14ac:dyDescent="0.35">
      <c r="A406" s="1">
        <v>44417.388888888891</v>
      </c>
      <c r="B406" s="18">
        <v>3.0573684210526322</v>
      </c>
      <c r="C406" s="18">
        <v>99.889473684210529</v>
      </c>
      <c r="D406" s="18">
        <f t="shared" si="4"/>
        <v>0.15736842105263227</v>
      </c>
      <c r="E406" s="19">
        <v>20.399999999999999</v>
      </c>
      <c r="F406" s="19">
        <v>30.911578947368429</v>
      </c>
      <c r="G406" s="19">
        <v>18.901157894736841</v>
      </c>
      <c r="H406" s="19">
        <v>24.45705263157895</v>
      </c>
      <c r="I406" s="2">
        <v>6.5904776845375801E-10</v>
      </c>
      <c r="J406" s="2">
        <v>1.1203812063713799E-9</v>
      </c>
    </row>
    <row r="407" spans="1:10" x14ac:dyDescent="0.35">
      <c r="A407" s="1">
        <v>44417.395833333343</v>
      </c>
      <c r="B407" s="18">
        <v>3.1688888888888891</v>
      </c>
      <c r="C407" s="18">
        <v>99.899999999999991</v>
      </c>
      <c r="D407" s="18">
        <f t="shared" si="4"/>
        <v>0.26888888888888918</v>
      </c>
      <c r="E407" s="19">
        <v>20.399999999999999</v>
      </c>
      <c r="F407" s="19">
        <v>30.756833333333329</v>
      </c>
      <c r="G407" s="19">
        <v>18.48672222222223</v>
      </c>
      <c r="H407" s="19">
        <v>24.259722222222219</v>
      </c>
      <c r="I407" s="2">
        <v>8.0683490576041103E-10</v>
      </c>
      <c r="J407" s="2">
        <v>1.3716193397926899E-9</v>
      </c>
    </row>
    <row r="408" spans="1:10" x14ac:dyDescent="0.35">
      <c r="A408" s="1">
        <v>44417.402777777781</v>
      </c>
      <c r="B408" s="18">
        <v>3.2427777777777771</v>
      </c>
      <c r="C408" s="18">
        <v>99.98888888888888</v>
      </c>
      <c r="D408" s="18">
        <f t="shared" si="4"/>
        <v>0.34277777777777718</v>
      </c>
      <c r="E408" s="19">
        <v>20.399999999999999</v>
      </c>
      <c r="F408" s="19">
        <v>30.584833333333329</v>
      </c>
      <c r="G408" s="19">
        <v>18.835222222222221</v>
      </c>
      <c r="H408" s="19">
        <v>24.130111111111109</v>
      </c>
      <c r="I408" s="2">
        <v>9.0436328298045799E-10</v>
      </c>
      <c r="J408" s="2">
        <v>1.53741758106677E-9</v>
      </c>
    </row>
    <row r="409" spans="1:10" x14ac:dyDescent="0.35">
      <c r="A409" s="1">
        <v>44417.409722222219</v>
      </c>
      <c r="B409" s="18">
        <v>3.1838888888888892</v>
      </c>
      <c r="C409" s="18">
        <v>99.983333333333334</v>
      </c>
      <c r="D409" s="18">
        <f t="shared" si="4"/>
        <v>0.2838888888888893</v>
      </c>
      <c r="E409" s="19">
        <v>20.399999999999999</v>
      </c>
      <c r="F409" s="19">
        <v>30.391333333333328</v>
      </c>
      <c r="G409" s="19">
        <v>19.151611111111109</v>
      </c>
      <c r="H409" s="19">
        <v>24.087055555555551</v>
      </c>
      <c r="I409" s="2">
        <v>8.26402283506029E-10</v>
      </c>
      <c r="J409" s="2">
        <v>1.4048838819602399E-9</v>
      </c>
    </row>
    <row r="410" spans="1:10" x14ac:dyDescent="0.35">
      <c r="A410" s="1">
        <v>44417.416666666657</v>
      </c>
      <c r="B410" s="18">
        <v>3.1738888888888881</v>
      </c>
      <c r="C410" s="18">
        <v>99.961111111111123</v>
      </c>
      <c r="D410" s="18">
        <f t="shared" si="4"/>
        <v>0.27388888888888818</v>
      </c>
      <c r="E410" s="19">
        <v>20.399999999999999</v>
      </c>
      <c r="F410" s="19">
        <v>30.32683333333333</v>
      </c>
      <c r="G410" s="19">
        <v>19.38827777777777</v>
      </c>
      <c r="H410" s="19">
        <v>24.07972222222222</v>
      </c>
      <c r="I410" s="2">
        <v>8.1323997377037603E-10</v>
      </c>
      <c r="J410" s="2">
        <v>1.3825079554096301E-9</v>
      </c>
    </row>
    <row r="411" spans="1:10" x14ac:dyDescent="0.35">
      <c r="A411" s="1">
        <v>44417.423611111109</v>
      </c>
      <c r="B411" s="18">
        <v>3.150555555555556</v>
      </c>
      <c r="C411" s="18">
        <v>99.916666666666657</v>
      </c>
      <c r="D411" s="18">
        <f t="shared" si="4"/>
        <v>0.25055555555555609</v>
      </c>
      <c r="E411" s="19">
        <v>20.399999999999999</v>
      </c>
      <c r="F411" s="19">
        <v>30.262333333333331</v>
      </c>
      <c r="G411" s="19">
        <v>19.010555555555548</v>
      </c>
      <c r="H411" s="19">
        <v>24.022444444444449</v>
      </c>
      <c r="I411" s="2">
        <v>7.8248053018365597E-10</v>
      </c>
      <c r="J411" s="2">
        <v>1.33021690131221E-9</v>
      </c>
    </row>
    <row r="412" spans="1:10" x14ac:dyDescent="0.35">
      <c r="A412" s="1">
        <v>44417.430555555547</v>
      </c>
      <c r="B412" s="18">
        <v>3.1252631578947372</v>
      </c>
      <c r="C412" s="18">
        <v>99.742105263157896</v>
      </c>
      <c r="D412" s="18">
        <f t="shared" si="4"/>
        <v>0.22526315789473728</v>
      </c>
      <c r="E412" s="19">
        <v>20.399999999999999</v>
      </c>
      <c r="F412" s="19">
        <v>30.164263157894741</v>
      </c>
      <c r="G412" s="19">
        <v>18.940000000000001</v>
      </c>
      <c r="H412" s="19">
        <v>23.763578947368419</v>
      </c>
      <c r="I412" s="2">
        <v>7.49486040421104E-10</v>
      </c>
      <c r="J412" s="2">
        <v>1.2741262687158701E-9</v>
      </c>
    </row>
    <row r="413" spans="1:10" x14ac:dyDescent="0.35">
      <c r="A413" s="1">
        <v>44417.4375</v>
      </c>
      <c r="B413" s="18">
        <v>3.0405555555555548</v>
      </c>
      <c r="C413" s="18">
        <v>99.805555555555586</v>
      </c>
      <c r="D413" s="18">
        <f t="shared" si="4"/>
        <v>0.14055555555555488</v>
      </c>
      <c r="E413" s="19">
        <v>20.399999999999999</v>
      </c>
      <c r="F413" s="19">
        <v>30.076000000000001</v>
      </c>
      <c r="G413" s="19">
        <v>18.899000000000001</v>
      </c>
      <c r="H413" s="19">
        <v>23.663999999999991</v>
      </c>
      <c r="I413" s="2">
        <v>6.3691831902237299E-10</v>
      </c>
      <c r="J413" s="2">
        <v>1.0827611423380299E-9</v>
      </c>
    </row>
    <row r="414" spans="1:10" x14ac:dyDescent="0.35">
      <c r="A414" s="1">
        <v>44417.444444444453</v>
      </c>
      <c r="B414" s="18">
        <v>3.180000000000001</v>
      </c>
      <c r="C414" s="18">
        <v>99.711111111111109</v>
      </c>
      <c r="D414" s="18">
        <f t="shared" si="4"/>
        <v>0.28000000000000114</v>
      </c>
      <c r="E414" s="19">
        <v>20.399999999999999</v>
      </c>
      <c r="F414" s="19">
        <v>29.982833333333328</v>
      </c>
      <c r="G414" s="19">
        <v>18.86483333333333</v>
      </c>
      <c r="H414" s="19">
        <v>23.628166666666662</v>
      </c>
      <c r="I414" s="2">
        <v>8.2226458110949595E-10</v>
      </c>
      <c r="J414" s="2">
        <v>1.3978497878861399E-9</v>
      </c>
    </row>
    <row r="415" spans="1:10" x14ac:dyDescent="0.35">
      <c r="A415" s="1">
        <v>44417.451388888891</v>
      </c>
      <c r="B415" s="18">
        <v>3.206666666666667</v>
      </c>
      <c r="C415" s="18">
        <v>99.583333333333329</v>
      </c>
      <c r="D415" s="18">
        <f t="shared" si="4"/>
        <v>0.30666666666666709</v>
      </c>
      <c r="E415" s="19">
        <v>20.399999999999999</v>
      </c>
      <c r="F415" s="19">
        <v>29.918333333333329</v>
      </c>
      <c r="G415" s="19">
        <v>19.349666666666671</v>
      </c>
      <c r="H415" s="19">
        <v>23.570833333333329</v>
      </c>
      <c r="I415" s="2">
        <v>8.5819802988467397E-10</v>
      </c>
      <c r="J415" s="2">
        <v>1.45893665080394E-9</v>
      </c>
    </row>
    <row r="416" spans="1:10" x14ac:dyDescent="0.35">
      <c r="A416" s="1">
        <v>44417.458333333343</v>
      </c>
      <c r="B416" s="18">
        <v>3.278888888888889</v>
      </c>
      <c r="C416" s="18">
        <v>99.566666666666663</v>
      </c>
      <c r="D416" s="18">
        <f t="shared" si="4"/>
        <v>0.37888888888888905</v>
      </c>
      <c r="E416" s="19">
        <v>20.399999999999999</v>
      </c>
      <c r="F416" s="19">
        <v>29.896777777777789</v>
      </c>
      <c r="G416" s="19">
        <v>20.419555555555561</v>
      </c>
      <c r="H416" s="19">
        <v>24.10883333333333</v>
      </c>
      <c r="I416" s="2">
        <v>9.5431001128636597E-10</v>
      </c>
      <c r="J416" s="2">
        <v>1.6223270191868199E-9</v>
      </c>
    </row>
    <row r="417" spans="1:10" x14ac:dyDescent="0.35">
      <c r="A417" s="1">
        <v>44417.465277777781</v>
      </c>
      <c r="B417" s="18">
        <v>3.240555555555555</v>
      </c>
      <c r="C417" s="18">
        <v>99.605555555555554</v>
      </c>
      <c r="D417" s="18">
        <f t="shared" si="4"/>
        <v>0.34055555555555506</v>
      </c>
      <c r="E417" s="19">
        <v>20.399999999999999</v>
      </c>
      <c r="F417" s="19">
        <v>30.147666666666669</v>
      </c>
      <c r="G417" s="19">
        <v>20.82727777777778</v>
      </c>
      <c r="H417" s="19">
        <v>24.281222222222219</v>
      </c>
      <c r="I417" s="2">
        <v>9.0315613720297704E-10</v>
      </c>
      <c r="J417" s="2">
        <v>1.5353654332450601E-9</v>
      </c>
    </row>
    <row r="418" spans="1:10" x14ac:dyDescent="0.35">
      <c r="A418" s="1">
        <v>44417.472222222219</v>
      </c>
      <c r="B418" s="18">
        <v>3.2472222222222231</v>
      </c>
      <c r="C418" s="18">
        <v>99.688888888888883</v>
      </c>
      <c r="D418" s="18">
        <f t="shared" si="4"/>
        <v>0.34722222222222321</v>
      </c>
      <c r="E418" s="19">
        <v>20.399999999999999</v>
      </c>
      <c r="F418" s="19">
        <v>30.28383333333333</v>
      </c>
      <c r="G418" s="19">
        <v>20.900166666666671</v>
      </c>
      <c r="H418" s="19">
        <v>24.051666666666669</v>
      </c>
      <c r="I418" s="2">
        <v>9.1163240994656896E-10</v>
      </c>
      <c r="J418" s="2">
        <v>1.5497750969091599E-9</v>
      </c>
    </row>
    <row r="419" spans="1:10" x14ac:dyDescent="0.35">
      <c r="A419" s="1">
        <v>44417.479166666657</v>
      </c>
      <c r="B419" s="18">
        <v>3.3278947368421048</v>
      </c>
      <c r="C419" s="18">
        <v>99.6105263157895</v>
      </c>
      <c r="D419" s="18">
        <f t="shared" si="4"/>
        <v>0.42789473684210488</v>
      </c>
      <c r="E419" s="19">
        <v>20.399999999999999</v>
      </c>
      <c r="F419" s="19">
        <v>30.47657894736842</v>
      </c>
      <c r="G419" s="19">
        <v>20.954473684210519</v>
      </c>
      <c r="H419" s="19">
        <v>24.463842105263151</v>
      </c>
      <c r="I419" s="2">
        <v>1.01922921294063E-9</v>
      </c>
      <c r="J419" s="2">
        <v>1.73268966199907E-9</v>
      </c>
    </row>
    <row r="420" spans="1:10" x14ac:dyDescent="0.35">
      <c r="A420" s="1">
        <v>44417.486111111109</v>
      </c>
      <c r="B420" s="18">
        <v>3.488</v>
      </c>
      <c r="C420" s="18">
        <v>99.450000000000017</v>
      </c>
      <c r="D420" s="18">
        <f t="shared" si="4"/>
        <v>0.58800000000000008</v>
      </c>
      <c r="E420" s="19">
        <v>20.43</v>
      </c>
      <c r="F420" s="19">
        <v>30.630700000000001</v>
      </c>
      <c r="G420" s="19">
        <v>20.866</v>
      </c>
      <c r="H420" s="19">
        <v>24.615300000000001</v>
      </c>
      <c r="I420" s="2">
        <v>1.23331085546759E-9</v>
      </c>
      <c r="J420" s="2">
        <v>2.0966284542948999E-9</v>
      </c>
    </row>
    <row r="421" spans="1:10" x14ac:dyDescent="0.35">
      <c r="A421" s="1">
        <v>44417.493055555547</v>
      </c>
      <c r="B421" s="18">
        <v>3.410000000000001</v>
      </c>
      <c r="C421" s="18">
        <v>100.29444444444439</v>
      </c>
      <c r="D421" s="18">
        <f t="shared" si="4"/>
        <v>0.51000000000000112</v>
      </c>
      <c r="E421" s="19">
        <v>20.5</v>
      </c>
      <c r="F421" s="19">
        <v>30.771166666666669</v>
      </c>
      <c r="G421" s="19">
        <v>20.756666666666661</v>
      </c>
      <c r="H421" s="19">
        <v>24.725666666666669</v>
      </c>
      <c r="I421" s="2">
        <v>1.12374489882305E-9</v>
      </c>
      <c r="J421" s="2">
        <v>1.9103663279991798E-9</v>
      </c>
    </row>
    <row r="422" spans="1:10" x14ac:dyDescent="0.35">
      <c r="A422" s="1">
        <v>44417.5</v>
      </c>
      <c r="B422" s="18">
        <v>3.3755555555555552</v>
      </c>
      <c r="C422" s="18">
        <v>100.46111111111109</v>
      </c>
      <c r="D422" s="18">
        <f t="shared" si="4"/>
        <v>0.47555555555555529</v>
      </c>
      <c r="E422" s="19">
        <v>20.5</v>
      </c>
      <c r="F422" s="19">
        <v>30.893333333333342</v>
      </c>
      <c r="G422" s="19">
        <v>20.446888888888889</v>
      </c>
      <c r="H422" s="19">
        <v>24.826055555555559</v>
      </c>
      <c r="I422" s="2">
        <v>1.0772302449121801E-9</v>
      </c>
      <c r="J422" s="2">
        <v>1.8312914163506999E-9</v>
      </c>
    </row>
    <row r="423" spans="1:10" x14ac:dyDescent="0.35">
      <c r="A423" s="1">
        <v>44417.506944444453</v>
      </c>
      <c r="B423" s="18">
        <v>3.3316666666666661</v>
      </c>
      <c r="C423" s="18">
        <v>100.6611111111111</v>
      </c>
      <c r="D423" s="18">
        <f t="shared" si="4"/>
        <v>0.4316666666666662</v>
      </c>
      <c r="E423" s="19">
        <v>20.5</v>
      </c>
      <c r="F423" s="19">
        <v>30.929222222222229</v>
      </c>
      <c r="G423" s="19">
        <v>19.408777777777779</v>
      </c>
      <c r="H423" s="19">
        <v>24.668333333333329</v>
      </c>
      <c r="I423" s="2">
        <v>1.01825446025078E-9</v>
      </c>
      <c r="J423" s="2">
        <v>1.73103258242632E-9</v>
      </c>
    </row>
    <row r="424" spans="1:10" x14ac:dyDescent="0.35">
      <c r="A424" s="1">
        <v>44417.513888888891</v>
      </c>
      <c r="B424" s="18">
        <v>3.434444444444444</v>
      </c>
      <c r="C424" s="18">
        <v>100.6666666666667</v>
      </c>
      <c r="D424" s="18">
        <f t="shared" si="4"/>
        <v>0.53444444444444406</v>
      </c>
      <c r="E424" s="19">
        <v>20.5</v>
      </c>
      <c r="F424" s="19">
        <v>30.85722222222223</v>
      </c>
      <c r="G424" s="19">
        <v>19.02877777777778</v>
      </c>
      <c r="H424" s="19">
        <v>24.453277777777771</v>
      </c>
      <c r="I424" s="2">
        <v>1.15340723972531E-9</v>
      </c>
      <c r="J424" s="2">
        <v>1.9607923075330198E-9</v>
      </c>
    </row>
    <row r="425" spans="1:10" x14ac:dyDescent="0.35">
      <c r="A425" s="1">
        <v>44417.520833333343</v>
      </c>
      <c r="B425" s="18">
        <v>3.4984210526315791</v>
      </c>
      <c r="C425" s="18">
        <v>99.857894736842113</v>
      </c>
      <c r="D425" s="18">
        <f t="shared" si="4"/>
        <v>0.59842105263157919</v>
      </c>
      <c r="E425" s="19">
        <v>20.5</v>
      </c>
      <c r="F425" s="19">
        <v>30.795684210526321</v>
      </c>
      <c r="G425" s="19">
        <v>18.771631578947371</v>
      </c>
      <c r="H425" s="19">
        <v>24.484210526315781</v>
      </c>
      <c r="I425" s="2">
        <v>1.24393093901036E-9</v>
      </c>
      <c r="J425" s="2">
        <v>2.1146825963176099E-9</v>
      </c>
    </row>
    <row r="426" spans="1:10" x14ac:dyDescent="0.35">
      <c r="A426" s="1">
        <v>44417.527777777781</v>
      </c>
      <c r="B426" s="18">
        <v>3.5405555555555561</v>
      </c>
      <c r="C426" s="18">
        <v>100.1333333333333</v>
      </c>
      <c r="D426" s="18">
        <f t="shared" si="4"/>
        <v>0.64055555555555621</v>
      </c>
      <c r="E426" s="19">
        <v>20.5</v>
      </c>
      <c r="F426" s="19">
        <v>30.70666666666666</v>
      </c>
      <c r="G426" s="19">
        <v>18.90583333333333</v>
      </c>
      <c r="H426" s="19">
        <v>24.431777777777778</v>
      </c>
      <c r="I426" s="2">
        <v>1.2974631926394001E-9</v>
      </c>
      <c r="J426" s="2">
        <v>2.2056874274869802E-9</v>
      </c>
    </row>
    <row r="427" spans="1:10" x14ac:dyDescent="0.35">
      <c r="A427" s="1">
        <v>44417.534722222219</v>
      </c>
      <c r="B427" s="18">
        <v>3.617222222222221</v>
      </c>
      <c r="C427" s="18">
        <v>99.983333333333334</v>
      </c>
      <c r="D427" s="18">
        <f t="shared" si="4"/>
        <v>0.7172222222222211</v>
      </c>
      <c r="E427" s="19">
        <v>20.5</v>
      </c>
      <c r="F427" s="19">
        <v>30.620666666666661</v>
      </c>
      <c r="G427" s="19">
        <v>18.87394444444444</v>
      </c>
      <c r="H427" s="19">
        <v>24.395944444444449</v>
      </c>
      <c r="I427" s="2">
        <v>1.40026315568887E-9</v>
      </c>
      <c r="J427" s="2">
        <v>2.3804473646710701E-9</v>
      </c>
    </row>
    <row r="428" spans="1:10" x14ac:dyDescent="0.35">
      <c r="A428" s="1">
        <v>44417.541666666657</v>
      </c>
      <c r="B428" s="18">
        <v>3.6461111111111109</v>
      </c>
      <c r="C428" s="18">
        <v>100.0333333333334</v>
      </c>
      <c r="D428" s="18">
        <f t="shared" si="4"/>
        <v>0.74611111111111095</v>
      </c>
      <c r="E428" s="19">
        <v>20.5</v>
      </c>
      <c r="F428" s="19">
        <v>30.570499999999999</v>
      </c>
      <c r="G428" s="19">
        <v>19.208666666666669</v>
      </c>
      <c r="H428" s="19">
        <v>24.68983333333334</v>
      </c>
      <c r="I428" s="2">
        <v>1.43802667643788E-9</v>
      </c>
      <c r="J428" s="2">
        <v>2.4446453499443899E-9</v>
      </c>
    </row>
    <row r="429" spans="1:10" x14ac:dyDescent="0.35">
      <c r="A429" s="1">
        <v>44417.548611111109</v>
      </c>
      <c r="B429" s="18">
        <v>3.5966666666666658</v>
      </c>
      <c r="C429" s="18">
        <v>99.45</v>
      </c>
      <c r="D429" s="18">
        <f t="shared" si="4"/>
        <v>0.69666666666666588</v>
      </c>
      <c r="E429" s="19">
        <v>20.5</v>
      </c>
      <c r="F429" s="19">
        <v>30.649333333333331</v>
      </c>
      <c r="G429" s="19">
        <v>19.090277777777779</v>
      </c>
      <c r="H429" s="19">
        <v>24.603833333333331</v>
      </c>
      <c r="I429" s="2">
        <v>1.37798925169109E-9</v>
      </c>
      <c r="J429" s="2">
        <v>2.3425817278748498E-9</v>
      </c>
    </row>
    <row r="430" spans="1:10" x14ac:dyDescent="0.35">
      <c r="A430" s="1">
        <v>44417.555555555547</v>
      </c>
      <c r="B430" s="18">
        <v>3.76</v>
      </c>
      <c r="C430" s="18">
        <v>99.699999999999989</v>
      </c>
      <c r="D430" s="18">
        <f t="shared" si="4"/>
        <v>0.85999999999999988</v>
      </c>
      <c r="E430" s="19">
        <v>20.533333333333339</v>
      </c>
      <c r="F430" s="19">
        <v>30.613499999999991</v>
      </c>
      <c r="G430" s="19">
        <v>18.942277777777779</v>
      </c>
      <c r="H430" s="19">
        <v>24.58949999999999</v>
      </c>
      <c r="I430" s="2">
        <v>1.5925795294305199E-9</v>
      </c>
      <c r="J430" s="2">
        <v>2.7073852000318802E-9</v>
      </c>
    </row>
    <row r="431" spans="1:10" x14ac:dyDescent="0.35">
      <c r="A431" s="1">
        <v>44417.5625</v>
      </c>
      <c r="B431" s="18">
        <v>3.6799999999999988</v>
      </c>
      <c r="C431" s="18">
        <v>100.4444444444444</v>
      </c>
      <c r="D431" s="18">
        <f t="shared" si="4"/>
        <v>0.77999999999999892</v>
      </c>
      <c r="E431" s="19">
        <v>20.6</v>
      </c>
      <c r="F431" s="19">
        <v>30.55616666666667</v>
      </c>
      <c r="G431" s="19">
        <v>18.755500000000001</v>
      </c>
      <c r="H431" s="19">
        <v>24.446111111111112</v>
      </c>
      <c r="I431" s="2">
        <v>1.47865744043098E-9</v>
      </c>
      <c r="J431" s="2">
        <v>2.51371764873266E-9</v>
      </c>
    </row>
    <row r="432" spans="1:10" x14ac:dyDescent="0.35">
      <c r="A432" s="1">
        <v>44417.569444444453</v>
      </c>
      <c r="B432" s="18">
        <v>3.3827272727272719</v>
      </c>
      <c r="C432" s="18">
        <v>100.3909090909091</v>
      </c>
      <c r="D432" s="18">
        <f t="shared" si="4"/>
        <v>0.48272727272727201</v>
      </c>
      <c r="E432" s="19">
        <v>20.572727272727271</v>
      </c>
      <c r="F432" s="19">
        <v>30.55681818181818</v>
      </c>
      <c r="G432" s="19">
        <v>18.82063636363636</v>
      </c>
      <c r="H432" s="19">
        <v>24.38427272727273</v>
      </c>
      <c r="I432" s="2">
        <v>1.08712744975242E-9</v>
      </c>
      <c r="J432" s="2">
        <v>1.84811666457911E-9</v>
      </c>
    </row>
    <row r="433" spans="1:10" x14ac:dyDescent="0.35">
      <c r="A433" s="1">
        <v>44417.576388888891</v>
      </c>
      <c r="B433" s="18">
        <v>3.4833333333333329</v>
      </c>
      <c r="C433" s="18">
        <v>99.738888888888866</v>
      </c>
      <c r="D433" s="18">
        <f t="shared" si="4"/>
        <v>0.58333333333333304</v>
      </c>
      <c r="E433" s="19">
        <v>20.5</v>
      </c>
      <c r="F433" s="19">
        <v>30.513222222222229</v>
      </c>
      <c r="G433" s="19">
        <v>18.602888888888881</v>
      </c>
      <c r="H433" s="19">
        <v>24.259499999999999</v>
      </c>
      <c r="I433" s="2">
        <v>1.2248481497592001E-9</v>
      </c>
      <c r="J433" s="2">
        <v>2.08224185459064E-9</v>
      </c>
    </row>
    <row r="434" spans="1:10" x14ac:dyDescent="0.35">
      <c r="A434" s="1">
        <v>44417.583333333343</v>
      </c>
      <c r="B434" s="18">
        <v>3.574444444444445</v>
      </c>
      <c r="C434" s="18">
        <v>99.694444444444429</v>
      </c>
      <c r="D434" s="18">
        <f t="shared" si="4"/>
        <v>0.67444444444444507</v>
      </c>
      <c r="E434" s="19">
        <v>20.5</v>
      </c>
      <c r="F434" s="19">
        <v>30.434333333333338</v>
      </c>
      <c r="G434" s="19">
        <v>18.602888888888891</v>
      </c>
      <c r="H434" s="19">
        <v>24.374388888888891</v>
      </c>
      <c r="I434" s="2">
        <v>1.3462009443084699E-9</v>
      </c>
      <c r="J434" s="2">
        <v>2.2885416053243901E-9</v>
      </c>
    </row>
    <row r="435" spans="1:10" x14ac:dyDescent="0.35">
      <c r="A435" s="1">
        <v>44417.590277777781</v>
      </c>
      <c r="B435" s="18">
        <v>3.3888888888888888</v>
      </c>
      <c r="C435" s="18">
        <v>99.62777777777778</v>
      </c>
      <c r="D435" s="18">
        <f t="shared" si="4"/>
        <v>0.48888888888888893</v>
      </c>
      <c r="E435" s="19">
        <v>20.5</v>
      </c>
      <c r="F435" s="19">
        <v>30.362666666666669</v>
      </c>
      <c r="G435" s="19">
        <v>18.705388888888891</v>
      </c>
      <c r="H435" s="19">
        <v>24.539444444444449</v>
      </c>
      <c r="I435" s="2">
        <v>1.1001932029123599E-9</v>
      </c>
      <c r="J435" s="2">
        <v>1.8703284449510099E-9</v>
      </c>
    </row>
    <row r="436" spans="1:10" x14ac:dyDescent="0.35">
      <c r="A436" s="1">
        <v>44417.597222222219</v>
      </c>
      <c r="B436" s="18">
        <v>3.443888888888889</v>
      </c>
      <c r="C436" s="18">
        <v>99.811111111111117</v>
      </c>
      <c r="D436" s="18">
        <f t="shared" si="4"/>
        <v>0.54388888888888909</v>
      </c>
      <c r="E436" s="19">
        <v>20.5</v>
      </c>
      <c r="F436" s="19">
        <v>30.334</v>
      </c>
      <c r="G436" s="19">
        <v>18.72133333333333</v>
      </c>
      <c r="H436" s="19">
        <v>23.829000000000001</v>
      </c>
      <c r="I436" s="2">
        <v>1.1719616175672299E-9</v>
      </c>
      <c r="J436" s="2">
        <v>1.99233474986429E-9</v>
      </c>
    </row>
    <row r="437" spans="1:10" x14ac:dyDescent="0.35">
      <c r="A437" s="1">
        <v>44417.604166666657</v>
      </c>
      <c r="B437" s="18">
        <v>3.502222222222223</v>
      </c>
      <c r="C437" s="18">
        <v>99.961111111111109</v>
      </c>
      <c r="D437" s="18">
        <f t="shared" si="4"/>
        <v>0.6022222222222231</v>
      </c>
      <c r="E437" s="19">
        <v>20.5</v>
      </c>
      <c r="F437" s="19">
        <v>30.29816666666666</v>
      </c>
      <c r="G437" s="19">
        <v>18.684888888888889</v>
      </c>
      <c r="H437" s="19">
        <v>24.158888888888889</v>
      </c>
      <c r="I437" s="2">
        <v>1.2481466043371499E-9</v>
      </c>
      <c r="J437" s="2">
        <v>2.12184922737315E-9</v>
      </c>
    </row>
    <row r="438" spans="1:10" x14ac:dyDescent="0.35">
      <c r="A438" s="1">
        <v>44417.611111111109</v>
      </c>
      <c r="B438" s="18">
        <v>3.344736842105263</v>
      </c>
      <c r="C438" s="18">
        <v>100.0052631578947</v>
      </c>
      <c r="D438" s="18">
        <f t="shared" si="4"/>
        <v>0.4447368421052631</v>
      </c>
      <c r="E438" s="19">
        <v>20.5</v>
      </c>
      <c r="F438" s="19">
        <v>30.17784210526316</v>
      </c>
      <c r="G438" s="19">
        <v>18.82347368421053</v>
      </c>
      <c r="H438" s="19">
        <v>24.075947368421051</v>
      </c>
      <c r="I438" s="2">
        <v>1.03928316276212E-9</v>
      </c>
      <c r="J438" s="2">
        <v>1.7667813766955999E-9</v>
      </c>
    </row>
    <row r="439" spans="1:10" x14ac:dyDescent="0.35">
      <c r="A439" s="1">
        <v>44417.618055555547</v>
      </c>
      <c r="B439" s="18">
        <v>3.3407142857142849</v>
      </c>
      <c r="C439" s="18">
        <v>100.12857142857141</v>
      </c>
      <c r="D439" s="18">
        <f t="shared" si="4"/>
        <v>0.44071428571428495</v>
      </c>
      <c r="E439" s="19">
        <v>20.5</v>
      </c>
      <c r="F439" s="19">
        <v>30.186571428571419</v>
      </c>
      <c r="G439" s="19">
        <v>19.0395</v>
      </c>
      <c r="H439" s="19">
        <v>24.100142857142849</v>
      </c>
      <c r="I439" s="2">
        <v>1.03323869329507E-9</v>
      </c>
      <c r="J439" s="2">
        <v>1.75650577860161E-9</v>
      </c>
    </row>
    <row r="440" spans="1:10" x14ac:dyDescent="0.35">
      <c r="A440" s="1">
        <v>44417.625</v>
      </c>
      <c r="B440" s="18">
        <v>3.5950000000000002</v>
      </c>
      <c r="C440" s="18">
        <v>100.2166666666667</v>
      </c>
      <c r="D440" s="18">
        <f t="shared" si="4"/>
        <v>0.69500000000000028</v>
      </c>
      <c r="E440" s="19">
        <v>20.5</v>
      </c>
      <c r="F440" s="19">
        <v>30.183499999999999</v>
      </c>
      <c r="G440" s="19">
        <v>19.349666666666671</v>
      </c>
      <c r="H440" s="19">
        <v>24.374333333333329</v>
      </c>
      <c r="I440" s="2">
        <v>1.3686914720519599E-9</v>
      </c>
      <c r="J440" s="2">
        <v>2.32677550248833E-9</v>
      </c>
    </row>
    <row r="441" spans="1:10" x14ac:dyDescent="0.35">
      <c r="A441" s="1">
        <v>44417.631944444453</v>
      </c>
      <c r="B441" s="18">
        <v>3.4322222222222232</v>
      </c>
      <c r="C441" s="18">
        <v>100.26666666666669</v>
      </c>
      <c r="D441" s="18">
        <f t="shared" si="4"/>
        <v>0.53222222222222326</v>
      </c>
      <c r="E441" s="19">
        <v>20.5</v>
      </c>
      <c r="F441" s="19">
        <v>30.276666666666671</v>
      </c>
      <c r="G441" s="19">
        <v>19.249611111111111</v>
      </c>
      <c r="H441" s="19">
        <v>24.288388888888889</v>
      </c>
      <c r="I441" s="2">
        <v>1.1532770307586199E-9</v>
      </c>
      <c r="J441" s="2">
        <v>1.9605709522896499E-9</v>
      </c>
    </row>
    <row r="442" spans="1:10" x14ac:dyDescent="0.35">
      <c r="A442" s="1">
        <v>44417.638888888891</v>
      </c>
      <c r="B442" s="18">
        <v>3.3705555555555549</v>
      </c>
      <c r="C442" s="18">
        <v>100.37777777777779</v>
      </c>
      <c r="D442" s="18">
        <f t="shared" si="4"/>
        <v>0.47055555555555495</v>
      </c>
      <c r="E442" s="19">
        <v>20.5</v>
      </c>
      <c r="F442" s="19">
        <v>30.24077777777778</v>
      </c>
      <c r="G442" s="19">
        <v>19.069722222222222</v>
      </c>
      <c r="H442" s="19">
        <v>24.223722222222221</v>
      </c>
      <c r="I442" s="2">
        <v>1.0711551442726899E-9</v>
      </c>
      <c r="J442" s="2">
        <v>1.8209637452635701E-9</v>
      </c>
    </row>
    <row r="443" spans="1:10" x14ac:dyDescent="0.35">
      <c r="A443" s="1">
        <v>44417.645833333343</v>
      </c>
      <c r="B443" s="18">
        <v>3.311666666666667</v>
      </c>
      <c r="C443" s="18">
        <v>100.45555555555561</v>
      </c>
      <c r="D443" s="18">
        <f t="shared" si="4"/>
        <v>0.41166666666666707</v>
      </c>
      <c r="E443" s="19">
        <v>20.5</v>
      </c>
      <c r="F443" s="19">
        <v>30.28383333333332</v>
      </c>
      <c r="G443" s="19">
        <v>18.889888888888891</v>
      </c>
      <c r="H443" s="19">
        <v>24.209277777777778</v>
      </c>
      <c r="I443" s="2">
        <v>9.9305493991259191E-10</v>
      </c>
      <c r="J443" s="2">
        <v>1.6881933978514E-9</v>
      </c>
    </row>
    <row r="444" spans="1:10" x14ac:dyDescent="0.35">
      <c r="A444" s="1">
        <v>44417.652777777781</v>
      </c>
      <c r="B444" s="18">
        <v>3.1894444444444452</v>
      </c>
      <c r="C444" s="18">
        <v>100.5555555555556</v>
      </c>
      <c r="D444" s="18">
        <f t="shared" si="4"/>
        <v>0.28944444444444528</v>
      </c>
      <c r="E444" s="19">
        <v>20.5</v>
      </c>
      <c r="F444" s="19">
        <v>30.212166666666661</v>
      </c>
      <c r="G444" s="19">
        <v>19.05616666666667</v>
      </c>
      <c r="H444" s="19">
        <v>24.18738888888889</v>
      </c>
      <c r="I444" s="2">
        <v>8.3157820940779702E-10</v>
      </c>
      <c r="J444" s="2">
        <v>1.41368295599325E-9</v>
      </c>
    </row>
    <row r="445" spans="1:10" x14ac:dyDescent="0.35">
      <c r="A445" s="1">
        <v>44417.659722222219</v>
      </c>
      <c r="B445" s="18">
        <v>3.237368421052631</v>
      </c>
      <c r="C445" s="18">
        <v>100.5789473684211</v>
      </c>
      <c r="D445" s="18">
        <f t="shared" si="4"/>
        <v>0.3373684210526311</v>
      </c>
      <c r="E445" s="19">
        <v>20.5</v>
      </c>
      <c r="F445" s="19">
        <v>30.225368421052629</v>
      </c>
      <c r="G445" s="19">
        <v>19.123315789473679</v>
      </c>
      <c r="H445" s="19">
        <v>24.062368421052621</v>
      </c>
      <c r="I445" s="2">
        <v>8.9457918653302501E-10</v>
      </c>
      <c r="J445" s="2">
        <v>1.52078461710614E-9</v>
      </c>
    </row>
    <row r="446" spans="1:10" x14ac:dyDescent="0.35">
      <c r="A446" s="1">
        <v>44417.666666666657</v>
      </c>
      <c r="B446" s="18">
        <v>3.2388888888888898</v>
      </c>
      <c r="C446" s="18">
        <v>100.62222222222221</v>
      </c>
      <c r="D446" s="18">
        <f t="shared" si="4"/>
        <v>0.33888888888888991</v>
      </c>
      <c r="E446" s="19">
        <v>20.5</v>
      </c>
      <c r="F446" s="19">
        <v>30.15483333333334</v>
      </c>
      <c r="G446" s="19">
        <v>19.22</v>
      </c>
      <c r="H446" s="19">
        <v>24.094111111111111</v>
      </c>
      <c r="I446" s="2">
        <v>8.9638894084306701E-10</v>
      </c>
      <c r="J446" s="2">
        <v>1.52386119943321E-9</v>
      </c>
    </row>
    <row r="447" spans="1:10" x14ac:dyDescent="0.35">
      <c r="A447" s="1">
        <v>44417.673611111109</v>
      </c>
      <c r="B447" s="18">
        <v>3.28</v>
      </c>
      <c r="C447" s="18">
        <v>100.62222222222221</v>
      </c>
      <c r="D447" s="18">
        <f t="shared" ref="D447:D493" si="5">B447-(2.9)</f>
        <v>0.37999999999999989</v>
      </c>
      <c r="E447" s="19">
        <v>20.5</v>
      </c>
      <c r="F447" s="19">
        <v>30.161999999999999</v>
      </c>
      <c r="G447" s="19">
        <v>18.96733333333334</v>
      </c>
      <c r="H447" s="19">
        <v>23.477388888888889</v>
      </c>
      <c r="I447" s="2">
        <v>9.5048647107050601E-10</v>
      </c>
      <c r="J447" s="2">
        <v>1.6158270008198599E-9</v>
      </c>
    </row>
    <row r="448" spans="1:10" x14ac:dyDescent="0.35">
      <c r="A448" s="1">
        <v>44417.680555555547</v>
      </c>
      <c r="B448" s="18">
        <v>3.2509999999999999</v>
      </c>
      <c r="C448" s="18">
        <v>100.69</v>
      </c>
      <c r="D448" s="18">
        <f t="shared" si="5"/>
        <v>0.35099999999999998</v>
      </c>
      <c r="E448" s="19">
        <v>20.49</v>
      </c>
      <c r="F448" s="19">
        <v>30.076000000000001</v>
      </c>
      <c r="G448" s="19">
        <v>19.009699999999999</v>
      </c>
      <c r="H448" s="19">
        <v>23.904800000000002</v>
      </c>
      <c r="I448" s="2">
        <v>9.1201487681809505E-10</v>
      </c>
      <c r="J448" s="2">
        <v>1.5504252905907601E-9</v>
      </c>
    </row>
    <row r="449" spans="1:10" x14ac:dyDescent="0.35">
      <c r="A449" s="1">
        <v>44417.6875</v>
      </c>
      <c r="B449" s="18">
        <v>2.9722222222222219</v>
      </c>
      <c r="C449" s="18">
        <v>99.533333333333331</v>
      </c>
      <c r="D449" s="18">
        <f t="shared" si="5"/>
        <v>7.2222222222221966E-2</v>
      </c>
      <c r="E449" s="19">
        <v>20.399999999999999</v>
      </c>
      <c r="F449" s="19">
        <v>30.025833333333331</v>
      </c>
      <c r="G449" s="19">
        <v>18.935388888888891</v>
      </c>
      <c r="H449" s="19">
        <v>23.800166666666669</v>
      </c>
      <c r="I449" s="2">
        <v>5.4652573260091401E-10</v>
      </c>
      <c r="J449" s="2">
        <v>9.2909374542155303E-10</v>
      </c>
    </row>
    <row r="450" spans="1:10" x14ac:dyDescent="0.35">
      <c r="A450" s="1">
        <v>44417.694444444453</v>
      </c>
      <c r="B450" s="18">
        <v>3.1022222222222222</v>
      </c>
      <c r="C450" s="18">
        <v>99.677777777777777</v>
      </c>
      <c r="D450" s="18">
        <f t="shared" si="5"/>
        <v>0.2022222222222223</v>
      </c>
      <c r="E450" s="19">
        <v>20.399999999999999</v>
      </c>
      <c r="F450" s="19">
        <v>29.961333333333339</v>
      </c>
      <c r="G450" s="19">
        <v>19.024222222222221</v>
      </c>
      <c r="H450" s="19">
        <v>23.749944444444441</v>
      </c>
      <c r="I450" s="2">
        <v>7.1907250898052998E-10</v>
      </c>
      <c r="J450" s="2">
        <v>1.2224232652668999E-9</v>
      </c>
    </row>
    <row r="451" spans="1:10" x14ac:dyDescent="0.35">
      <c r="A451" s="1">
        <v>44417.701388888891</v>
      </c>
      <c r="B451" s="18">
        <v>3.1966666666666659</v>
      </c>
      <c r="C451" s="18">
        <v>99.716666666666669</v>
      </c>
      <c r="D451" s="18">
        <f t="shared" si="5"/>
        <v>0.29666666666666597</v>
      </c>
      <c r="E451" s="19">
        <v>20.399999999999999</v>
      </c>
      <c r="F451" s="19">
        <v>29.89683333333333</v>
      </c>
      <c r="G451" s="19">
        <v>18.946833333333331</v>
      </c>
      <c r="H451" s="19">
        <v>23.298277777777781</v>
      </c>
      <c r="I451" s="2">
        <v>8.4437446281152597E-10</v>
      </c>
      <c r="J451" s="2">
        <v>1.4354365867795899E-9</v>
      </c>
    </row>
    <row r="452" spans="1:10" x14ac:dyDescent="0.35">
      <c r="A452" s="1">
        <v>44417.708333333343</v>
      </c>
      <c r="B452" s="18">
        <v>3.351578947368421</v>
      </c>
      <c r="C452" s="18">
        <v>99.899999999999977</v>
      </c>
      <c r="D452" s="18">
        <f t="shared" si="5"/>
        <v>0.45157894736842108</v>
      </c>
      <c r="E452" s="19">
        <v>20.399999999999999</v>
      </c>
      <c r="F452" s="19">
        <v>29.89263157894737</v>
      </c>
      <c r="G452" s="19">
        <v>19.297842105263161</v>
      </c>
      <c r="H452" s="19">
        <v>23.960526315789469</v>
      </c>
      <c r="I452" s="2">
        <v>1.04897212725609E-9</v>
      </c>
      <c r="J452" s="2">
        <v>1.7832526163353499E-9</v>
      </c>
    </row>
    <row r="453" spans="1:10" x14ac:dyDescent="0.35">
      <c r="A453" s="1">
        <v>44417.715277777781</v>
      </c>
      <c r="B453" s="18">
        <v>3.0383333333333331</v>
      </c>
      <c r="C453" s="18">
        <v>100.3833333333333</v>
      </c>
      <c r="D453" s="18">
        <f t="shared" si="5"/>
        <v>0.1383333333333332</v>
      </c>
      <c r="E453" s="19">
        <v>20.399999999999999</v>
      </c>
      <c r="F453" s="19">
        <v>29.954166666666669</v>
      </c>
      <c r="G453" s="19">
        <v>19.27</v>
      </c>
      <c r="H453" s="19">
        <v>23.957888888888888</v>
      </c>
      <c r="I453" s="2">
        <v>6.3291391003608905E-10</v>
      </c>
      <c r="J453" s="2">
        <v>1.07595364706135E-9</v>
      </c>
    </row>
    <row r="454" spans="1:10" x14ac:dyDescent="0.35">
      <c r="A454" s="1">
        <v>44417.722222222219</v>
      </c>
      <c r="B454" s="18">
        <v>2.9816666666666669</v>
      </c>
      <c r="C454" s="18">
        <v>100.48888888888889</v>
      </c>
      <c r="D454" s="18">
        <f t="shared" si="5"/>
        <v>8.1666666666666998E-2</v>
      </c>
      <c r="E454" s="19">
        <v>20.399999999999999</v>
      </c>
      <c r="F454" s="19">
        <v>29.9255</v>
      </c>
      <c r="G454" s="19">
        <v>19.074333333333328</v>
      </c>
      <c r="H454" s="19">
        <v>23.75</v>
      </c>
      <c r="I454" s="2">
        <v>5.5805644132089101E-10</v>
      </c>
      <c r="J454" s="2">
        <v>9.4869595024551402E-10</v>
      </c>
    </row>
    <row r="455" spans="1:10" x14ac:dyDescent="0.35">
      <c r="A455" s="1">
        <v>44417.729166666657</v>
      </c>
      <c r="B455" s="18">
        <v>2.9538888888888888</v>
      </c>
      <c r="C455" s="18">
        <v>100.6166666666666</v>
      </c>
      <c r="D455" s="18">
        <f t="shared" si="5"/>
        <v>5.3888888888888875E-2</v>
      </c>
      <c r="E455" s="19">
        <v>20.399999999999999</v>
      </c>
      <c r="F455" s="19">
        <v>29.832277777777769</v>
      </c>
      <c r="G455" s="19">
        <v>18.955888888888889</v>
      </c>
      <c r="H455" s="19">
        <v>23.592333333333329</v>
      </c>
      <c r="I455" s="2">
        <v>5.2136538316982396E-10</v>
      </c>
      <c r="J455" s="2">
        <v>8.8632115138870002E-10</v>
      </c>
    </row>
    <row r="456" spans="1:10" x14ac:dyDescent="0.35">
      <c r="A456" s="1">
        <v>44417.736111111109</v>
      </c>
      <c r="B456" s="18">
        <v>2.9049999999999998</v>
      </c>
      <c r="C456" s="18">
        <v>100.6722222222222</v>
      </c>
      <c r="D456" s="18">
        <f t="shared" si="5"/>
        <v>4.9999999999998934E-3</v>
      </c>
      <c r="E456" s="19">
        <v>20.399999999999999</v>
      </c>
      <c r="F456" s="19">
        <v>29.810833333333331</v>
      </c>
      <c r="G456" s="19">
        <v>19.540722222222222</v>
      </c>
      <c r="H456" s="19">
        <v>23.620999999999999</v>
      </c>
      <c r="I456" s="2">
        <v>4.5702600192341598E-10</v>
      </c>
      <c r="J456" s="2">
        <v>7.7694420326980702E-10</v>
      </c>
    </row>
    <row r="457" spans="1:10" x14ac:dyDescent="0.35">
      <c r="A457" s="1">
        <v>44417.743055555547</v>
      </c>
      <c r="B457" s="18">
        <v>2.9755555555555562</v>
      </c>
      <c r="C457" s="18">
        <v>100.6888888888889</v>
      </c>
      <c r="D457" s="18">
        <f t="shared" si="5"/>
        <v>7.5555555555556264E-2</v>
      </c>
      <c r="E457" s="19">
        <v>20.399999999999999</v>
      </c>
      <c r="F457" s="19">
        <v>29.817944444444439</v>
      </c>
      <c r="G457" s="19">
        <v>20.205444444444439</v>
      </c>
      <c r="H457" s="19">
        <v>23.692666666666671</v>
      </c>
      <c r="I457" s="2">
        <v>5.4980650012947404E-10</v>
      </c>
      <c r="J457" s="2">
        <v>9.346710502201059E-10</v>
      </c>
    </row>
    <row r="458" spans="1:10" x14ac:dyDescent="0.35">
      <c r="A458" s="1">
        <v>44417.75</v>
      </c>
      <c r="B458" s="18">
        <v>2.9915789473684211</v>
      </c>
      <c r="C458" s="18">
        <v>100.5052631578947</v>
      </c>
      <c r="D458" s="18">
        <f t="shared" si="5"/>
        <v>9.1578947368421204E-2</v>
      </c>
      <c r="E458" s="19">
        <v>20.399999999999999</v>
      </c>
      <c r="F458" s="19">
        <v>29.899421052631581</v>
      </c>
      <c r="G458" s="19">
        <v>20.477578947368421</v>
      </c>
      <c r="H458" s="19">
        <v>23.89947368421053</v>
      </c>
      <c r="I458" s="2">
        <v>5.7109751900523201E-10</v>
      </c>
      <c r="J458" s="2">
        <v>9.7086578230889394E-10</v>
      </c>
    </row>
    <row r="459" spans="1:10" x14ac:dyDescent="0.35">
      <c r="A459" s="1">
        <v>44417.756944444453</v>
      </c>
      <c r="B459" s="18">
        <v>3.0322222222222219</v>
      </c>
      <c r="C459" s="18">
        <v>100.5833333333333</v>
      </c>
      <c r="D459" s="18">
        <f t="shared" si="5"/>
        <v>0.13222222222222202</v>
      </c>
      <c r="E459" s="19">
        <v>20.399999999999999</v>
      </c>
      <c r="F459" s="19">
        <v>30.033000000000001</v>
      </c>
      <c r="G459" s="19">
        <v>20.647333333333329</v>
      </c>
      <c r="H459" s="19">
        <v>23.972222222222221</v>
      </c>
      <c r="I459" s="2">
        <v>6.2450646441184203E-10</v>
      </c>
      <c r="J459" s="2">
        <v>1.0616609895001301E-9</v>
      </c>
    </row>
    <row r="460" spans="1:10" x14ac:dyDescent="0.35">
      <c r="A460" s="1">
        <v>44417.763888888891</v>
      </c>
      <c r="B460" s="18">
        <v>2.9177777777777769</v>
      </c>
      <c r="C460" s="18">
        <v>100.5277777777778</v>
      </c>
      <c r="D460" s="18">
        <f t="shared" si="5"/>
        <v>1.7777777777777004E-2</v>
      </c>
      <c r="E460" s="19">
        <v>20.399999999999999</v>
      </c>
      <c r="F460" s="19">
        <v>30.154833333333329</v>
      </c>
      <c r="G460" s="19">
        <v>20.711111111111109</v>
      </c>
      <c r="H460" s="19">
        <v>23.986555555555551</v>
      </c>
      <c r="I460" s="2">
        <v>4.7386534479620501E-10</v>
      </c>
      <c r="J460" s="2">
        <v>8.0557108615354805E-10</v>
      </c>
    </row>
    <row r="461" spans="1:10" x14ac:dyDescent="0.35">
      <c r="A461" s="1">
        <v>44417.770833333343</v>
      </c>
      <c r="B461" s="18">
        <v>2.9666666666666668</v>
      </c>
      <c r="C461" s="18">
        <v>100.54444444444439</v>
      </c>
      <c r="D461" s="18">
        <f t="shared" si="5"/>
        <v>6.6666666666666874E-2</v>
      </c>
      <c r="E461" s="19">
        <v>20.399999999999999</v>
      </c>
      <c r="F461" s="19">
        <v>30.27666666666666</v>
      </c>
      <c r="G461" s="19">
        <v>20.749833333333331</v>
      </c>
      <c r="H461" s="19">
        <v>24.122777777777781</v>
      </c>
      <c r="I461" s="2">
        <v>5.38243426662944E-10</v>
      </c>
      <c r="J461" s="2">
        <v>9.1501382532700404E-10</v>
      </c>
    </row>
    <row r="462" spans="1:10" x14ac:dyDescent="0.35">
      <c r="A462" s="1">
        <v>44417.777777777781</v>
      </c>
      <c r="B462" s="18">
        <v>3.0694444444444442</v>
      </c>
      <c r="C462" s="18">
        <v>100.5277777777778</v>
      </c>
      <c r="D462" s="18">
        <f t="shared" si="5"/>
        <v>0.16944444444444429</v>
      </c>
      <c r="E462" s="19">
        <v>20.399999999999999</v>
      </c>
      <c r="F462" s="19">
        <v>30.362666666666669</v>
      </c>
      <c r="G462" s="19">
        <v>20.670111111111119</v>
      </c>
      <c r="H462" s="19">
        <v>23.828944444444449</v>
      </c>
      <c r="I462" s="2">
        <v>6.7362886736244602E-10</v>
      </c>
      <c r="J462" s="2">
        <v>1.14516907451615E-9</v>
      </c>
    </row>
    <row r="463" spans="1:10" x14ac:dyDescent="0.35">
      <c r="A463" s="1">
        <v>44417.784722222219</v>
      </c>
      <c r="B463" s="18">
        <v>3.1394444444444449</v>
      </c>
      <c r="C463" s="18">
        <v>100.6111111111111</v>
      </c>
      <c r="D463" s="18">
        <f t="shared" si="5"/>
        <v>0.23944444444444501</v>
      </c>
      <c r="E463" s="19">
        <v>20.399999999999999</v>
      </c>
      <c r="F463" s="19">
        <v>30.42</v>
      </c>
      <c r="G463" s="19">
        <v>20.765777777777782</v>
      </c>
      <c r="H463" s="19">
        <v>24.238</v>
      </c>
      <c r="I463" s="2">
        <v>7.6556619792670499E-10</v>
      </c>
      <c r="J463" s="2">
        <v>1.3014625364753899E-9</v>
      </c>
    </row>
    <row r="464" spans="1:10" x14ac:dyDescent="0.35">
      <c r="A464" s="1">
        <v>44417.791666666657</v>
      </c>
      <c r="B464" s="18">
        <v>3.1333333333333342</v>
      </c>
      <c r="C464" s="18">
        <v>100.6</v>
      </c>
      <c r="D464" s="18">
        <f t="shared" si="5"/>
        <v>0.23333333333333428</v>
      </c>
      <c r="E464" s="19">
        <v>20.399999999999999</v>
      </c>
      <c r="F464" s="19">
        <v>30.570499999999999</v>
      </c>
      <c r="G464" s="19">
        <v>20.692888888888891</v>
      </c>
      <c r="H464" s="19">
        <v>24.783055555555549</v>
      </c>
      <c r="I464" s="2">
        <v>7.5755770091974803E-10</v>
      </c>
      <c r="J464" s="2">
        <v>1.2878480915635699E-9</v>
      </c>
    </row>
    <row r="465" spans="1:10" x14ac:dyDescent="0.35">
      <c r="A465" s="1">
        <v>44417.798611111109</v>
      </c>
      <c r="B465" s="18">
        <v>2.976363636363637</v>
      </c>
      <c r="C465" s="18">
        <v>100.27272727272729</v>
      </c>
      <c r="D465" s="18">
        <f t="shared" si="5"/>
        <v>7.6363636363637077E-2</v>
      </c>
      <c r="E465" s="19">
        <v>20.372727272727278</v>
      </c>
      <c r="F465" s="19">
        <v>30.662363636363629</v>
      </c>
      <c r="G465" s="19">
        <v>19.55436363636364</v>
      </c>
      <c r="H465" s="19">
        <v>24.45454545454545</v>
      </c>
      <c r="I465" s="2">
        <v>5.5128590813005601E-10</v>
      </c>
      <c r="J465" s="2">
        <v>9.3718604382109496E-10</v>
      </c>
    </row>
    <row r="466" spans="1:10" x14ac:dyDescent="0.35">
      <c r="A466" s="1">
        <v>44417.805555555547</v>
      </c>
      <c r="B466" s="18">
        <v>2.9466666666666672</v>
      </c>
      <c r="C466" s="18">
        <v>99.522222222222254</v>
      </c>
      <c r="D466" s="18">
        <f t="shared" si="5"/>
        <v>4.66666666666673E-2</v>
      </c>
      <c r="E466" s="19">
        <v>20.3</v>
      </c>
      <c r="F466" s="19">
        <v>30.599166666666662</v>
      </c>
      <c r="G466" s="19">
        <v>18.930888888888891</v>
      </c>
      <c r="H466" s="19">
        <v>24.180499999999999</v>
      </c>
      <c r="I466" s="2">
        <v>5.1253657851035498E-10</v>
      </c>
      <c r="J466" s="2">
        <v>8.7131218346760302E-10</v>
      </c>
    </row>
    <row r="467" spans="1:10" x14ac:dyDescent="0.35">
      <c r="A467" s="1">
        <v>44417.8125</v>
      </c>
      <c r="B467" s="18">
        <v>2.96</v>
      </c>
      <c r="C467" s="18">
        <v>99.644444444444431</v>
      </c>
      <c r="D467" s="18">
        <f t="shared" si="5"/>
        <v>6.0000000000000053E-2</v>
      </c>
      <c r="E467" s="19">
        <v>20.3</v>
      </c>
      <c r="F467" s="19">
        <v>30.491666666666671</v>
      </c>
      <c r="G467" s="19">
        <v>18.958166666666671</v>
      </c>
      <c r="H467" s="19">
        <v>23.979444444444439</v>
      </c>
      <c r="I467" s="2">
        <v>5.3017773355541702E-10</v>
      </c>
      <c r="J467" s="2">
        <v>9.0130214704420795E-10</v>
      </c>
    </row>
    <row r="468" spans="1:10" x14ac:dyDescent="0.35">
      <c r="A468" s="1">
        <v>44417.819444444453</v>
      </c>
      <c r="B468" s="18">
        <v>2.88</v>
      </c>
      <c r="C468" s="18">
        <v>99.74444444444444</v>
      </c>
      <c r="D468" s="18">
        <f t="shared" si="5"/>
        <v>-2.0000000000000018E-2</v>
      </c>
      <c r="E468" s="19">
        <v>20.3</v>
      </c>
      <c r="F468" s="19">
        <v>30.35550000000001</v>
      </c>
      <c r="G468" s="19">
        <v>18.90355555555556</v>
      </c>
      <c r="H468" s="19">
        <v>23.64233333333333</v>
      </c>
      <c r="I468" s="2">
        <v>4.2390051996240402E-10</v>
      </c>
      <c r="J468" s="2">
        <v>7.2063088393608602E-10</v>
      </c>
    </row>
    <row r="469" spans="1:10" x14ac:dyDescent="0.35">
      <c r="A469" s="1">
        <v>44417.826388888891</v>
      </c>
      <c r="B469" s="18">
        <v>2.8361111111111108</v>
      </c>
      <c r="C469" s="18">
        <v>99.76111111111112</v>
      </c>
      <c r="D469" s="18">
        <f t="shared" si="5"/>
        <v>-6.3888888888889106E-2</v>
      </c>
      <c r="E469" s="19">
        <v>20.3</v>
      </c>
      <c r="F469" s="19">
        <v>30.240833333333331</v>
      </c>
      <c r="G469" s="19">
        <v>18.60744444444445</v>
      </c>
      <c r="H469" s="19">
        <v>23.606611111111111</v>
      </c>
      <c r="I469" s="2">
        <v>3.6565368030358602E-10</v>
      </c>
      <c r="J469" s="2">
        <v>6.2161125651609601E-10</v>
      </c>
    </row>
    <row r="470" spans="1:10" x14ac:dyDescent="0.35">
      <c r="A470" s="1">
        <v>44417.833333333343</v>
      </c>
      <c r="B470" s="18">
        <v>2.923888888888889</v>
      </c>
      <c r="C470" s="18">
        <v>99.822222222222223</v>
      </c>
      <c r="D470" s="18">
        <f t="shared" si="5"/>
        <v>2.388888888888907E-2</v>
      </c>
      <c r="E470" s="19">
        <v>20.3</v>
      </c>
      <c r="F470" s="19">
        <v>30.140555555555562</v>
      </c>
      <c r="G470" s="19">
        <v>18.509499999999999</v>
      </c>
      <c r="H470" s="19">
        <v>23.477555555555561</v>
      </c>
      <c r="I470" s="2">
        <v>4.8213681995124499E-10</v>
      </c>
      <c r="J470" s="2">
        <v>8.1963259391711601E-10</v>
      </c>
    </row>
    <row r="471" spans="1:10" x14ac:dyDescent="0.35">
      <c r="A471" s="1">
        <v>44417.840277777781</v>
      </c>
      <c r="B471" s="18">
        <v>2.8683333333333332</v>
      </c>
      <c r="C471" s="18">
        <v>99.827777777777769</v>
      </c>
      <c r="D471" s="18">
        <f t="shared" si="5"/>
        <v>-3.1666666666666732E-2</v>
      </c>
      <c r="E471" s="19">
        <v>20.3</v>
      </c>
      <c r="F471" s="19">
        <v>29.968499999999999</v>
      </c>
      <c r="G471" s="19">
        <v>19.090166666666669</v>
      </c>
      <c r="H471" s="19">
        <v>23.613833333333329</v>
      </c>
      <c r="I471" s="2">
        <v>4.08448507208103E-10</v>
      </c>
      <c r="J471" s="2">
        <v>6.9436246225377504E-10</v>
      </c>
    </row>
    <row r="472" spans="1:10" x14ac:dyDescent="0.35">
      <c r="A472" s="1">
        <v>44417.847222222219</v>
      </c>
      <c r="B472" s="18">
        <v>2.9442105263157901</v>
      </c>
      <c r="C472" s="18">
        <v>99.784210526315789</v>
      </c>
      <c r="D472" s="18">
        <f t="shared" si="5"/>
        <v>4.4210526315790144E-2</v>
      </c>
      <c r="E472" s="19">
        <v>20.3</v>
      </c>
      <c r="F472" s="19">
        <v>29.885842105263158</v>
      </c>
      <c r="G472" s="19">
        <v>19.966157894736838</v>
      </c>
      <c r="H472" s="19">
        <v>23.79078947368421</v>
      </c>
      <c r="I472" s="2">
        <v>5.09114423259056E-10</v>
      </c>
      <c r="J472" s="2">
        <v>8.6549451954039503E-10</v>
      </c>
    </row>
    <row r="473" spans="1:10" x14ac:dyDescent="0.35">
      <c r="A473" s="1">
        <v>44417.854166666657</v>
      </c>
      <c r="B473" s="18">
        <v>2.766111111111111</v>
      </c>
      <c r="C473" s="18">
        <v>99.916666666666671</v>
      </c>
      <c r="D473" s="18">
        <f t="shared" si="5"/>
        <v>-0.13388888888888895</v>
      </c>
      <c r="E473" s="19">
        <v>20.3</v>
      </c>
      <c r="F473" s="19">
        <v>30.025833333333331</v>
      </c>
      <c r="G473" s="19">
        <v>20.089333333333329</v>
      </c>
      <c r="H473" s="19">
        <v>23.907777777777781</v>
      </c>
      <c r="I473" s="2">
        <v>2.7302324107956997E-10</v>
      </c>
      <c r="J473" s="2">
        <v>4.6413950983526802E-10</v>
      </c>
    </row>
    <row r="474" spans="1:10" x14ac:dyDescent="0.35">
      <c r="A474" s="1">
        <v>44417.861111111109</v>
      </c>
      <c r="B474" s="18">
        <v>2.8327777777777778</v>
      </c>
      <c r="C474" s="18">
        <v>99.872222222222206</v>
      </c>
      <c r="D474" s="18">
        <f t="shared" si="5"/>
        <v>-6.7222222222222072E-2</v>
      </c>
      <c r="E474" s="19">
        <v>20.3</v>
      </c>
      <c r="F474" s="19">
        <v>30.040166666666671</v>
      </c>
      <c r="G474" s="19">
        <v>20.2715</v>
      </c>
      <c r="H474" s="19">
        <v>23.88622222222223</v>
      </c>
      <c r="I474" s="2">
        <v>3.6132879333235698E-10</v>
      </c>
      <c r="J474" s="2">
        <v>6.1425894866500595E-10</v>
      </c>
    </row>
    <row r="475" spans="1:10" x14ac:dyDescent="0.35">
      <c r="A475" s="1">
        <v>44417.868055555547</v>
      </c>
      <c r="B475" s="18">
        <v>2.8016666666666672</v>
      </c>
      <c r="C475" s="18">
        <v>99.916666666666671</v>
      </c>
      <c r="D475" s="18">
        <f t="shared" si="5"/>
        <v>-9.8333333333332718E-2</v>
      </c>
      <c r="E475" s="19">
        <v>20.3</v>
      </c>
      <c r="F475" s="19">
        <v>30.0975</v>
      </c>
      <c r="G475" s="19">
        <v>20.380833333333339</v>
      </c>
      <c r="H475" s="19">
        <v>24.036777777777768</v>
      </c>
      <c r="I475" s="2">
        <v>3.2014067822214601E-10</v>
      </c>
      <c r="J475" s="2">
        <v>5.4423915297764797E-10</v>
      </c>
    </row>
    <row r="476" spans="1:10" x14ac:dyDescent="0.35">
      <c r="A476" s="1">
        <v>44417.875</v>
      </c>
      <c r="B476" s="18">
        <v>2.94</v>
      </c>
      <c r="C476" s="18">
        <v>99.972222222222229</v>
      </c>
      <c r="D476" s="18">
        <f t="shared" si="5"/>
        <v>4.0000000000000036E-2</v>
      </c>
      <c r="E476" s="19">
        <v>20.3</v>
      </c>
      <c r="F476" s="19">
        <v>30.28383333333333</v>
      </c>
      <c r="G476" s="19">
        <v>20.647333333333329</v>
      </c>
      <c r="H476" s="19">
        <v>24.295333333333339</v>
      </c>
      <c r="I476" s="2">
        <v>5.0342750052437597E-10</v>
      </c>
      <c r="J476" s="2">
        <v>8.5582675089143903E-10</v>
      </c>
    </row>
    <row r="477" spans="1:10" x14ac:dyDescent="0.35">
      <c r="A477" s="1">
        <v>44417.881944444453</v>
      </c>
      <c r="B477" s="18">
        <v>2.8572222222222221</v>
      </c>
      <c r="C477" s="18">
        <v>99.9</v>
      </c>
      <c r="D477" s="18">
        <f t="shared" si="5"/>
        <v>-4.2777777777777803E-2</v>
      </c>
      <c r="E477" s="19">
        <v>20.3</v>
      </c>
      <c r="F477" s="19">
        <v>30.412833333333339</v>
      </c>
      <c r="G477" s="19">
        <v>20.7225</v>
      </c>
      <c r="H477" s="19">
        <v>24.338444444444441</v>
      </c>
      <c r="I477" s="2">
        <v>3.9375221627217199E-10</v>
      </c>
      <c r="J477" s="2">
        <v>6.6937876766269201E-10</v>
      </c>
    </row>
    <row r="478" spans="1:10" x14ac:dyDescent="0.35">
      <c r="A478" s="1">
        <v>44417.888888888891</v>
      </c>
      <c r="B478" s="18">
        <v>2.837368421052632</v>
      </c>
      <c r="C478" s="18">
        <v>99.852631578947381</v>
      </c>
      <c r="D478" s="18">
        <f t="shared" si="5"/>
        <v>-6.2631578947367927E-2</v>
      </c>
      <c r="E478" s="19">
        <v>20.3</v>
      </c>
      <c r="F478" s="19">
        <v>30.483368421052631</v>
      </c>
      <c r="G478" s="19">
        <v>20.516421052631578</v>
      </c>
      <c r="H478" s="19">
        <v>23.308684210526319</v>
      </c>
      <c r="I478" s="2">
        <v>3.6739862855512298E-10</v>
      </c>
      <c r="J478" s="2">
        <v>6.2457766854370902E-10</v>
      </c>
    </row>
    <row r="479" spans="1:10" x14ac:dyDescent="0.35">
      <c r="A479" s="1">
        <v>44417.895833333343</v>
      </c>
      <c r="B479" s="18">
        <v>2.905555555555555</v>
      </c>
      <c r="C479" s="18">
        <v>99.811111111111117</v>
      </c>
      <c r="D479" s="18">
        <f t="shared" si="5"/>
        <v>5.5555555555550917E-3</v>
      </c>
      <c r="E479" s="19">
        <v>20.3</v>
      </c>
      <c r="F479" s="19">
        <v>30.556166666666659</v>
      </c>
      <c r="G479" s="19">
        <v>20.333055555555561</v>
      </c>
      <c r="H479" s="19">
        <v>23.80061111111111</v>
      </c>
      <c r="I479" s="2">
        <v>4.5781972568472097E-10</v>
      </c>
      <c r="J479" s="2">
        <v>7.7829353366402497E-10</v>
      </c>
    </row>
    <row r="480" spans="1:10" x14ac:dyDescent="0.35">
      <c r="A480" s="1">
        <v>44417.902777777781</v>
      </c>
      <c r="B480" s="18">
        <v>2.843888888888888</v>
      </c>
      <c r="C480" s="18">
        <v>99.933333333333337</v>
      </c>
      <c r="D480" s="18">
        <f t="shared" si="5"/>
        <v>-5.6111111111111889E-2</v>
      </c>
      <c r="E480" s="19">
        <v>20.3</v>
      </c>
      <c r="F480" s="19">
        <v>30.613499999999991</v>
      </c>
      <c r="G480" s="19">
        <v>20.36033333333333</v>
      </c>
      <c r="H480" s="19">
        <v>24.374500000000001</v>
      </c>
      <c r="I480" s="2">
        <v>3.7610503596395598E-10</v>
      </c>
      <c r="J480" s="2">
        <v>6.3937856113872497E-10</v>
      </c>
    </row>
    <row r="481" spans="1:10" x14ac:dyDescent="0.35">
      <c r="A481" s="1">
        <v>44417.909722222219</v>
      </c>
      <c r="B481" s="18">
        <v>2.8905555555555562</v>
      </c>
      <c r="C481" s="18">
        <v>99.905555555555566</v>
      </c>
      <c r="D481" s="18">
        <f t="shared" si="5"/>
        <v>-9.4444444444437003E-3</v>
      </c>
      <c r="E481" s="19">
        <v>20.3</v>
      </c>
      <c r="F481" s="19">
        <v>30.627833333333331</v>
      </c>
      <c r="G481" s="19">
        <v>20.323888888888892</v>
      </c>
      <c r="H481" s="19">
        <v>24.388833333333331</v>
      </c>
      <c r="I481" s="2">
        <v>4.3793287914517301E-10</v>
      </c>
      <c r="J481" s="2">
        <v>7.4448589454679404E-10</v>
      </c>
    </row>
    <row r="482" spans="1:10" x14ac:dyDescent="0.35">
      <c r="A482" s="1">
        <v>44417.916666666657</v>
      </c>
      <c r="B482" s="18">
        <v>2.9294444444444441</v>
      </c>
      <c r="C482" s="18">
        <v>99.938888888888883</v>
      </c>
      <c r="D482" s="18">
        <f t="shared" si="5"/>
        <v>2.9444444444444162E-2</v>
      </c>
      <c r="E482" s="19">
        <v>20.3</v>
      </c>
      <c r="F482" s="19">
        <v>30.706666666666671</v>
      </c>
      <c r="G482" s="19">
        <v>20.20088888888889</v>
      </c>
      <c r="H482" s="19">
        <v>24.510555555555559</v>
      </c>
      <c r="I482" s="2">
        <v>4.8946029173388496E-10</v>
      </c>
      <c r="J482" s="2">
        <v>8.3208249594760398E-10</v>
      </c>
    </row>
    <row r="483" spans="1:10" x14ac:dyDescent="0.35">
      <c r="A483" s="1">
        <v>44417.923611111109</v>
      </c>
      <c r="B483" s="18">
        <v>2.87</v>
      </c>
      <c r="C483" s="18">
        <v>99.97777777777776</v>
      </c>
      <c r="D483" s="18">
        <f t="shared" si="5"/>
        <v>-2.9999999999999805E-2</v>
      </c>
      <c r="E483" s="19">
        <v>20.3</v>
      </c>
      <c r="F483" s="19">
        <v>30.713833333333341</v>
      </c>
      <c r="G483" s="19">
        <v>20.139388888888892</v>
      </c>
      <c r="H483" s="19">
        <v>24.517944444444449</v>
      </c>
      <c r="I483" s="2">
        <v>4.1071880305912999E-10</v>
      </c>
      <c r="J483" s="2">
        <v>6.9822196520052002E-10</v>
      </c>
    </row>
    <row r="484" spans="1:10" x14ac:dyDescent="0.35">
      <c r="A484" s="1">
        <v>44417.930555555547</v>
      </c>
      <c r="B484" s="18">
        <v>2.989444444444445</v>
      </c>
      <c r="C484" s="18">
        <v>99.99444444444444</v>
      </c>
      <c r="D484" s="18">
        <f t="shared" si="5"/>
        <v>8.9444444444445104E-2</v>
      </c>
      <c r="E484" s="19">
        <v>20.3</v>
      </c>
      <c r="F484" s="19">
        <v>30.72816666666667</v>
      </c>
      <c r="G484" s="19">
        <v>20.182666666666659</v>
      </c>
      <c r="H484" s="19">
        <v>24.317111111111121</v>
      </c>
      <c r="I484" s="2">
        <v>5.6888744816279195E-10</v>
      </c>
      <c r="J484" s="2">
        <v>9.6710866187674605E-10</v>
      </c>
    </row>
    <row r="485" spans="1:10" x14ac:dyDescent="0.35">
      <c r="A485" s="1">
        <v>44417.9375</v>
      </c>
      <c r="B485" s="18">
        <v>2.9142105263157898</v>
      </c>
      <c r="C485" s="18">
        <v>99.973684210526329</v>
      </c>
      <c r="D485" s="18">
        <f t="shared" si="5"/>
        <v>1.4210526315789895E-2</v>
      </c>
      <c r="E485" s="19">
        <v>20.3</v>
      </c>
      <c r="F485" s="19">
        <v>30.734578947368419</v>
      </c>
      <c r="G485" s="19">
        <v>20.149578947368418</v>
      </c>
      <c r="H485" s="19">
        <v>24.368736842105271</v>
      </c>
      <c r="I485" s="2">
        <v>4.6927057594840099E-10</v>
      </c>
      <c r="J485" s="2">
        <v>7.9775997911228099E-10</v>
      </c>
    </row>
    <row r="486" spans="1:10" x14ac:dyDescent="0.35">
      <c r="A486" s="1">
        <v>44417.944444444453</v>
      </c>
      <c r="B486" s="18">
        <v>2.8661111111111111</v>
      </c>
      <c r="C486" s="18">
        <v>100.0222222222222</v>
      </c>
      <c r="D486" s="18">
        <f t="shared" si="5"/>
        <v>-3.3888888888888857E-2</v>
      </c>
      <c r="E486" s="19">
        <v>20.3</v>
      </c>
      <c r="F486" s="19">
        <v>30.771222222222221</v>
      </c>
      <c r="G486" s="19">
        <v>20.2715</v>
      </c>
      <c r="H486" s="19">
        <v>24.32416666666667</v>
      </c>
      <c r="I486" s="2">
        <v>4.05588426252251E-10</v>
      </c>
      <c r="J486" s="2">
        <v>6.8950032462882601E-10</v>
      </c>
    </row>
    <row r="487" spans="1:10" x14ac:dyDescent="0.35">
      <c r="A487" s="1">
        <v>44417.951388888891</v>
      </c>
      <c r="B487" s="18">
        <v>2.8777777777777782</v>
      </c>
      <c r="C487" s="18">
        <v>99.927777777777763</v>
      </c>
      <c r="D487" s="18">
        <f t="shared" si="5"/>
        <v>-2.2222222222221699E-2</v>
      </c>
      <c r="E487" s="19">
        <v>20.3</v>
      </c>
      <c r="F487" s="19">
        <v>30.77833333333334</v>
      </c>
      <c r="G487" s="19">
        <v>20.26466666666666</v>
      </c>
      <c r="H487" s="19">
        <v>24.374333333333329</v>
      </c>
      <c r="I487" s="2">
        <v>4.21004716514566E-10</v>
      </c>
      <c r="J487" s="2">
        <v>7.1570801807476201E-10</v>
      </c>
    </row>
    <row r="488" spans="1:10" x14ac:dyDescent="0.35">
      <c r="A488" s="1">
        <v>44417.958333333343</v>
      </c>
      <c r="B488" s="18">
        <v>3.042222222222223</v>
      </c>
      <c r="C488" s="18">
        <v>99.961111111111123</v>
      </c>
      <c r="D488" s="18">
        <f t="shared" si="5"/>
        <v>0.14222222222222314</v>
      </c>
      <c r="E488" s="19">
        <v>20.3</v>
      </c>
      <c r="F488" s="19">
        <v>30.821388888888901</v>
      </c>
      <c r="G488" s="19">
        <v>20.155333333333331</v>
      </c>
      <c r="H488" s="19">
        <v>24.62533333333333</v>
      </c>
      <c r="I488" s="2">
        <v>6.3883579196948602E-10</v>
      </c>
      <c r="J488" s="2">
        <v>1.08602084634812E-9</v>
      </c>
    </row>
    <row r="489" spans="1:10" x14ac:dyDescent="0.35">
      <c r="A489" s="1">
        <v>44417.965277777781</v>
      </c>
      <c r="B489" s="18">
        <v>3.0355555555555558</v>
      </c>
      <c r="C489" s="18">
        <v>99.872222222222206</v>
      </c>
      <c r="D489" s="18">
        <f t="shared" si="5"/>
        <v>0.13555555555555587</v>
      </c>
      <c r="E489" s="19">
        <v>20.3</v>
      </c>
      <c r="F489" s="19">
        <v>30.857277777777789</v>
      </c>
      <c r="G489" s="19">
        <v>19.06966666666667</v>
      </c>
      <c r="H489" s="19">
        <v>24.05883333333334</v>
      </c>
      <c r="I489" s="2">
        <v>6.3016500945083304E-10</v>
      </c>
      <c r="J489" s="2">
        <v>1.0712805160664101E-9</v>
      </c>
    </row>
    <row r="490" spans="1:10" x14ac:dyDescent="0.35">
      <c r="A490" s="1">
        <v>44417.972222222219</v>
      </c>
      <c r="B490" s="18">
        <v>2.8788888888888882</v>
      </c>
      <c r="C490" s="18">
        <v>99.844444444444434</v>
      </c>
      <c r="D490" s="18">
        <f t="shared" si="5"/>
        <v>-2.1111111111111747E-2</v>
      </c>
      <c r="E490" s="19">
        <v>20.3</v>
      </c>
      <c r="F490" s="19">
        <v>30.721</v>
      </c>
      <c r="G490" s="19">
        <v>18.477611111111109</v>
      </c>
      <c r="H490" s="19">
        <v>24.079888888888888</v>
      </c>
      <c r="I490" s="2">
        <v>4.2245362566418399E-10</v>
      </c>
      <c r="J490" s="2">
        <v>7.1817116362911195E-10</v>
      </c>
    </row>
    <row r="491" spans="1:10" x14ac:dyDescent="0.35">
      <c r="A491" s="1">
        <v>44417.979166666657</v>
      </c>
      <c r="B491" s="18">
        <v>2.8988888888888891</v>
      </c>
      <c r="C491" s="18">
        <v>99.955555555555549</v>
      </c>
      <c r="D491" s="18">
        <f t="shared" si="5"/>
        <v>-1.1111111111108407E-3</v>
      </c>
      <c r="E491" s="19">
        <v>20.3</v>
      </c>
      <c r="F491" s="19">
        <v>30.591999999999999</v>
      </c>
      <c r="G491" s="19">
        <v>18.461666666666659</v>
      </c>
      <c r="H491" s="19">
        <v>23.900500000000001</v>
      </c>
      <c r="I491" s="2">
        <v>4.48977993271221E-10</v>
      </c>
      <c r="J491" s="2">
        <v>7.6326258856107504E-10</v>
      </c>
    </row>
    <row r="492" spans="1:10" x14ac:dyDescent="0.35">
      <c r="A492" s="1">
        <v>44417.986111111109</v>
      </c>
      <c r="B492" s="18">
        <v>2.8152631578947371</v>
      </c>
      <c r="C492" s="18">
        <v>99.947368421052644</v>
      </c>
      <c r="D492" s="18">
        <f t="shared" si="5"/>
        <v>-8.4736842105262777E-2</v>
      </c>
      <c r="E492" s="19">
        <v>20.3</v>
      </c>
      <c r="F492" s="19">
        <v>30.401894736842099</v>
      </c>
      <c r="G492" s="19">
        <v>18.34663157894737</v>
      </c>
      <c r="H492" s="19">
        <v>23.824789473684209</v>
      </c>
      <c r="I492" s="2">
        <v>3.3819294176402099E-10</v>
      </c>
      <c r="J492" s="2">
        <v>5.7492800099883505E-10</v>
      </c>
    </row>
    <row r="493" spans="1:10" x14ac:dyDescent="0.35">
      <c r="A493" s="1">
        <v>44417.993055555547</v>
      </c>
      <c r="B493" s="18">
        <v>2.7983333333333329</v>
      </c>
      <c r="C493" s="18">
        <v>99.961111111111094</v>
      </c>
      <c r="D493" s="18">
        <f t="shared" si="5"/>
        <v>-0.10166666666666702</v>
      </c>
      <c r="E493" s="19">
        <v>20.3</v>
      </c>
      <c r="F493" s="19">
        <v>30.204999999999998</v>
      </c>
      <c r="G493" s="19">
        <v>18.29538888888889</v>
      </c>
      <c r="H493" s="19">
        <v>23.714222222222219</v>
      </c>
      <c r="I493" s="2">
        <v>3.1578332019483699E-10</v>
      </c>
      <c r="J493" s="2">
        <v>5.3683164433122198E-10</v>
      </c>
    </row>
    <row r="494" spans="1:10" x14ac:dyDescent="0.35">
      <c r="A494" s="1">
        <v>44418</v>
      </c>
      <c r="B494" s="18">
        <v>2.9449999999999998</v>
      </c>
      <c r="C494" s="18">
        <v>99.98888888888888</v>
      </c>
      <c r="D494" s="18">
        <f>B494-(2.7)</f>
        <v>0.24499999999999966</v>
      </c>
      <c r="E494" s="19">
        <v>20.3</v>
      </c>
      <c r="F494" s="19">
        <v>30.097500000000011</v>
      </c>
      <c r="G494" s="19">
        <v>19.47238888888889</v>
      </c>
      <c r="H494" s="19">
        <v>23.68555555555556</v>
      </c>
      <c r="I494" s="2">
        <v>7.7488392170280103E-10</v>
      </c>
      <c r="J494" s="2">
        <v>7.7488392170280103E-10</v>
      </c>
    </row>
    <row r="495" spans="1:10" x14ac:dyDescent="0.35">
      <c r="A495" s="1">
        <v>44418.006944444453</v>
      </c>
      <c r="B495" s="18">
        <v>2.822222222222222</v>
      </c>
      <c r="C495" s="18">
        <v>99.961111111111123</v>
      </c>
      <c r="D495" s="18">
        <f t="shared" ref="D495:D558" si="6">B495-(2.7)</f>
        <v>0.12222222222222179</v>
      </c>
      <c r="E495" s="19">
        <v>20.3</v>
      </c>
      <c r="F495" s="19">
        <v>30.061666666666671</v>
      </c>
      <c r="G495" s="19">
        <v>20.050555555555551</v>
      </c>
      <c r="H495" s="19">
        <v>23.75716666666667</v>
      </c>
      <c r="I495" s="2">
        <v>6.1234401751871603E-10</v>
      </c>
      <c r="J495" s="2">
        <v>6.1234401751871603E-10</v>
      </c>
    </row>
    <row r="496" spans="1:10" x14ac:dyDescent="0.35">
      <c r="A496" s="1">
        <v>44418.013888888891</v>
      </c>
      <c r="B496" s="18">
        <v>2.8250000000000002</v>
      </c>
      <c r="C496" s="18">
        <v>100.0277777777778</v>
      </c>
      <c r="D496" s="18">
        <f t="shared" si="6"/>
        <v>0.125</v>
      </c>
      <c r="E496" s="19">
        <v>20.3</v>
      </c>
      <c r="F496" s="19">
        <v>30.068833333333341</v>
      </c>
      <c r="G496" s="19">
        <v>20.323888888888892</v>
      </c>
      <c r="H496" s="19">
        <v>24.137222222222221</v>
      </c>
      <c r="I496" s="2">
        <v>6.15913078896595E-10</v>
      </c>
      <c r="J496" s="2">
        <v>6.15913078896595E-10</v>
      </c>
    </row>
    <row r="497" spans="1:10" x14ac:dyDescent="0.35">
      <c r="A497" s="1">
        <v>44418.020833333343</v>
      </c>
      <c r="B497" s="18">
        <v>2.7944444444444438</v>
      </c>
      <c r="C497" s="18">
        <v>99.927777777777777</v>
      </c>
      <c r="D497" s="18">
        <f t="shared" si="6"/>
        <v>9.4444444444443665E-2</v>
      </c>
      <c r="E497" s="19">
        <v>20.3</v>
      </c>
      <c r="F497" s="19">
        <v>30.068833333333341</v>
      </c>
      <c r="G497" s="19">
        <v>20.638222222222218</v>
      </c>
      <c r="H497" s="19">
        <v>23.95794444444444</v>
      </c>
      <c r="I497" s="2">
        <v>5.7559161649087697E-10</v>
      </c>
      <c r="J497" s="2">
        <v>5.7559161649087697E-10</v>
      </c>
    </row>
    <row r="498" spans="1:10" x14ac:dyDescent="0.35">
      <c r="A498" s="1">
        <v>44418.027777777781</v>
      </c>
      <c r="B498" s="18">
        <v>2.7605263157894728</v>
      </c>
      <c r="C498" s="18">
        <v>100.021052631579</v>
      </c>
      <c r="D498" s="18">
        <f t="shared" si="6"/>
        <v>6.0526315789472651E-2</v>
      </c>
      <c r="E498" s="19">
        <v>20.3</v>
      </c>
      <c r="F498" s="19">
        <v>30.164263157894741</v>
      </c>
      <c r="G498" s="19">
        <v>20.50778947368422</v>
      </c>
      <c r="H498" s="19">
        <v>23.66836842105263</v>
      </c>
      <c r="I498" s="2">
        <v>5.3057426914546303E-10</v>
      </c>
      <c r="J498" s="2">
        <v>5.3057426914546303E-10</v>
      </c>
    </row>
    <row r="499" spans="1:10" x14ac:dyDescent="0.35">
      <c r="A499" s="1">
        <v>44418.034722222219</v>
      </c>
      <c r="B499" s="18">
        <v>2.9683333333333328</v>
      </c>
      <c r="C499" s="18">
        <v>99.97777777777776</v>
      </c>
      <c r="D499" s="18">
        <f t="shared" si="6"/>
        <v>0.26833333333333265</v>
      </c>
      <c r="E499" s="19">
        <v>20.3</v>
      </c>
      <c r="F499" s="19">
        <v>30.176333333333329</v>
      </c>
      <c r="G499" s="19">
        <v>20.540277777777781</v>
      </c>
      <c r="H499" s="19">
        <v>23.986555555555551</v>
      </c>
      <c r="I499" s="2">
        <v>8.0582189581580096E-10</v>
      </c>
      <c r="J499" s="2">
        <v>8.0582189581580096E-10</v>
      </c>
    </row>
    <row r="500" spans="1:10" x14ac:dyDescent="0.35">
      <c r="A500" s="1">
        <v>44418.041666666657</v>
      </c>
      <c r="B500" s="18">
        <v>2.9411111111111108</v>
      </c>
      <c r="C500" s="18">
        <v>100.0277777777778</v>
      </c>
      <c r="D500" s="18">
        <f t="shared" si="6"/>
        <v>0.24111111111111061</v>
      </c>
      <c r="E500" s="19">
        <v>20.3</v>
      </c>
      <c r="F500" s="19">
        <v>30.31966666666667</v>
      </c>
      <c r="G500" s="19">
        <v>20.672388888888889</v>
      </c>
      <c r="H500" s="19">
        <v>24.10883333333333</v>
      </c>
      <c r="I500" s="2">
        <v>7.6961004273035897E-10</v>
      </c>
      <c r="J500" s="2">
        <v>7.6961004273035897E-10</v>
      </c>
    </row>
    <row r="501" spans="1:10" x14ac:dyDescent="0.35">
      <c r="A501" s="1">
        <v>44418.048611111109</v>
      </c>
      <c r="B501" s="18">
        <v>2.872777777777777</v>
      </c>
      <c r="C501" s="18">
        <v>99.972222222222214</v>
      </c>
      <c r="D501" s="18">
        <f t="shared" si="6"/>
        <v>0.17277777777777681</v>
      </c>
      <c r="E501" s="19">
        <v>20.3</v>
      </c>
      <c r="F501" s="19">
        <v>30.427166666666668</v>
      </c>
      <c r="G501" s="19">
        <v>20.822722222222229</v>
      </c>
      <c r="H501" s="19">
        <v>24.281111111111109</v>
      </c>
      <c r="I501" s="2">
        <v>6.7928390037085801E-10</v>
      </c>
      <c r="J501" s="2">
        <v>6.7928390037085801E-10</v>
      </c>
    </row>
    <row r="502" spans="1:10" x14ac:dyDescent="0.35">
      <c r="A502" s="1">
        <v>44418.055555555547</v>
      </c>
      <c r="B502" s="18">
        <v>2.844444444444445</v>
      </c>
      <c r="C502" s="18">
        <v>99.833333333333329</v>
      </c>
      <c r="D502" s="18">
        <f t="shared" si="6"/>
        <v>0.14444444444444482</v>
      </c>
      <c r="E502" s="19">
        <v>20.3</v>
      </c>
      <c r="F502" s="19">
        <v>30.534666666666659</v>
      </c>
      <c r="G502" s="19">
        <v>20.540333333333329</v>
      </c>
      <c r="H502" s="19">
        <v>24.381499999999999</v>
      </c>
      <c r="I502" s="2">
        <v>6.4202420716570302E-10</v>
      </c>
      <c r="J502" s="2">
        <v>6.4202420716570302E-10</v>
      </c>
    </row>
    <row r="503" spans="1:10" x14ac:dyDescent="0.35">
      <c r="A503" s="1">
        <v>44418.0625</v>
      </c>
      <c r="B503" s="18">
        <v>3.0127777777777771</v>
      </c>
      <c r="C503" s="18">
        <v>99.822222222222209</v>
      </c>
      <c r="D503" s="18">
        <f t="shared" si="6"/>
        <v>0.31277777777777693</v>
      </c>
      <c r="E503" s="19">
        <v>20.3</v>
      </c>
      <c r="F503" s="19">
        <v>30.584833333333329</v>
      </c>
      <c r="G503" s="19">
        <v>20.378555555555561</v>
      </c>
      <c r="H503" s="19">
        <v>24.31711111111111</v>
      </c>
      <c r="I503" s="2">
        <v>8.6532820154350495E-10</v>
      </c>
      <c r="J503" s="2">
        <v>8.6532820154350495E-10</v>
      </c>
    </row>
    <row r="504" spans="1:10" x14ac:dyDescent="0.35">
      <c r="A504" s="1">
        <v>44418.069444444453</v>
      </c>
      <c r="B504" s="18">
        <v>2.8147368421052632</v>
      </c>
      <c r="C504" s="18">
        <v>99.952631578947376</v>
      </c>
      <c r="D504" s="18">
        <f t="shared" si="6"/>
        <v>0.11473684210526303</v>
      </c>
      <c r="E504" s="19">
        <v>20.3</v>
      </c>
      <c r="F504" s="19">
        <v>30.591999999999992</v>
      </c>
      <c r="G504" s="19">
        <v>20.38694736842104</v>
      </c>
      <c r="H504" s="19">
        <v>24.31442105263158</v>
      </c>
      <c r="I504" s="2">
        <v>6.0244186065816296E-10</v>
      </c>
      <c r="J504" s="2">
        <v>6.0244186065816296E-10</v>
      </c>
    </row>
    <row r="505" spans="1:10" x14ac:dyDescent="0.35">
      <c r="A505" s="1">
        <v>44418.076388888891</v>
      </c>
      <c r="B505" s="18">
        <v>2.8872222222222219</v>
      </c>
      <c r="C505" s="18">
        <v>99.888888888888872</v>
      </c>
      <c r="D505" s="18">
        <f t="shared" si="6"/>
        <v>0.18722222222222173</v>
      </c>
      <c r="E505" s="19">
        <v>20.3</v>
      </c>
      <c r="F505" s="19">
        <v>30.606333333333321</v>
      </c>
      <c r="G505" s="19">
        <v>20.212277777777778</v>
      </c>
      <c r="H505" s="19">
        <v>24.281055555555561</v>
      </c>
      <c r="I505" s="2">
        <v>6.9862158936547799E-10</v>
      </c>
      <c r="J505" s="2">
        <v>6.9862158936547799E-10</v>
      </c>
    </row>
    <row r="506" spans="1:10" x14ac:dyDescent="0.35">
      <c r="A506" s="1">
        <v>44418.083333333343</v>
      </c>
      <c r="B506" s="18">
        <v>2.8272222222222219</v>
      </c>
      <c r="C506" s="18">
        <v>99.866666666666674</v>
      </c>
      <c r="D506" s="18">
        <f t="shared" si="6"/>
        <v>0.12722222222222168</v>
      </c>
      <c r="E506" s="19">
        <v>20.3</v>
      </c>
      <c r="F506" s="19">
        <v>30.613499999999991</v>
      </c>
      <c r="G506" s="19">
        <v>20.255555555555549</v>
      </c>
      <c r="H506" s="19">
        <v>24.489222222222221</v>
      </c>
      <c r="I506" s="2">
        <v>6.1912632868001796E-10</v>
      </c>
      <c r="J506" s="2">
        <v>6.1912632868001796E-10</v>
      </c>
    </row>
    <row r="507" spans="1:10" x14ac:dyDescent="0.35">
      <c r="A507" s="1">
        <v>44418.090277777781</v>
      </c>
      <c r="B507" s="18">
        <v>2.8561111111111122</v>
      </c>
      <c r="C507" s="18">
        <v>99.966666666666654</v>
      </c>
      <c r="D507" s="18">
        <f t="shared" si="6"/>
        <v>0.15611111111111198</v>
      </c>
      <c r="E507" s="19">
        <v>20.3</v>
      </c>
      <c r="F507" s="19">
        <v>30.620666666666661</v>
      </c>
      <c r="G507" s="19">
        <v>20.239555555555551</v>
      </c>
      <c r="H507" s="19">
        <v>24.274000000000001</v>
      </c>
      <c r="I507" s="2">
        <v>6.5722136578430299E-10</v>
      </c>
      <c r="J507" s="2">
        <v>6.5722136578430299E-10</v>
      </c>
    </row>
    <row r="508" spans="1:10" x14ac:dyDescent="0.35">
      <c r="A508" s="1">
        <v>44418.097222222219</v>
      </c>
      <c r="B508" s="18">
        <v>2.8849999999999998</v>
      </c>
      <c r="C508" s="18">
        <v>99.955555555555577</v>
      </c>
      <c r="D508" s="18">
        <f t="shared" si="6"/>
        <v>0.18499999999999961</v>
      </c>
      <c r="E508" s="19">
        <v>20.3</v>
      </c>
      <c r="F508" s="19">
        <v>30.656499999999991</v>
      </c>
      <c r="G508" s="19">
        <v>20.15305555555555</v>
      </c>
      <c r="H508" s="19">
        <v>24.209388888888888</v>
      </c>
      <c r="I508" s="2">
        <v>6.9551237387100201E-10</v>
      </c>
      <c r="J508" s="2">
        <v>6.9551237387100201E-10</v>
      </c>
    </row>
    <row r="509" spans="1:10" x14ac:dyDescent="0.35">
      <c r="A509" s="1">
        <v>44418.104166666657</v>
      </c>
      <c r="B509" s="18">
        <v>2.9888888888888889</v>
      </c>
      <c r="C509" s="18">
        <v>100.0333333333333</v>
      </c>
      <c r="D509" s="18">
        <f t="shared" si="6"/>
        <v>0.28888888888888875</v>
      </c>
      <c r="E509" s="19">
        <v>20.3</v>
      </c>
      <c r="F509" s="19">
        <v>30.649333333333331</v>
      </c>
      <c r="G509" s="19">
        <v>20.132555555555559</v>
      </c>
      <c r="H509" s="19">
        <v>24.36</v>
      </c>
      <c r="I509" s="2">
        <v>8.3283253189181697E-10</v>
      </c>
      <c r="J509" s="2">
        <v>8.3283253189181697E-10</v>
      </c>
    </row>
    <row r="510" spans="1:10" x14ac:dyDescent="0.35">
      <c r="A510" s="1">
        <v>44418.111111111109</v>
      </c>
      <c r="B510" s="18">
        <v>2.8977777777777778</v>
      </c>
      <c r="C510" s="18">
        <v>99.944444444444443</v>
      </c>
      <c r="D510" s="18">
        <f t="shared" si="6"/>
        <v>0.19777777777777761</v>
      </c>
      <c r="E510" s="19">
        <v>20.3</v>
      </c>
      <c r="F510" s="19">
        <v>30.613499999999991</v>
      </c>
      <c r="G510" s="19">
        <v>20.310222222222219</v>
      </c>
      <c r="H510" s="19">
        <v>24.266722222222221</v>
      </c>
      <c r="I510" s="2">
        <v>7.1246774097208796E-10</v>
      </c>
      <c r="J510" s="2">
        <v>7.1246774097208796E-10</v>
      </c>
    </row>
    <row r="511" spans="1:10" x14ac:dyDescent="0.35">
      <c r="A511" s="1">
        <v>44418.118055555547</v>
      </c>
      <c r="B511" s="18">
        <v>3.034210526315789</v>
      </c>
      <c r="C511" s="18">
        <v>99.994736842105283</v>
      </c>
      <c r="D511" s="18">
        <f t="shared" si="6"/>
        <v>0.33421052631578885</v>
      </c>
      <c r="E511" s="19">
        <v>20.3</v>
      </c>
      <c r="F511" s="19">
        <v>30.63273684210526</v>
      </c>
      <c r="G511" s="19">
        <v>20.31789473684211</v>
      </c>
      <c r="H511" s="19">
        <v>24.04942105263158</v>
      </c>
      <c r="I511" s="2">
        <v>8.9299246834509798E-10</v>
      </c>
      <c r="J511" s="2">
        <v>8.9299246834509798E-10</v>
      </c>
    </row>
    <row r="512" spans="1:10" x14ac:dyDescent="0.35">
      <c r="A512" s="1">
        <v>44418.125</v>
      </c>
      <c r="B512" s="18">
        <v>2.9422222222222221</v>
      </c>
      <c r="C512" s="18">
        <v>100.0277777777778</v>
      </c>
      <c r="D512" s="18">
        <f t="shared" si="6"/>
        <v>0.24222222222222189</v>
      </c>
      <c r="E512" s="19">
        <v>20.3</v>
      </c>
      <c r="F512" s="19">
        <v>30.713833333333341</v>
      </c>
      <c r="G512" s="19">
        <v>20.155333333333331</v>
      </c>
      <c r="H512" s="19">
        <v>24.646888888888881</v>
      </c>
      <c r="I512" s="2">
        <v>7.71080827073266E-10</v>
      </c>
      <c r="J512" s="2">
        <v>7.71080827073266E-10</v>
      </c>
    </row>
    <row r="513" spans="1:10" x14ac:dyDescent="0.35">
      <c r="A513" s="1">
        <v>44418.131944444453</v>
      </c>
      <c r="B513" s="18">
        <v>2.829444444444444</v>
      </c>
      <c r="C513" s="18">
        <v>99.944444444444471</v>
      </c>
      <c r="D513" s="18">
        <f t="shared" si="6"/>
        <v>0.12944444444444381</v>
      </c>
      <c r="E513" s="19">
        <v>20.3</v>
      </c>
      <c r="F513" s="19">
        <v>30.71383333333333</v>
      </c>
      <c r="G513" s="19">
        <v>19.144777777777779</v>
      </c>
      <c r="H513" s="19">
        <v>24.295611111111111</v>
      </c>
      <c r="I513" s="2">
        <v>6.2193908428596703E-10</v>
      </c>
      <c r="J513" s="2">
        <v>6.2193908428596703E-10</v>
      </c>
    </row>
    <row r="514" spans="1:10" x14ac:dyDescent="0.35">
      <c r="A514" s="1">
        <v>44418.138888888891</v>
      </c>
      <c r="B514" s="18">
        <v>2.798888888888889</v>
      </c>
      <c r="C514" s="18">
        <v>99.911111111111097</v>
      </c>
      <c r="D514" s="18">
        <f t="shared" si="6"/>
        <v>9.8888888888888804E-2</v>
      </c>
      <c r="E514" s="19">
        <v>20.3</v>
      </c>
      <c r="F514" s="19">
        <v>30.577666666666659</v>
      </c>
      <c r="G514" s="19">
        <v>18.55277777777777</v>
      </c>
      <c r="H514" s="19">
        <v>24.06538888888889</v>
      </c>
      <c r="I514" s="2">
        <v>5.8150249914794305E-10</v>
      </c>
      <c r="J514" s="2">
        <v>5.8150249914794305E-10</v>
      </c>
    </row>
    <row r="515" spans="1:10" x14ac:dyDescent="0.35">
      <c r="A515" s="1">
        <v>44418.145833333343</v>
      </c>
      <c r="B515" s="18">
        <v>2.8794444444444451</v>
      </c>
      <c r="C515" s="18">
        <v>99.86666666666666</v>
      </c>
      <c r="D515" s="18">
        <f t="shared" si="6"/>
        <v>0.17944444444444496</v>
      </c>
      <c r="E515" s="19">
        <v>20.3</v>
      </c>
      <c r="F515" s="19">
        <v>30.448666666666671</v>
      </c>
      <c r="G515" s="19">
        <v>18.47988888888889</v>
      </c>
      <c r="H515" s="19">
        <v>23.807333333333339</v>
      </c>
      <c r="I515" s="2">
        <v>6.8836471254849702E-10</v>
      </c>
      <c r="J515" s="2">
        <v>6.8836471254849702E-10</v>
      </c>
    </row>
    <row r="516" spans="1:10" x14ac:dyDescent="0.35">
      <c r="A516" s="1">
        <v>44418.152777777781</v>
      </c>
      <c r="B516" s="18">
        <v>2.7744444444444438</v>
      </c>
      <c r="C516" s="18">
        <v>99.922222222222246</v>
      </c>
      <c r="D516" s="18">
        <f t="shared" si="6"/>
        <v>7.4444444444443647E-2</v>
      </c>
      <c r="E516" s="19">
        <v>20.3</v>
      </c>
      <c r="F516" s="19">
        <v>30.262333333333331</v>
      </c>
      <c r="G516" s="19">
        <v>18.25438888888889</v>
      </c>
      <c r="H516" s="19">
        <v>23.66405555555556</v>
      </c>
      <c r="I516" s="2">
        <v>5.4909648939666405E-10</v>
      </c>
      <c r="J516" s="2">
        <v>5.4909648939666405E-10</v>
      </c>
    </row>
    <row r="517" spans="1:10" x14ac:dyDescent="0.35">
      <c r="A517" s="1">
        <v>44418.159722222219</v>
      </c>
      <c r="B517" s="18">
        <v>2.8889473684210518</v>
      </c>
      <c r="C517" s="18">
        <v>100.0263157894737</v>
      </c>
      <c r="D517" s="18">
        <f t="shared" si="6"/>
        <v>0.18894736842105164</v>
      </c>
      <c r="E517" s="19">
        <v>20.3</v>
      </c>
      <c r="F517" s="19">
        <v>30.130315789473691</v>
      </c>
      <c r="G517" s="19">
        <v>19.26547368421053</v>
      </c>
      <c r="H517" s="19">
        <v>23.756842105263161</v>
      </c>
      <c r="I517" s="2">
        <v>7.0056424394387099E-10</v>
      </c>
      <c r="J517" s="2">
        <v>7.0056424394387099E-10</v>
      </c>
    </row>
    <row r="518" spans="1:10" x14ac:dyDescent="0.35">
      <c r="A518" s="1">
        <v>44418.166666666657</v>
      </c>
      <c r="B518" s="18">
        <v>2.8066666666666671</v>
      </c>
      <c r="C518" s="18">
        <v>99.966666666666654</v>
      </c>
      <c r="D518" s="18">
        <f t="shared" si="6"/>
        <v>0.10666666666666691</v>
      </c>
      <c r="E518" s="19">
        <v>20.3</v>
      </c>
      <c r="F518" s="19">
        <v>30.061666666666671</v>
      </c>
      <c r="G518" s="19">
        <v>20.018666666666672</v>
      </c>
      <c r="H518" s="19">
        <v>23.563500000000001</v>
      </c>
      <c r="I518" s="2">
        <v>5.9173145202501303E-10</v>
      </c>
      <c r="J518" s="2">
        <v>5.9173145202501303E-10</v>
      </c>
    </row>
    <row r="519" spans="1:10" x14ac:dyDescent="0.35">
      <c r="A519" s="1">
        <v>44418.173611111109</v>
      </c>
      <c r="B519" s="18">
        <v>2.7588888888888889</v>
      </c>
      <c r="C519" s="18">
        <v>100.0055555555555</v>
      </c>
      <c r="D519" s="18">
        <f t="shared" si="6"/>
        <v>5.8888888888888768E-2</v>
      </c>
      <c r="E519" s="19">
        <v>20.3</v>
      </c>
      <c r="F519" s="19">
        <v>30.040166666666671</v>
      </c>
      <c r="G519" s="19">
        <v>20.29655555555556</v>
      </c>
      <c r="H519" s="19">
        <v>23.792999999999999</v>
      </c>
      <c r="I519" s="2">
        <v>5.2841873210247696E-10</v>
      </c>
      <c r="J519" s="2">
        <v>5.2841873210247696E-10</v>
      </c>
    </row>
    <row r="520" spans="1:10" x14ac:dyDescent="0.35">
      <c r="A520" s="1">
        <v>44418.180555555547</v>
      </c>
      <c r="B520" s="18">
        <v>2.8305555555555562</v>
      </c>
      <c r="C520" s="18">
        <v>99.911111111111126</v>
      </c>
      <c r="D520" s="18">
        <f t="shared" si="6"/>
        <v>0.13055555555555598</v>
      </c>
      <c r="E520" s="19">
        <v>20.3</v>
      </c>
      <c r="F520" s="19">
        <v>30.068833333333341</v>
      </c>
      <c r="G520" s="19">
        <v>20.426444444444439</v>
      </c>
      <c r="H520" s="19">
        <v>23.850333333333332</v>
      </c>
      <c r="I520" s="2">
        <v>6.2346880000871295E-10</v>
      </c>
      <c r="J520" s="2">
        <v>6.2346880000871295E-10</v>
      </c>
    </row>
    <row r="521" spans="1:10" x14ac:dyDescent="0.35">
      <c r="A521" s="1">
        <v>44418.1875</v>
      </c>
      <c r="B521" s="18">
        <v>2.7144444444444442</v>
      </c>
      <c r="C521" s="18">
        <v>100</v>
      </c>
      <c r="D521" s="18">
        <f t="shared" si="6"/>
        <v>1.4444444444444038E-2</v>
      </c>
      <c r="E521" s="19">
        <v>20.3</v>
      </c>
      <c r="F521" s="19">
        <v>30.126166666666659</v>
      </c>
      <c r="G521" s="19">
        <v>20.556222222222221</v>
      </c>
      <c r="H521" s="19">
        <v>23.864777777777771</v>
      </c>
      <c r="I521" s="2">
        <v>4.6957534794304802E-10</v>
      </c>
      <c r="J521" s="2">
        <v>4.6957534794304802E-10</v>
      </c>
    </row>
    <row r="522" spans="1:10" x14ac:dyDescent="0.35">
      <c r="A522" s="1">
        <v>44418.194444444453</v>
      </c>
      <c r="B522" s="18">
        <v>2.7794444444444451</v>
      </c>
      <c r="C522" s="18">
        <v>99.944444444444443</v>
      </c>
      <c r="D522" s="18">
        <f t="shared" si="6"/>
        <v>7.9444444444444873E-2</v>
      </c>
      <c r="E522" s="19">
        <v>20.3</v>
      </c>
      <c r="F522" s="19">
        <v>30.12616666666667</v>
      </c>
      <c r="G522" s="19">
        <v>20.53116666666666</v>
      </c>
      <c r="H522" s="19">
        <v>23.97227777777778</v>
      </c>
      <c r="I522" s="2">
        <v>5.5569860378392905E-10</v>
      </c>
      <c r="J522" s="2">
        <v>5.5569860378392905E-10</v>
      </c>
    </row>
    <row r="523" spans="1:10" x14ac:dyDescent="0.35">
      <c r="A523" s="1">
        <v>44418.201388888891</v>
      </c>
      <c r="B523" s="18">
        <v>2.6794736842105271</v>
      </c>
      <c r="C523" s="18">
        <v>99.852631578947353</v>
      </c>
      <c r="D523" s="18">
        <f t="shared" si="6"/>
        <v>-2.052631578947306E-2</v>
      </c>
      <c r="E523" s="19">
        <v>20.3</v>
      </c>
      <c r="F523" s="19">
        <v>30.191421052631579</v>
      </c>
      <c r="G523" s="19">
        <v>20.39131578947368</v>
      </c>
      <c r="H523" s="19">
        <v>23.919736842105269</v>
      </c>
      <c r="I523" s="2">
        <v>4.2323137595979898E-10</v>
      </c>
      <c r="J523" s="2">
        <v>4.2323137595979898E-10</v>
      </c>
    </row>
    <row r="524" spans="1:10" x14ac:dyDescent="0.35">
      <c r="A524" s="1">
        <v>44418.208333333343</v>
      </c>
      <c r="B524" s="18">
        <v>2.8594444444444451</v>
      </c>
      <c r="C524" s="18">
        <v>99.9</v>
      </c>
      <c r="D524" s="18">
        <f t="shared" si="6"/>
        <v>0.15944444444444494</v>
      </c>
      <c r="E524" s="19">
        <v>20.3</v>
      </c>
      <c r="F524" s="19">
        <v>30.29816666666666</v>
      </c>
      <c r="G524" s="19">
        <v>20.615444444444449</v>
      </c>
      <c r="H524" s="19">
        <v>24.302611111111108</v>
      </c>
      <c r="I524" s="2">
        <v>6.6177734813263403E-10</v>
      </c>
      <c r="J524" s="2">
        <v>6.6177734813263403E-10</v>
      </c>
    </row>
    <row r="525" spans="1:10" x14ac:dyDescent="0.35">
      <c r="A525" s="1">
        <v>44418.215277777781</v>
      </c>
      <c r="B525" s="18">
        <v>2.8155555555555551</v>
      </c>
      <c r="C525" s="18">
        <v>99.85</v>
      </c>
      <c r="D525" s="18">
        <f t="shared" si="6"/>
        <v>0.11555555555555497</v>
      </c>
      <c r="E525" s="19">
        <v>20.3</v>
      </c>
      <c r="F525" s="19">
        <v>30.412833333333339</v>
      </c>
      <c r="G525" s="19">
        <v>20.884166666666669</v>
      </c>
      <c r="H525" s="19">
        <v>24.288277777777779</v>
      </c>
      <c r="I525" s="2">
        <v>6.03683752175132E-10</v>
      </c>
      <c r="J525" s="2">
        <v>6.03683752175132E-10</v>
      </c>
    </row>
    <row r="526" spans="1:10" x14ac:dyDescent="0.35">
      <c r="A526" s="1">
        <v>44418.222222222219</v>
      </c>
      <c r="B526" s="18">
        <v>2.9133333333333331</v>
      </c>
      <c r="C526" s="18">
        <v>99.74444444444444</v>
      </c>
      <c r="D526" s="18">
        <f t="shared" si="6"/>
        <v>0.21333333333333293</v>
      </c>
      <c r="E526" s="19">
        <v>20.3</v>
      </c>
      <c r="F526" s="19">
        <v>30.477333333333341</v>
      </c>
      <c r="G526" s="19">
        <v>20.424166666666661</v>
      </c>
      <c r="H526" s="19">
        <v>24.202333333333339</v>
      </c>
      <c r="I526" s="2">
        <v>7.3364259079608299E-10</v>
      </c>
      <c r="J526" s="2">
        <v>7.3364259079608299E-10</v>
      </c>
    </row>
    <row r="527" spans="1:10" x14ac:dyDescent="0.35">
      <c r="A527" s="1">
        <v>44418.229166666657</v>
      </c>
      <c r="B527" s="18">
        <v>2.8927777777777779</v>
      </c>
      <c r="C527" s="18">
        <v>99.727777777777774</v>
      </c>
      <c r="D527" s="18">
        <f t="shared" si="6"/>
        <v>0.19277777777777771</v>
      </c>
      <c r="E527" s="19">
        <v>20.3</v>
      </c>
      <c r="F527" s="19">
        <v>30.52033333333333</v>
      </c>
      <c r="G527" s="19">
        <v>20.40816666666667</v>
      </c>
      <c r="H527" s="19">
        <v>23.857833333333328</v>
      </c>
      <c r="I527" s="2">
        <v>7.0639855673178299E-10</v>
      </c>
      <c r="J527" s="2">
        <v>7.0639855673178299E-10</v>
      </c>
    </row>
    <row r="528" spans="1:10" x14ac:dyDescent="0.35">
      <c r="A528" s="1">
        <v>44418.236111111109</v>
      </c>
      <c r="B528" s="18">
        <v>2.91611111111111</v>
      </c>
      <c r="C528" s="18">
        <v>99.73888888888888</v>
      </c>
      <c r="D528" s="18">
        <f t="shared" si="6"/>
        <v>0.21611111111110981</v>
      </c>
      <c r="E528" s="19">
        <v>20.3</v>
      </c>
      <c r="F528" s="19">
        <v>30.53466666666667</v>
      </c>
      <c r="G528" s="19">
        <v>20.314777777777781</v>
      </c>
      <c r="H528" s="19">
        <v>24.238055555555551</v>
      </c>
      <c r="I528" s="2">
        <v>7.3734597591197097E-10</v>
      </c>
      <c r="J528" s="2">
        <v>7.3734597591197097E-10</v>
      </c>
    </row>
    <row r="529" spans="1:10" x14ac:dyDescent="0.35">
      <c r="A529" s="1">
        <v>44418.243055555547</v>
      </c>
      <c r="B529" s="18">
        <v>2.88</v>
      </c>
      <c r="C529" s="18">
        <v>99.694444444444429</v>
      </c>
      <c r="D529" s="18">
        <f t="shared" si="6"/>
        <v>0.17999999999999972</v>
      </c>
      <c r="E529" s="19">
        <v>20.3</v>
      </c>
      <c r="F529" s="19">
        <v>30.541833333333329</v>
      </c>
      <c r="G529" s="19">
        <v>20.219111111111111</v>
      </c>
      <c r="H529" s="19">
        <v>24.202333333333328</v>
      </c>
      <c r="I529" s="2">
        <v>6.8951356164774995E-10</v>
      </c>
      <c r="J529" s="2">
        <v>6.8951356164774995E-10</v>
      </c>
    </row>
    <row r="530" spans="1:10" x14ac:dyDescent="0.35">
      <c r="A530" s="1">
        <v>44418.25</v>
      </c>
      <c r="B530" s="18">
        <v>2.9084210526315788</v>
      </c>
      <c r="C530" s="18">
        <v>99.721052631578956</v>
      </c>
      <c r="D530" s="18">
        <f t="shared" si="6"/>
        <v>0.20842105263157862</v>
      </c>
      <c r="E530" s="19">
        <v>20.3</v>
      </c>
      <c r="F530" s="19">
        <v>30.578421052631569</v>
      </c>
      <c r="G530" s="19">
        <v>20.21863157894737</v>
      </c>
      <c r="H530" s="19">
        <v>24.198789473684212</v>
      </c>
      <c r="I530" s="2">
        <v>7.2718660469490903E-10</v>
      </c>
      <c r="J530" s="2">
        <v>7.2718660469490903E-10</v>
      </c>
    </row>
    <row r="531" spans="1:10" x14ac:dyDescent="0.35">
      <c r="A531" s="1">
        <v>44418.256944444453</v>
      </c>
      <c r="B531" s="18">
        <v>2.920555555555556</v>
      </c>
      <c r="C531" s="18">
        <v>99.699999999999989</v>
      </c>
      <c r="D531" s="18">
        <f t="shared" si="6"/>
        <v>0.22055555555555584</v>
      </c>
      <c r="E531" s="19">
        <v>20.3</v>
      </c>
      <c r="F531" s="19">
        <v>30.577666666666659</v>
      </c>
      <c r="G531" s="19">
        <v>20.102944444444439</v>
      </c>
      <c r="H531" s="19">
        <v>24.245222222222221</v>
      </c>
      <c r="I531" s="2">
        <v>7.4336036136418002E-10</v>
      </c>
      <c r="J531" s="2">
        <v>7.4336036136418002E-10</v>
      </c>
    </row>
    <row r="532" spans="1:10" x14ac:dyDescent="0.35">
      <c r="A532" s="1">
        <v>44418.263888888891</v>
      </c>
      <c r="B532" s="18">
        <v>2.9772222222222222</v>
      </c>
      <c r="C532" s="18">
        <v>99.699999999999974</v>
      </c>
      <c r="D532" s="18">
        <f t="shared" si="6"/>
        <v>0.27722222222222204</v>
      </c>
      <c r="E532" s="19">
        <v>20.3</v>
      </c>
      <c r="F532" s="19">
        <v>30.591999999999992</v>
      </c>
      <c r="G532" s="19">
        <v>20.28061111111111</v>
      </c>
      <c r="H532" s="19">
        <v>24.29538888888889</v>
      </c>
      <c r="I532" s="2">
        <v>8.1861696878621798E-10</v>
      </c>
      <c r="J532" s="2">
        <v>8.1861696878621798E-10</v>
      </c>
    </row>
    <row r="533" spans="1:10" x14ac:dyDescent="0.35">
      <c r="A533" s="1">
        <v>44418.270833333343</v>
      </c>
      <c r="B533" s="18">
        <v>2.9483333333333328</v>
      </c>
      <c r="C533" s="18">
        <v>99.73888888888888</v>
      </c>
      <c r="D533" s="18">
        <f t="shared" si="6"/>
        <v>0.24833333333333263</v>
      </c>
      <c r="E533" s="19">
        <v>20.3</v>
      </c>
      <c r="F533" s="19">
        <v>30.434277777777769</v>
      </c>
      <c r="G533" s="19">
        <v>20.3125</v>
      </c>
      <c r="H533" s="19">
        <v>24.280999999999999</v>
      </c>
      <c r="I533" s="2">
        <v>7.8012226348101903E-10</v>
      </c>
      <c r="J533" s="2">
        <v>7.8012226348101903E-10</v>
      </c>
    </row>
    <row r="534" spans="1:10" x14ac:dyDescent="0.35">
      <c r="A534" s="1">
        <v>44418.277777777781</v>
      </c>
      <c r="B534" s="18">
        <v>2.8644444444444441</v>
      </c>
      <c r="C534" s="18">
        <v>99.711111111111094</v>
      </c>
      <c r="D534" s="18">
        <f t="shared" si="6"/>
        <v>0.16444444444444395</v>
      </c>
      <c r="E534" s="19">
        <v>20.3</v>
      </c>
      <c r="F534" s="19">
        <v>30.606333333333321</v>
      </c>
      <c r="G534" s="19">
        <v>20.37855555555555</v>
      </c>
      <c r="H534" s="19">
        <v>24.23811111111111</v>
      </c>
      <c r="I534" s="2">
        <v>6.6881722776762299E-10</v>
      </c>
      <c r="J534" s="2">
        <v>6.6881722776762299E-10</v>
      </c>
    </row>
    <row r="535" spans="1:10" x14ac:dyDescent="0.35">
      <c r="A535" s="1">
        <v>44418.284722222219</v>
      </c>
      <c r="B535" s="18">
        <v>2.8644444444444441</v>
      </c>
      <c r="C535" s="18">
        <v>99.655555555555537</v>
      </c>
      <c r="D535" s="18">
        <f t="shared" si="6"/>
        <v>0.16444444444444395</v>
      </c>
      <c r="E535" s="19">
        <v>20.3</v>
      </c>
      <c r="F535" s="19">
        <v>30.649333333333331</v>
      </c>
      <c r="G535" s="19">
        <v>20.469666666666669</v>
      </c>
      <c r="H535" s="19">
        <v>24.209555555555561</v>
      </c>
      <c r="I535" s="2">
        <v>6.6893896229067403E-10</v>
      </c>
      <c r="J535" s="2">
        <v>6.6893896229067403E-10</v>
      </c>
    </row>
    <row r="536" spans="1:10" x14ac:dyDescent="0.35">
      <c r="A536" s="1">
        <v>44418.291666666657</v>
      </c>
      <c r="B536" s="18">
        <v>2.96</v>
      </c>
      <c r="C536" s="18">
        <v>99.63684210526317</v>
      </c>
      <c r="D536" s="18">
        <f t="shared" si="6"/>
        <v>0.25999999999999979</v>
      </c>
      <c r="E536" s="19">
        <v>20.3</v>
      </c>
      <c r="F536" s="19">
        <v>30.714210526315789</v>
      </c>
      <c r="G536" s="19">
        <v>20.36321052631579</v>
      </c>
      <c r="H536" s="19">
        <v>24.572526315789471</v>
      </c>
      <c r="I536" s="2">
        <v>7.95963738540868E-10</v>
      </c>
      <c r="J536" s="2">
        <v>7.95963738540868E-10</v>
      </c>
    </row>
    <row r="537" spans="1:10" x14ac:dyDescent="0.35">
      <c r="A537" s="1">
        <v>44418.298611111109</v>
      </c>
      <c r="B537" s="18">
        <v>2.891111111111111</v>
      </c>
      <c r="C537" s="18">
        <v>99.583333333333329</v>
      </c>
      <c r="D537" s="18">
        <f t="shared" si="6"/>
        <v>0.19111111111111079</v>
      </c>
      <c r="E537" s="19">
        <v>20.3</v>
      </c>
      <c r="F537" s="19">
        <v>30.764055555555561</v>
      </c>
      <c r="G537" s="19">
        <v>19.27461111111111</v>
      </c>
      <c r="H537" s="19">
        <v>24.338444444444441</v>
      </c>
      <c r="I537" s="2">
        <v>7.0455378454130304E-10</v>
      </c>
      <c r="J537" s="2">
        <v>7.0455378454130304E-10</v>
      </c>
    </row>
    <row r="538" spans="1:10" x14ac:dyDescent="0.35">
      <c r="A538" s="1">
        <v>44418.305555555547</v>
      </c>
      <c r="B538" s="18">
        <v>2.8305555555555548</v>
      </c>
      <c r="C538" s="18">
        <v>99.477777777777774</v>
      </c>
      <c r="D538" s="18">
        <f t="shared" si="6"/>
        <v>0.13055555555555465</v>
      </c>
      <c r="E538" s="19">
        <v>20.3</v>
      </c>
      <c r="F538" s="19">
        <v>30.635000000000002</v>
      </c>
      <c r="G538" s="19">
        <v>18.714500000000001</v>
      </c>
      <c r="H538" s="19">
        <v>24.022333333333329</v>
      </c>
      <c r="I538" s="2">
        <v>6.2422248474319997E-10</v>
      </c>
      <c r="J538" s="2">
        <v>6.2422248474319997E-10</v>
      </c>
    </row>
    <row r="539" spans="1:10" x14ac:dyDescent="0.35">
      <c r="A539" s="1">
        <v>44418.3125</v>
      </c>
      <c r="B539" s="18">
        <v>2.9405555555555551</v>
      </c>
      <c r="C539" s="18">
        <v>99.416666666666671</v>
      </c>
      <c r="D539" s="18">
        <f t="shared" si="6"/>
        <v>0.24055555555555497</v>
      </c>
      <c r="E539" s="19">
        <v>20.3</v>
      </c>
      <c r="F539" s="19">
        <v>30.51316666666667</v>
      </c>
      <c r="G539" s="19">
        <v>18.666666666666671</v>
      </c>
      <c r="H539" s="19">
        <v>23.6495</v>
      </c>
      <c r="I539" s="2">
        <v>7.70831997813799E-10</v>
      </c>
      <c r="J539" s="2">
        <v>7.70831997813799E-10</v>
      </c>
    </row>
    <row r="540" spans="1:10" x14ac:dyDescent="0.35">
      <c r="A540" s="1">
        <v>44418.319444444453</v>
      </c>
      <c r="B540" s="18">
        <v>2.9133333333333331</v>
      </c>
      <c r="C540" s="18">
        <v>99.588888888888874</v>
      </c>
      <c r="D540" s="18">
        <f t="shared" si="6"/>
        <v>0.21333333333333293</v>
      </c>
      <c r="E540" s="19">
        <v>20.3</v>
      </c>
      <c r="F540" s="19">
        <v>30.32683333333333</v>
      </c>
      <c r="G540" s="19">
        <v>18.6325</v>
      </c>
      <c r="H540" s="19">
        <v>23.721388888888889</v>
      </c>
      <c r="I540" s="2">
        <v>7.3408493136360202E-10</v>
      </c>
      <c r="J540" s="2">
        <v>7.3408493136360202E-10</v>
      </c>
    </row>
    <row r="541" spans="1:10" x14ac:dyDescent="0.35">
      <c r="A541" s="1">
        <v>44418.326388888891</v>
      </c>
      <c r="B541" s="18">
        <v>2.8761111111111108</v>
      </c>
      <c r="C541" s="18">
        <v>99.633333333333326</v>
      </c>
      <c r="D541" s="18">
        <f t="shared" si="6"/>
        <v>0.17611111111111066</v>
      </c>
      <c r="E541" s="19">
        <v>20.3</v>
      </c>
      <c r="F541" s="19">
        <v>30.176333333333329</v>
      </c>
      <c r="G541" s="19">
        <v>18.413833333333329</v>
      </c>
      <c r="H541" s="19">
        <v>23.535</v>
      </c>
      <c r="I541" s="2">
        <v>6.8449206887455202E-10</v>
      </c>
      <c r="J541" s="2">
        <v>6.8449206887455202E-10</v>
      </c>
    </row>
    <row r="542" spans="1:10" x14ac:dyDescent="0.35">
      <c r="A542" s="1">
        <v>44418.333333333343</v>
      </c>
      <c r="B542" s="18">
        <v>2.8336842105263158</v>
      </c>
      <c r="C542" s="18">
        <v>99.510526315789477</v>
      </c>
      <c r="D542" s="18">
        <f t="shared" si="6"/>
        <v>0.13368421052631563</v>
      </c>
      <c r="E542" s="19">
        <v>20.3</v>
      </c>
      <c r="F542" s="19">
        <v>30.0692105263158</v>
      </c>
      <c r="G542" s="19">
        <v>19.196473684210531</v>
      </c>
      <c r="H542" s="19">
        <v>23.437526315789469</v>
      </c>
      <c r="I542" s="2">
        <v>6.28328242812979E-10</v>
      </c>
      <c r="J542" s="2">
        <v>6.28328242812979E-10</v>
      </c>
    </row>
    <row r="543" spans="1:10" x14ac:dyDescent="0.35">
      <c r="A543" s="1">
        <v>44418.340277777781</v>
      </c>
      <c r="B543" s="18">
        <v>3.0188888888888892</v>
      </c>
      <c r="C543" s="18">
        <v>99.422222222222231</v>
      </c>
      <c r="D543" s="18">
        <f t="shared" si="6"/>
        <v>0.318888888888889</v>
      </c>
      <c r="E543" s="19">
        <v>20.3</v>
      </c>
      <c r="F543" s="19">
        <v>29.997166666666661</v>
      </c>
      <c r="G543" s="19">
        <v>19.998222222222221</v>
      </c>
      <c r="H543" s="19">
        <v>23.79300000000001</v>
      </c>
      <c r="I543" s="2">
        <v>8.7513594285582902E-10</v>
      </c>
      <c r="J543" s="2">
        <v>8.7513594285582902E-10</v>
      </c>
    </row>
    <row r="544" spans="1:10" x14ac:dyDescent="0.35">
      <c r="A544" s="1">
        <v>44418.347222222219</v>
      </c>
      <c r="B544" s="18">
        <v>3.0083333333333342</v>
      </c>
      <c r="C544" s="18">
        <v>99.48888888888888</v>
      </c>
      <c r="D544" s="18">
        <f t="shared" si="6"/>
        <v>0.30833333333333401</v>
      </c>
      <c r="E544" s="19">
        <v>20.3</v>
      </c>
      <c r="F544" s="19">
        <v>30.011500000000002</v>
      </c>
      <c r="G544" s="19">
        <v>20.460555555555558</v>
      </c>
      <c r="H544" s="19">
        <v>23.893388888888889</v>
      </c>
      <c r="I544" s="2">
        <v>8.6080323020652196E-10</v>
      </c>
      <c r="J544" s="2">
        <v>8.6080323020652196E-10</v>
      </c>
    </row>
    <row r="545" spans="1:10" x14ac:dyDescent="0.35">
      <c r="A545" s="1">
        <v>44418.354166666657</v>
      </c>
      <c r="B545" s="18">
        <v>3.0905555555555559</v>
      </c>
      <c r="C545" s="18">
        <v>99.261111111111106</v>
      </c>
      <c r="D545" s="18">
        <f t="shared" si="6"/>
        <v>0.39055555555555577</v>
      </c>
      <c r="E545" s="19">
        <v>20.3</v>
      </c>
      <c r="F545" s="19">
        <v>30.068833333333341</v>
      </c>
      <c r="G545" s="19">
        <v>20.446944444444451</v>
      </c>
      <c r="H545" s="19">
        <v>23.857500000000002</v>
      </c>
      <c r="I545" s="2">
        <v>9.714235595256089E-10</v>
      </c>
      <c r="J545" s="2">
        <v>9.714235595256089E-10</v>
      </c>
    </row>
    <row r="546" spans="1:10" x14ac:dyDescent="0.35">
      <c r="A546" s="1">
        <v>44418.361111111109</v>
      </c>
      <c r="B546" s="18">
        <v>3.0538888888888902</v>
      </c>
      <c r="C546" s="18">
        <v>99.255555555555546</v>
      </c>
      <c r="D546" s="18">
        <f t="shared" si="6"/>
        <v>0.35388888888889003</v>
      </c>
      <c r="E546" s="19">
        <v>20.3</v>
      </c>
      <c r="F546" s="19">
        <v>30.161999999999999</v>
      </c>
      <c r="G546" s="19">
        <v>20.597222222222221</v>
      </c>
      <c r="H546" s="19">
        <v>23.929166666666671</v>
      </c>
      <c r="I546" s="2">
        <v>9.2253922025638302E-10</v>
      </c>
      <c r="J546" s="2">
        <v>9.2253922025638302E-10</v>
      </c>
    </row>
    <row r="547" spans="1:10" x14ac:dyDescent="0.35">
      <c r="A547" s="1">
        <v>44418.368055555547</v>
      </c>
      <c r="B547" s="18">
        <v>2.998333333333334</v>
      </c>
      <c r="C547" s="18">
        <v>99.338888888888889</v>
      </c>
      <c r="D547" s="18">
        <f t="shared" si="6"/>
        <v>0.29833333333333378</v>
      </c>
      <c r="E547" s="19">
        <v>20.3</v>
      </c>
      <c r="F547" s="19">
        <v>30.240833333333331</v>
      </c>
      <c r="G547" s="19">
        <v>20.638222222222218</v>
      </c>
      <c r="H547" s="19">
        <v>23.843055555555559</v>
      </c>
      <c r="I547" s="2">
        <v>8.4809400212535295E-10</v>
      </c>
      <c r="J547" s="2">
        <v>8.4809400212535295E-10</v>
      </c>
    </row>
    <row r="548" spans="1:10" x14ac:dyDescent="0.35">
      <c r="A548" s="1">
        <v>44418.375</v>
      </c>
      <c r="B548" s="18">
        <v>3.2327777777777782</v>
      </c>
      <c r="C548" s="18">
        <v>99.377777777777794</v>
      </c>
      <c r="D548" s="18">
        <f t="shared" si="6"/>
        <v>0.53277777777777802</v>
      </c>
      <c r="E548" s="19">
        <v>20.3</v>
      </c>
      <c r="F548" s="19">
        <v>30.32683333333333</v>
      </c>
      <c r="G548" s="19">
        <v>20.952555555555559</v>
      </c>
      <c r="H548" s="19">
        <v>24.266611111111111</v>
      </c>
      <c r="I548" s="2">
        <v>1.16030370151652E-9</v>
      </c>
      <c r="J548" s="2">
        <v>1.16030370151652E-9</v>
      </c>
    </row>
    <row r="549" spans="1:10" x14ac:dyDescent="0.35">
      <c r="A549" s="1">
        <v>44418.381944444453</v>
      </c>
      <c r="B549" s="18">
        <v>3.0684210526315789</v>
      </c>
      <c r="C549" s="18">
        <v>99.310526315789474</v>
      </c>
      <c r="D549" s="18">
        <f t="shared" si="6"/>
        <v>0.36842105263157876</v>
      </c>
      <c r="E549" s="19">
        <v>20.3</v>
      </c>
      <c r="F549" s="19">
        <v>30.496947368421051</v>
      </c>
      <c r="G549" s="19">
        <v>20.775368421052629</v>
      </c>
      <c r="H549" s="19">
        <v>24.42994736842105</v>
      </c>
      <c r="I549" s="2">
        <v>9.4165314907537309E-10</v>
      </c>
      <c r="J549" s="2">
        <v>9.4165314907537309E-10</v>
      </c>
    </row>
    <row r="550" spans="1:10" x14ac:dyDescent="0.35">
      <c r="A550" s="1">
        <v>44418.388888888891</v>
      </c>
      <c r="B550" s="18">
        <v>3.07</v>
      </c>
      <c r="C550" s="18">
        <v>99.288888888888863</v>
      </c>
      <c r="D550" s="18">
        <f t="shared" si="6"/>
        <v>0.36999999999999966</v>
      </c>
      <c r="E550" s="19">
        <v>20.3</v>
      </c>
      <c r="F550" s="19">
        <v>30.577666666666659</v>
      </c>
      <c r="G550" s="19">
        <v>20.647333333333329</v>
      </c>
      <c r="H550" s="19">
        <v>24.45333333333333</v>
      </c>
      <c r="I550" s="2">
        <v>9.4386580984254402E-10</v>
      </c>
      <c r="J550" s="2">
        <v>9.4386580984254402E-10</v>
      </c>
    </row>
    <row r="551" spans="1:10" x14ac:dyDescent="0.35">
      <c r="A551" s="1">
        <v>44418.395833333343</v>
      </c>
      <c r="B551" s="18">
        <v>3.0727777777777781</v>
      </c>
      <c r="C551" s="18">
        <v>99.227777777777774</v>
      </c>
      <c r="D551" s="18">
        <f t="shared" si="6"/>
        <v>0.37277777777777787</v>
      </c>
      <c r="E551" s="19">
        <v>20.3</v>
      </c>
      <c r="F551" s="19">
        <v>30.706666666666671</v>
      </c>
      <c r="G551" s="19">
        <v>20.59266666666667</v>
      </c>
      <c r="H551" s="19">
        <v>24.403111111111109</v>
      </c>
      <c r="I551" s="2">
        <v>9.4787629390837799E-10</v>
      </c>
      <c r="J551" s="2">
        <v>9.4787629390837799E-10</v>
      </c>
    </row>
    <row r="552" spans="1:10" x14ac:dyDescent="0.35">
      <c r="A552" s="1">
        <v>44418.402777777781</v>
      </c>
      <c r="B552" s="18">
        <v>3.1633333333333331</v>
      </c>
      <c r="C552" s="18">
        <v>99.283333333333331</v>
      </c>
      <c r="D552" s="18">
        <f t="shared" si="6"/>
        <v>0.46333333333333293</v>
      </c>
      <c r="E552" s="19">
        <v>20.3</v>
      </c>
      <c r="F552" s="19">
        <v>30.73533333333333</v>
      </c>
      <c r="G552" s="19">
        <v>20.542555555555548</v>
      </c>
      <c r="H552" s="19">
        <v>24.439000000000011</v>
      </c>
      <c r="I552" s="2">
        <v>1.0683656739726199E-9</v>
      </c>
      <c r="J552" s="2">
        <v>1.0683656739726199E-9</v>
      </c>
    </row>
    <row r="553" spans="1:10" x14ac:dyDescent="0.35">
      <c r="A553" s="1">
        <v>44418.409722222219</v>
      </c>
      <c r="B553" s="18">
        <v>3.1961111111111111</v>
      </c>
      <c r="C553" s="18">
        <v>99.355555555555554</v>
      </c>
      <c r="D553" s="18">
        <f t="shared" si="6"/>
        <v>0.49611111111111095</v>
      </c>
      <c r="E553" s="19">
        <v>20.3</v>
      </c>
      <c r="F553" s="19">
        <v>30.814166666666679</v>
      </c>
      <c r="G553" s="19">
        <v>20.444611111111112</v>
      </c>
      <c r="H553" s="19">
        <v>24.55372222222222</v>
      </c>
      <c r="I553" s="2">
        <v>1.1115982014237801E-9</v>
      </c>
      <c r="J553" s="2">
        <v>1.1115982014237801E-9</v>
      </c>
    </row>
    <row r="554" spans="1:10" x14ac:dyDescent="0.35">
      <c r="A554" s="1">
        <v>44418.416666666657</v>
      </c>
      <c r="B554" s="18">
        <v>3.5289999999999999</v>
      </c>
      <c r="C554" s="18">
        <v>99.77</v>
      </c>
      <c r="D554" s="18">
        <f t="shared" si="6"/>
        <v>0.82899999999999974</v>
      </c>
      <c r="E554" s="19">
        <v>20.34</v>
      </c>
      <c r="F554" s="19">
        <v>30.902000000000001</v>
      </c>
      <c r="G554" s="19">
        <v>20.4724</v>
      </c>
      <c r="H554" s="19">
        <v>24.550799999999999</v>
      </c>
      <c r="I554" s="2">
        <v>1.55063728975112E-9</v>
      </c>
      <c r="J554" s="2">
        <v>1.55063728975112E-9</v>
      </c>
    </row>
    <row r="555" spans="1:10" x14ac:dyDescent="0.35">
      <c r="A555" s="1">
        <v>44418.423611111109</v>
      </c>
      <c r="B555" s="18">
        <v>3.2821052631578942</v>
      </c>
      <c r="C555" s="18">
        <v>100.3263157894737</v>
      </c>
      <c r="D555" s="18">
        <f t="shared" si="6"/>
        <v>0.58210526315789402</v>
      </c>
      <c r="E555" s="19">
        <v>20.399999999999999</v>
      </c>
      <c r="F555" s="19">
        <v>30.938947368421061</v>
      </c>
      <c r="G555" s="19">
        <v>20.414999999999999</v>
      </c>
      <c r="H555" s="19">
        <v>24.654</v>
      </c>
      <c r="I555" s="2">
        <v>1.2186931551869899E-9</v>
      </c>
      <c r="J555" s="2">
        <v>1.2186931551869899E-9</v>
      </c>
    </row>
    <row r="556" spans="1:10" x14ac:dyDescent="0.35">
      <c r="A556" s="1">
        <v>44418.430555555547</v>
      </c>
      <c r="B556" s="18">
        <v>3.3772222222222221</v>
      </c>
      <c r="C556" s="18">
        <v>100.1666666666667</v>
      </c>
      <c r="D556" s="18">
        <f t="shared" si="6"/>
        <v>0.67722222222222195</v>
      </c>
      <c r="E556" s="19">
        <v>20.399999999999999</v>
      </c>
      <c r="F556" s="19">
        <v>30.972722222222231</v>
      </c>
      <c r="G556" s="19">
        <v>20.273777777777781</v>
      </c>
      <c r="H556" s="19">
        <v>24.43888888888889</v>
      </c>
      <c r="I556" s="2">
        <v>1.3456499091668201E-9</v>
      </c>
      <c r="J556" s="2">
        <v>1.3456499091668201E-9</v>
      </c>
    </row>
    <row r="557" spans="1:10" x14ac:dyDescent="0.35">
      <c r="A557" s="1">
        <v>44418.4375</v>
      </c>
      <c r="B557" s="18">
        <v>3.2255555555555562</v>
      </c>
      <c r="C557" s="18">
        <v>100.18333333333329</v>
      </c>
      <c r="D557" s="18">
        <f t="shared" si="6"/>
        <v>0.525555555555556</v>
      </c>
      <c r="E557" s="19">
        <v>20.399999999999999</v>
      </c>
      <c r="F557" s="19">
        <v>30.987111111111108</v>
      </c>
      <c r="G557" s="19">
        <v>19.408777777777779</v>
      </c>
      <c r="H557" s="19">
        <v>24.58949999999999</v>
      </c>
      <c r="I557" s="2">
        <v>1.14505064442758E-9</v>
      </c>
      <c r="J557" s="2">
        <v>1.14505064442758E-9</v>
      </c>
    </row>
    <row r="558" spans="1:10" x14ac:dyDescent="0.35">
      <c r="A558" s="1">
        <v>44418.444444444453</v>
      </c>
      <c r="B558" s="18">
        <v>3.3827777777777781</v>
      </c>
      <c r="C558" s="18">
        <v>100.1388888888889</v>
      </c>
      <c r="D558" s="18">
        <f t="shared" si="6"/>
        <v>0.68277777777777793</v>
      </c>
      <c r="E558" s="19">
        <v>20.399999999999999</v>
      </c>
      <c r="F558" s="19">
        <v>30.972722222222231</v>
      </c>
      <c r="G558" s="19">
        <v>19.02655555555555</v>
      </c>
      <c r="H558" s="19">
        <v>24.54644444444444</v>
      </c>
      <c r="I558" s="2">
        <v>1.35324399298454E-9</v>
      </c>
      <c r="J558" s="2">
        <v>1.35324399298454E-9</v>
      </c>
    </row>
    <row r="559" spans="1:10" x14ac:dyDescent="0.35">
      <c r="A559" s="1">
        <v>44418.451388888891</v>
      </c>
      <c r="B559" s="18">
        <v>3.1655555555555561</v>
      </c>
      <c r="C559" s="18">
        <v>100.20555555555561</v>
      </c>
      <c r="D559" s="18">
        <f t="shared" ref="D559:D622" si="7">B559-(2.7)</f>
        <v>0.46555555555555594</v>
      </c>
      <c r="E559" s="19">
        <v>20.399999999999999</v>
      </c>
      <c r="F559" s="19">
        <v>30.893444444444452</v>
      </c>
      <c r="G559" s="19">
        <v>18.787388888888891</v>
      </c>
      <c r="H559" s="19">
        <v>24.524999999999999</v>
      </c>
      <c r="I559" s="2">
        <v>1.0656151564698E-9</v>
      </c>
      <c r="J559" s="2">
        <v>1.0656151564698E-9</v>
      </c>
    </row>
    <row r="560" spans="1:10" x14ac:dyDescent="0.35">
      <c r="A560" s="1">
        <v>44418.458333333343</v>
      </c>
      <c r="B560" s="18">
        <v>3.3761111111111108</v>
      </c>
      <c r="C560" s="18">
        <v>100.1666666666667</v>
      </c>
      <c r="D560" s="18">
        <f t="shared" si="7"/>
        <v>0.67611111111111066</v>
      </c>
      <c r="E560" s="19">
        <v>20.399999999999999</v>
      </c>
      <c r="F560" s="19">
        <v>30.85722222222223</v>
      </c>
      <c r="G560" s="19">
        <v>18.97872222222222</v>
      </c>
      <c r="H560" s="19">
        <v>24.653944444444448</v>
      </c>
      <c r="I560" s="2">
        <v>1.3441811641810101E-9</v>
      </c>
      <c r="J560" s="2">
        <v>1.3441811641810101E-9</v>
      </c>
    </row>
    <row r="561" spans="1:10" x14ac:dyDescent="0.35">
      <c r="A561" s="1">
        <v>44418.465277777781</v>
      </c>
      <c r="B561" s="18">
        <v>3.1305263157894729</v>
      </c>
      <c r="C561" s="18">
        <v>100.1631578947368</v>
      </c>
      <c r="D561" s="18">
        <f t="shared" si="7"/>
        <v>0.43052631578947276</v>
      </c>
      <c r="E561" s="19">
        <v>20.399999999999999</v>
      </c>
      <c r="F561" s="19">
        <v>30.836526315789481</v>
      </c>
      <c r="G561" s="19">
        <v>18.95078947368421</v>
      </c>
      <c r="H561" s="19">
        <v>24.654</v>
      </c>
      <c r="I561" s="2">
        <v>1.0195698070297499E-9</v>
      </c>
      <c r="J561" s="2">
        <v>1.0195698070297499E-9</v>
      </c>
    </row>
    <row r="562" spans="1:10" x14ac:dyDescent="0.35">
      <c r="A562" s="1">
        <v>44418.472222222219</v>
      </c>
      <c r="B562" s="18">
        <v>3.2094444444444452</v>
      </c>
      <c r="C562" s="18">
        <v>100.0555555555556</v>
      </c>
      <c r="D562" s="18">
        <f t="shared" si="7"/>
        <v>0.50944444444444503</v>
      </c>
      <c r="E562" s="19">
        <v>20.399999999999999</v>
      </c>
      <c r="F562" s="19">
        <v>30.850111111111111</v>
      </c>
      <c r="G562" s="19">
        <v>20.030444444444441</v>
      </c>
      <c r="H562" s="19">
        <v>24.30972222222222</v>
      </c>
      <c r="I562" s="2">
        <v>1.1246172448235299E-9</v>
      </c>
      <c r="J562" s="2">
        <v>1.1246172448235299E-9</v>
      </c>
    </row>
    <row r="563" spans="1:10" x14ac:dyDescent="0.35">
      <c r="A563" s="1">
        <v>44418.479166666657</v>
      </c>
      <c r="B563" s="18">
        <v>3.0733333333333328</v>
      </c>
      <c r="C563" s="18">
        <v>100.1111111111111</v>
      </c>
      <c r="D563" s="18">
        <f t="shared" si="7"/>
        <v>0.37333333333333263</v>
      </c>
      <c r="E563" s="19">
        <v>20.399999999999999</v>
      </c>
      <c r="F563" s="19">
        <v>30.864444444444459</v>
      </c>
      <c r="G563" s="19">
        <v>20.79077777777778</v>
      </c>
      <c r="H563" s="19">
        <v>24.68266666666667</v>
      </c>
      <c r="I563" s="2">
        <v>9.4422201698975407E-10</v>
      </c>
      <c r="J563" s="2">
        <v>9.4422201698975407E-10</v>
      </c>
    </row>
    <row r="564" spans="1:10" x14ac:dyDescent="0.35">
      <c r="A564" s="1">
        <v>44418.486111111109</v>
      </c>
      <c r="B564" s="18">
        <v>3.0550000000000002</v>
      </c>
      <c r="C564" s="18">
        <v>100</v>
      </c>
      <c r="D564" s="18">
        <f t="shared" si="7"/>
        <v>0.35499999999999998</v>
      </c>
      <c r="E564" s="19">
        <v>20.399999999999999</v>
      </c>
      <c r="F564" s="19">
        <v>30.799833333333339</v>
      </c>
      <c r="G564" s="19">
        <v>19.497499999999999</v>
      </c>
      <c r="H564" s="19">
        <v>24.68972222222223</v>
      </c>
      <c r="I564" s="2">
        <v>9.2049596998874198E-10</v>
      </c>
      <c r="J564" s="2">
        <v>9.2049596998874198E-10</v>
      </c>
    </row>
    <row r="565" spans="1:10" x14ac:dyDescent="0.35">
      <c r="A565" s="1">
        <v>44418.493055555547</v>
      </c>
      <c r="B565" s="18">
        <v>3.1461111111111109</v>
      </c>
      <c r="C565" s="18">
        <v>100.09444444444441</v>
      </c>
      <c r="D565" s="18">
        <f t="shared" si="7"/>
        <v>0.44611111111111068</v>
      </c>
      <c r="E565" s="19">
        <v>20.399999999999999</v>
      </c>
      <c r="F565" s="19">
        <v>30.742555555555551</v>
      </c>
      <c r="G565" s="19">
        <v>19.051555555555559</v>
      </c>
      <c r="H565" s="19">
        <v>24.761500000000002</v>
      </c>
      <c r="I565" s="2">
        <v>1.0405764455122301E-9</v>
      </c>
      <c r="J565" s="2">
        <v>1.0405764455122301E-9</v>
      </c>
    </row>
    <row r="566" spans="1:10" x14ac:dyDescent="0.35">
      <c r="A566" s="1">
        <v>44418.5</v>
      </c>
      <c r="B566" s="18">
        <v>3.143333333333334</v>
      </c>
      <c r="C566" s="18">
        <v>100.1666666666667</v>
      </c>
      <c r="D566" s="18">
        <f t="shared" si="7"/>
        <v>0.4433333333333338</v>
      </c>
      <c r="E566" s="19">
        <v>20.399999999999999</v>
      </c>
      <c r="F566" s="19">
        <v>30.678000000000001</v>
      </c>
      <c r="G566" s="19">
        <v>18.99466666666666</v>
      </c>
      <c r="H566" s="19">
        <v>24.618111111111109</v>
      </c>
      <c r="I566" s="2">
        <v>1.03647908965518E-9</v>
      </c>
      <c r="J566" s="2">
        <v>1.03647908965518E-9</v>
      </c>
    </row>
    <row r="567" spans="1:10" x14ac:dyDescent="0.35">
      <c r="A567" s="1">
        <v>44418.506944444453</v>
      </c>
      <c r="B567" s="18">
        <v>3.1305263157894738</v>
      </c>
      <c r="C567" s="18">
        <v>99.963157894736852</v>
      </c>
      <c r="D567" s="18">
        <f t="shared" si="7"/>
        <v>0.43052631578947365</v>
      </c>
      <c r="E567" s="19">
        <v>20.399999999999999</v>
      </c>
      <c r="F567" s="19">
        <v>30.61915789473683</v>
      </c>
      <c r="G567" s="19">
        <v>18.86015789473684</v>
      </c>
      <c r="H567" s="19">
        <v>24.742315789473679</v>
      </c>
      <c r="I567" s="2">
        <v>1.0207084664692799E-9</v>
      </c>
      <c r="J567" s="2">
        <v>1.0207084664692799E-9</v>
      </c>
    </row>
    <row r="568" spans="1:10" x14ac:dyDescent="0.35">
      <c r="A568" s="1">
        <v>44418.513888888891</v>
      </c>
      <c r="B568" s="18">
        <v>3.1694444444444438</v>
      </c>
      <c r="C568" s="18">
        <v>100.32222222222229</v>
      </c>
      <c r="D568" s="18">
        <f t="shared" si="7"/>
        <v>0.46944444444444366</v>
      </c>
      <c r="E568" s="19">
        <v>20.399999999999999</v>
      </c>
      <c r="F568" s="19">
        <v>30.570499999999999</v>
      </c>
      <c r="G568" s="19">
        <v>18.830666666666669</v>
      </c>
      <c r="H568" s="19">
        <v>24.202222222222218</v>
      </c>
      <c r="I568" s="2">
        <v>1.07003240537278E-9</v>
      </c>
      <c r="J568" s="2">
        <v>1.07003240537278E-9</v>
      </c>
    </row>
    <row r="569" spans="1:10" x14ac:dyDescent="0.35">
      <c r="A569" s="1">
        <v>44418.520833333343</v>
      </c>
      <c r="B569" s="18">
        <v>3.1711111111111112</v>
      </c>
      <c r="C569" s="18">
        <v>99.938888888888883</v>
      </c>
      <c r="D569" s="18">
        <f t="shared" si="7"/>
        <v>0.47111111111111104</v>
      </c>
      <c r="E569" s="19">
        <v>20.399999999999999</v>
      </c>
      <c r="F569" s="19">
        <v>30.506</v>
      </c>
      <c r="G569" s="19">
        <v>18.894444444444439</v>
      </c>
      <c r="H569" s="19">
        <v>24.575166666666661</v>
      </c>
      <c r="I569" s="2">
        <v>1.07461706294851E-9</v>
      </c>
      <c r="J569" s="2">
        <v>1.07461706294851E-9</v>
      </c>
    </row>
    <row r="570" spans="1:10" x14ac:dyDescent="0.35">
      <c r="A570" s="1">
        <v>44418.527777777781</v>
      </c>
      <c r="B570" s="18">
        <v>3.1766666666666672</v>
      </c>
      <c r="C570" s="18">
        <v>99.911111111111126</v>
      </c>
      <c r="D570" s="18">
        <f t="shared" si="7"/>
        <v>0.47666666666666702</v>
      </c>
      <c r="E570" s="19">
        <v>20.399999999999999</v>
      </c>
      <c r="F570" s="19">
        <v>30.5275</v>
      </c>
      <c r="G570" s="19">
        <v>18.873944444444451</v>
      </c>
      <c r="H570" s="19">
        <v>24.560833333333321</v>
      </c>
      <c r="I570" s="2">
        <v>1.0821531059079901E-9</v>
      </c>
      <c r="J570" s="2">
        <v>1.0821531059079901E-9</v>
      </c>
    </row>
    <row r="571" spans="1:10" x14ac:dyDescent="0.35">
      <c r="A571" s="1">
        <v>44418.534722222219</v>
      </c>
      <c r="B571" s="18">
        <v>3.097777777777778</v>
      </c>
      <c r="C571" s="18">
        <v>100.15</v>
      </c>
      <c r="D571" s="18">
        <f t="shared" si="7"/>
        <v>0.39777777777777779</v>
      </c>
      <c r="E571" s="19">
        <v>20.399999999999999</v>
      </c>
      <c r="F571" s="19">
        <v>30.520388888888888</v>
      </c>
      <c r="G571" s="19">
        <v>19.078833333333339</v>
      </c>
      <c r="H571" s="19">
        <v>24.532166666666669</v>
      </c>
      <c r="I571" s="2">
        <v>9.7634804909893194E-10</v>
      </c>
      <c r="J571" s="2">
        <v>9.7634804909893194E-10</v>
      </c>
    </row>
    <row r="572" spans="1:10" x14ac:dyDescent="0.35">
      <c r="A572" s="1">
        <v>44418.541666666657</v>
      </c>
      <c r="B572" s="18">
        <v>3.1186666666666669</v>
      </c>
      <c r="C572" s="18">
        <v>100.62666666666669</v>
      </c>
      <c r="D572" s="18">
        <f t="shared" si="7"/>
        <v>0.41866666666666674</v>
      </c>
      <c r="E572" s="19">
        <v>20.399999999999999</v>
      </c>
      <c r="F572" s="19">
        <v>30.385533333333338</v>
      </c>
      <c r="G572" s="19">
        <v>19.128466666666672</v>
      </c>
      <c r="H572" s="19">
        <v>24.49913333333334</v>
      </c>
      <c r="I572" s="2">
        <v>1.0013430586532E-9</v>
      </c>
      <c r="J572" s="2">
        <v>1.0013430586532E-9</v>
      </c>
    </row>
    <row r="573" spans="1:10" x14ac:dyDescent="0.35">
      <c r="A573" s="1">
        <v>44418.548611111109</v>
      </c>
      <c r="B573" s="18">
        <v>2.7321428571428572</v>
      </c>
      <c r="C573" s="18">
        <v>99.842857142857142</v>
      </c>
      <c r="D573" s="18">
        <f t="shared" si="7"/>
        <v>3.2142857142857029E-2</v>
      </c>
      <c r="E573" s="19">
        <v>20.3</v>
      </c>
      <c r="F573" s="19">
        <v>30.472214285714291</v>
      </c>
      <c r="G573" s="19">
        <v>18.852142857142859</v>
      </c>
      <c r="H573" s="19">
        <v>24.469642857142851</v>
      </c>
      <c r="I573" s="2">
        <v>4.9307633353146999E-10</v>
      </c>
      <c r="J573" s="2">
        <v>4.9307633353146999E-10</v>
      </c>
    </row>
    <row r="574" spans="1:10" x14ac:dyDescent="0.35">
      <c r="A574" s="1">
        <v>44418.555555555547</v>
      </c>
      <c r="B574" s="18">
        <v>2.7772222222222229</v>
      </c>
      <c r="C574" s="18">
        <v>99.716666666666654</v>
      </c>
      <c r="D574" s="18">
        <f t="shared" si="7"/>
        <v>7.7222222222222747E-2</v>
      </c>
      <c r="E574" s="19">
        <v>20.3</v>
      </c>
      <c r="F574" s="19">
        <v>30.448666666666671</v>
      </c>
      <c r="G574" s="19">
        <v>18.67122222222222</v>
      </c>
      <c r="H574" s="19">
        <v>24.489166666666669</v>
      </c>
      <c r="I574" s="2">
        <v>5.5298827201691999E-10</v>
      </c>
      <c r="J574" s="2">
        <v>5.5298827201691999E-10</v>
      </c>
    </row>
    <row r="575" spans="1:10" x14ac:dyDescent="0.35">
      <c r="A575" s="1">
        <v>44418.5625</v>
      </c>
      <c r="B575" s="18">
        <v>2.898333333333333</v>
      </c>
      <c r="C575" s="18">
        <v>99.683333333333337</v>
      </c>
      <c r="D575" s="18">
        <f t="shared" si="7"/>
        <v>0.19833333333333281</v>
      </c>
      <c r="E575" s="19">
        <v>20.3</v>
      </c>
      <c r="F575" s="19">
        <v>30.334</v>
      </c>
      <c r="G575" s="19">
        <v>18.56872222222222</v>
      </c>
      <c r="H575" s="19">
        <v>24.417555555555559</v>
      </c>
      <c r="I575" s="2">
        <v>7.1389200544166796E-10</v>
      </c>
      <c r="J575" s="2">
        <v>7.1389200544166796E-10</v>
      </c>
    </row>
    <row r="576" spans="1:10" x14ac:dyDescent="0.35">
      <c r="A576" s="1">
        <v>44418.569444444453</v>
      </c>
      <c r="B576" s="18">
        <v>2.8772222222222221</v>
      </c>
      <c r="C576" s="18">
        <v>99.74444444444444</v>
      </c>
      <c r="D576" s="18">
        <f t="shared" si="7"/>
        <v>0.17722222222222195</v>
      </c>
      <c r="E576" s="19">
        <v>20.3</v>
      </c>
      <c r="F576" s="19">
        <v>30.240833333333331</v>
      </c>
      <c r="G576" s="19">
        <v>18.798722222222221</v>
      </c>
      <c r="H576" s="19">
        <v>24.180777777777781</v>
      </c>
      <c r="I576" s="2">
        <v>6.8570631792896603E-10</v>
      </c>
      <c r="J576" s="2">
        <v>6.8570631792896603E-10</v>
      </c>
    </row>
    <row r="577" spans="1:10" x14ac:dyDescent="0.35">
      <c r="A577" s="1">
        <v>44418.576388888891</v>
      </c>
      <c r="B577" s="18">
        <v>3.0283333333333329</v>
      </c>
      <c r="C577" s="18">
        <v>99.916666666666686</v>
      </c>
      <c r="D577" s="18">
        <f t="shared" si="7"/>
        <v>0.3283333333333327</v>
      </c>
      <c r="E577" s="19">
        <v>20.3</v>
      </c>
      <c r="F577" s="19">
        <v>30.197833333333321</v>
      </c>
      <c r="G577" s="19">
        <v>18.709944444444439</v>
      </c>
      <c r="H577" s="19">
        <v>24.316611111111111</v>
      </c>
      <c r="I577" s="2">
        <v>8.8554992393303605E-10</v>
      </c>
      <c r="J577" s="2">
        <v>8.8554992393303605E-10</v>
      </c>
    </row>
    <row r="578" spans="1:10" x14ac:dyDescent="0.35">
      <c r="A578" s="1">
        <v>44418.583333333343</v>
      </c>
      <c r="B578" s="18">
        <v>2.8816666666666668</v>
      </c>
      <c r="C578" s="18">
        <v>99.905555555555551</v>
      </c>
      <c r="D578" s="18">
        <f t="shared" si="7"/>
        <v>0.18166666666666664</v>
      </c>
      <c r="E578" s="19">
        <v>20.3</v>
      </c>
      <c r="F578" s="19">
        <v>30.040166666666671</v>
      </c>
      <c r="G578" s="19">
        <v>18.632444444444442</v>
      </c>
      <c r="H578" s="19">
        <v>24.008055555555551</v>
      </c>
      <c r="I578" s="2">
        <v>6.9121726996841903E-10</v>
      </c>
      <c r="J578" s="2">
        <v>6.9121726996841903E-10</v>
      </c>
    </row>
    <row r="579" spans="1:10" x14ac:dyDescent="0.35">
      <c r="A579" s="1">
        <v>44418.590277777781</v>
      </c>
      <c r="B579" s="18">
        <v>2.7852631578947369</v>
      </c>
      <c r="C579" s="18">
        <v>99.836842105263173</v>
      </c>
      <c r="D579" s="18">
        <f t="shared" si="7"/>
        <v>8.5263157894736707E-2</v>
      </c>
      <c r="E579" s="19">
        <v>20.3</v>
      </c>
      <c r="F579" s="19">
        <v>29.906263157894731</v>
      </c>
      <c r="G579" s="19">
        <v>18.836315789473691</v>
      </c>
      <c r="H579" s="19">
        <v>23.49852631578948</v>
      </c>
      <c r="I579" s="2">
        <v>5.6352903477458404E-10</v>
      </c>
      <c r="J579" s="2">
        <v>5.6352903477458404E-10</v>
      </c>
    </row>
    <row r="580" spans="1:10" x14ac:dyDescent="0.35">
      <c r="A580" s="1">
        <v>44418.597222222219</v>
      </c>
      <c r="B580" s="18">
        <v>2.8250000000000002</v>
      </c>
      <c r="C580" s="18">
        <v>99.78333333333336</v>
      </c>
      <c r="D580" s="18">
        <f t="shared" si="7"/>
        <v>0.125</v>
      </c>
      <c r="E580" s="19">
        <v>20.3</v>
      </c>
      <c r="F580" s="19">
        <v>29.8825</v>
      </c>
      <c r="G580" s="19">
        <v>19.895722222222219</v>
      </c>
      <c r="H580" s="19">
        <v>23.98661111111112</v>
      </c>
      <c r="I580" s="2">
        <v>6.1631842283609698E-10</v>
      </c>
      <c r="J580" s="2">
        <v>6.1631842283609698E-10</v>
      </c>
    </row>
    <row r="581" spans="1:10" x14ac:dyDescent="0.35">
      <c r="A581" s="1">
        <v>44418.604166666657</v>
      </c>
      <c r="B581" s="18">
        <v>2.8611111111111112</v>
      </c>
      <c r="C581" s="18">
        <v>99.805555555555571</v>
      </c>
      <c r="D581" s="18">
        <f t="shared" si="7"/>
        <v>0.16111111111111098</v>
      </c>
      <c r="E581" s="19">
        <v>20.3</v>
      </c>
      <c r="F581" s="19">
        <v>29.946999999999999</v>
      </c>
      <c r="G581" s="19">
        <v>20.330722222222221</v>
      </c>
      <c r="H581" s="19">
        <v>23.993722222222221</v>
      </c>
      <c r="I581" s="2">
        <v>6.6418841274570704E-10</v>
      </c>
      <c r="J581" s="2">
        <v>6.6418841274570704E-10</v>
      </c>
    </row>
    <row r="582" spans="1:10" x14ac:dyDescent="0.35">
      <c r="A582" s="1">
        <v>44418.611111111109</v>
      </c>
      <c r="B582" s="18">
        <v>2.855</v>
      </c>
      <c r="C582" s="18">
        <v>99.850000000000009</v>
      </c>
      <c r="D582" s="18">
        <f t="shared" si="7"/>
        <v>0.1549999999999998</v>
      </c>
      <c r="E582" s="19">
        <v>20.3</v>
      </c>
      <c r="F582" s="19">
        <v>30.061666666666671</v>
      </c>
      <c r="G582" s="19">
        <v>20.394500000000001</v>
      </c>
      <c r="H582" s="19">
        <v>23.642277777777782</v>
      </c>
      <c r="I582" s="2">
        <v>6.5598955862582701E-10</v>
      </c>
      <c r="J582" s="2">
        <v>6.5598955862582701E-10</v>
      </c>
    </row>
    <row r="583" spans="1:10" x14ac:dyDescent="0.35">
      <c r="A583" s="1">
        <v>44418.618055555547</v>
      </c>
      <c r="B583" s="18">
        <v>2.9772222222222222</v>
      </c>
      <c r="C583" s="18">
        <v>99.844444444444449</v>
      </c>
      <c r="D583" s="18">
        <f t="shared" si="7"/>
        <v>0.27722222222222204</v>
      </c>
      <c r="E583" s="19">
        <v>20.3</v>
      </c>
      <c r="F583" s="19">
        <v>30.161999999999999</v>
      </c>
      <c r="G583" s="19">
        <v>20.556222222222221</v>
      </c>
      <c r="H583" s="19">
        <v>24.20911111111111</v>
      </c>
      <c r="I583" s="2">
        <v>8.1808434329433502E-10</v>
      </c>
      <c r="J583" s="2">
        <v>8.1808434329433502E-10</v>
      </c>
    </row>
    <row r="584" spans="1:10" x14ac:dyDescent="0.35">
      <c r="A584" s="1">
        <v>44418.625</v>
      </c>
      <c r="B584" s="18">
        <v>2.887777777777778</v>
      </c>
      <c r="C584" s="18">
        <v>99.866666666666674</v>
      </c>
      <c r="D584" s="18">
        <f t="shared" si="7"/>
        <v>0.18777777777777782</v>
      </c>
      <c r="E584" s="19">
        <v>20.3</v>
      </c>
      <c r="F584" s="19">
        <v>30.334</v>
      </c>
      <c r="G584" s="19">
        <v>20.533444444444442</v>
      </c>
      <c r="H584" s="19">
        <v>24.381388888888889</v>
      </c>
      <c r="I584" s="2">
        <v>6.9941339082538095E-10</v>
      </c>
      <c r="J584" s="2">
        <v>6.9941339082538095E-10</v>
      </c>
    </row>
    <row r="585" spans="1:10" x14ac:dyDescent="0.35">
      <c r="A585" s="1">
        <v>44418.631944444453</v>
      </c>
      <c r="B585" s="18">
        <v>2.8989473684210521</v>
      </c>
      <c r="C585" s="18">
        <v>99.831578947368413</v>
      </c>
      <c r="D585" s="18">
        <f t="shared" si="7"/>
        <v>0.19894736842105187</v>
      </c>
      <c r="E585" s="19">
        <v>20.3</v>
      </c>
      <c r="F585" s="19">
        <v>30.449421052631578</v>
      </c>
      <c r="G585" s="19">
        <v>19.42073684210526</v>
      </c>
      <c r="H585" s="19">
        <v>24.30068421052632</v>
      </c>
      <c r="I585" s="2">
        <v>7.1431520439449605E-10</v>
      </c>
      <c r="J585" s="2">
        <v>7.1431520439449605E-10</v>
      </c>
    </row>
    <row r="586" spans="1:10" x14ac:dyDescent="0.35">
      <c r="A586" s="1">
        <v>44418.638888888891</v>
      </c>
      <c r="B586" s="18">
        <v>2.786111111111111</v>
      </c>
      <c r="C586" s="18">
        <v>99.727777777777774</v>
      </c>
      <c r="D586" s="18">
        <f t="shared" si="7"/>
        <v>8.6111111111110805E-2</v>
      </c>
      <c r="E586" s="19">
        <v>20.3</v>
      </c>
      <c r="F586" s="19">
        <v>30.398499999999999</v>
      </c>
      <c r="G586" s="19">
        <v>18.926333333333329</v>
      </c>
      <c r="H586" s="19">
        <v>24.101222222222219</v>
      </c>
      <c r="I586" s="2">
        <v>5.6477851767949597E-10</v>
      </c>
      <c r="J586" s="2">
        <v>5.6477851767949597E-10</v>
      </c>
    </row>
    <row r="587" spans="1:10" x14ac:dyDescent="0.35">
      <c r="A587" s="1">
        <v>44418.645833333343</v>
      </c>
      <c r="B587" s="18">
        <v>2.893333333333334</v>
      </c>
      <c r="C587" s="18">
        <v>99.788888888888877</v>
      </c>
      <c r="D587" s="18">
        <f t="shared" si="7"/>
        <v>0.1933333333333338</v>
      </c>
      <c r="E587" s="19">
        <v>20.3</v>
      </c>
      <c r="F587" s="19">
        <v>30.29816666666666</v>
      </c>
      <c r="G587" s="19">
        <v>18.851166666666671</v>
      </c>
      <c r="H587" s="19">
        <v>24.04388888888889</v>
      </c>
      <c r="I587" s="2">
        <v>7.0697896538151505E-10</v>
      </c>
      <c r="J587" s="2">
        <v>7.0697896538151505E-10</v>
      </c>
    </row>
    <row r="588" spans="1:10" x14ac:dyDescent="0.35">
      <c r="A588" s="1">
        <v>44418.652777777781</v>
      </c>
      <c r="B588" s="18">
        <v>2.9322222222222232</v>
      </c>
      <c r="C588" s="18">
        <v>99.6</v>
      </c>
      <c r="D588" s="18">
        <f t="shared" si="7"/>
        <v>0.232222222222223</v>
      </c>
      <c r="E588" s="19">
        <v>20.3</v>
      </c>
      <c r="F588" s="19">
        <v>30.197833333333339</v>
      </c>
      <c r="G588" s="19">
        <v>18.63933333333333</v>
      </c>
      <c r="H588" s="19">
        <v>23.835944444444451</v>
      </c>
      <c r="I588" s="2">
        <v>7.5916401187545902E-10</v>
      </c>
      <c r="J588" s="2">
        <v>7.5916401187545902E-10</v>
      </c>
    </row>
    <row r="589" spans="1:10" x14ac:dyDescent="0.35">
      <c r="A589" s="1">
        <v>44418.659722222219</v>
      </c>
      <c r="B589" s="18">
        <v>2.8733333333333331</v>
      </c>
      <c r="C589" s="18">
        <v>99.672222222222217</v>
      </c>
      <c r="D589" s="18">
        <f t="shared" si="7"/>
        <v>0.1733333333333329</v>
      </c>
      <c r="E589" s="19">
        <v>20.3</v>
      </c>
      <c r="F589" s="19">
        <v>30.119</v>
      </c>
      <c r="G589" s="19">
        <v>18.634777777777781</v>
      </c>
      <c r="H589" s="19">
        <v>23.73566666666666</v>
      </c>
      <c r="I589" s="2">
        <v>6.8071067565037399E-10</v>
      </c>
      <c r="J589" s="2">
        <v>6.8071067565037399E-10</v>
      </c>
    </row>
    <row r="590" spans="1:10" x14ac:dyDescent="0.35">
      <c r="A590" s="1">
        <v>44418.666666666657</v>
      </c>
      <c r="B590" s="18">
        <v>2.927777777777778</v>
      </c>
      <c r="C590" s="18">
        <v>99.550000000000011</v>
      </c>
      <c r="D590" s="18">
        <f t="shared" si="7"/>
        <v>0.22777777777777786</v>
      </c>
      <c r="E590" s="19">
        <v>20.3</v>
      </c>
      <c r="F590" s="19">
        <v>29.982833333333339</v>
      </c>
      <c r="G590" s="19">
        <v>19.15611111111112</v>
      </c>
      <c r="H590" s="19">
        <v>23.51338888888889</v>
      </c>
      <c r="I590" s="2">
        <v>7.5340769395413698E-10</v>
      </c>
      <c r="J590" s="2">
        <v>7.5340769395413698E-10</v>
      </c>
    </row>
    <row r="591" spans="1:10" x14ac:dyDescent="0.35">
      <c r="A591" s="1">
        <v>44418.673611111109</v>
      </c>
      <c r="B591" s="18">
        <v>3.4663636363636372</v>
      </c>
      <c r="C591" s="18">
        <v>99.772727272727252</v>
      </c>
      <c r="D591" s="18">
        <f t="shared" si="7"/>
        <v>0.76636363636363702</v>
      </c>
      <c r="E591" s="19">
        <v>20.36363636363637</v>
      </c>
      <c r="F591" s="19">
        <v>29.970454545454551</v>
      </c>
      <c r="G591" s="19">
        <v>20.05354545454545</v>
      </c>
      <c r="H591" s="19">
        <v>23.843818181818179</v>
      </c>
      <c r="I591" s="2">
        <v>1.46748314215436E-9</v>
      </c>
      <c r="J591" s="2">
        <v>1.46748314215436E-9</v>
      </c>
    </row>
    <row r="592" spans="1:10" x14ac:dyDescent="0.35">
      <c r="A592" s="1">
        <v>44418.680555555547</v>
      </c>
      <c r="B592" s="18">
        <v>3.401666666666666</v>
      </c>
      <c r="C592" s="18">
        <v>99.583333333333343</v>
      </c>
      <c r="D592" s="18">
        <f t="shared" si="7"/>
        <v>0.70166666666666577</v>
      </c>
      <c r="E592" s="19">
        <v>20.399999999999999</v>
      </c>
      <c r="F592" s="19">
        <v>30.076000000000011</v>
      </c>
      <c r="G592" s="19">
        <v>20.610888888888891</v>
      </c>
      <c r="H592" s="19">
        <v>24.151499999999999</v>
      </c>
      <c r="I592" s="2">
        <v>1.38339542622667E-9</v>
      </c>
      <c r="J592" s="2">
        <v>1.38339542622667E-9</v>
      </c>
    </row>
    <row r="593" spans="1:10" x14ac:dyDescent="0.35">
      <c r="A593" s="1">
        <v>44418.6875</v>
      </c>
      <c r="B593" s="18">
        <v>3.819</v>
      </c>
      <c r="C593" s="18">
        <v>100.42</v>
      </c>
      <c r="D593" s="18">
        <f t="shared" si="7"/>
        <v>1.1189999999999998</v>
      </c>
      <c r="E593" s="19">
        <v>20.48</v>
      </c>
      <c r="F593" s="19">
        <v>30.282399999999999</v>
      </c>
      <c r="G593" s="19">
        <v>20.808599999999998</v>
      </c>
      <c r="H593" s="19">
        <v>24.176100000000002</v>
      </c>
      <c r="I593" s="2">
        <v>1.9258913496418199E-9</v>
      </c>
      <c r="J593" s="2">
        <v>1.9258913496418199E-9</v>
      </c>
    </row>
    <row r="594" spans="1:10" x14ac:dyDescent="0.35">
      <c r="A594" s="1">
        <v>44418.694444444453</v>
      </c>
      <c r="B594" s="18">
        <v>3.64</v>
      </c>
      <c r="C594" s="18">
        <v>100.2</v>
      </c>
      <c r="D594" s="18">
        <f t="shared" si="7"/>
        <v>0.94</v>
      </c>
      <c r="E594" s="19">
        <v>20.5</v>
      </c>
      <c r="F594" s="19">
        <v>30.369833333333339</v>
      </c>
      <c r="G594" s="19">
        <v>20.7225</v>
      </c>
      <c r="H594" s="19">
        <v>24.266888888888889</v>
      </c>
      <c r="I594" s="2">
        <v>1.69259473894209E-9</v>
      </c>
      <c r="J594" s="2">
        <v>1.69259473894209E-9</v>
      </c>
    </row>
    <row r="595" spans="1:10" x14ac:dyDescent="0.35">
      <c r="A595" s="1">
        <v>44418.701388888891</v>
      </c>
      <c r="B595" s="18">
        <v>3.8011111111111111</v>
      </c>
      <c r="C595" s="18">
        <v>99.944444444444443</v>
      </c>
      <c r="D595" s="18">
        <f t="shared" si="7"/>
        <v>1.1011111111111109</v>
      </c>
      <c r="E595" s="19">
        <v>20.5</v>
      </c>
      <c r="F595" s="19">
        <v>30.498833333333341</v>
      </c>
      <c r="G595" s="19">
        <v>20.508444444444439</v>
      </c>
      <c r="H595" s="19">
        <v>24.381666666666671</v>
      </c>
      <c r="I595" s="2">
        <v>1.90921242204226E-9</v>
      </c>
      <c r="J595" s="2">
        <v>1.90921242204226E-9</v>
      </c>
    </row>
    <row r="596" spans="1:10" x14ac:dyDescent="0.35">
      <c r="A596" s="1">
        <v>44418.708333333343</v>
      </c>
      <c r="B596" s="18">
        <v>3.5779999999999998</v>
      </c>
      <c r="C596" s="18">
        <v>100.2266666666667</v>
      </c>
      <c r="D596" s="18">
        <f t="shared" si="7"/>
        <v>0.87799999999999967</v>
      </c>
      <c r="E596" s="19">
        <v>20.5</v>
      </c>
      <c r="F596" s="19">
        <v>30.617799999999999</v>
      </c>
      <c r="G596" s="19">
        <v>20.844133333333339</v>
      </c>
      <c r="H596" s="19">
        <v>24.731400000000001</v>
      </c>
      <c r="I596" s="2">
        <v>1.6103573415783001E-9</v>
      </c>
      <c r="J596" s="2">
        <v>1.6103573415783001E-9</v>
      </c>
    </row>
    <row r="597" spans="1:10" x14ac:dyDescent="0.35">
      <c r="A597" s="1">
        <v>44418.715277777781</v>
      </c>
      <c r="B597" s="18">
        <v>3.2921428571428568</v>
      </c>
      <c r="C597" s="18">
        <v>99.699999999999974</v>
      </c>
      <c r="D597" s="18">
        <f t="shared" si="7"/>
        <v>0.59214285714285664</v>
      </c>
      <c r="E597" s="19">
        <v>20.399999999999999</v>
      </c>
      <c r="F597" s="19">
        <v>30.647285714285719</v>
      </c>
      <c r="G597" s="19">
        <v>19.402428571428569</v>
      </c>
      <c r="H597" s="19">
        <v>24.967500000000001</v>
      </c>
      <c r="I597" s="2">
        <v>1.2368497674565899E-9</v>
      </c>
      <c r="J597" s="2">
        <v>1.2368497674565899E-9</v>
      </c>
    </row>
    <row r="598" spans="1:10" x14ac:dyDescent="0.35">
      <c r="A598" s="1">
        <v>44418.722222222219</v>
      </c>
      <c r="B598" s="18">
        <v>3.4588888888888891</v>
      </c>
      <c r="C598" s="18">
        <v>99.783333333333346</v>
      </c>
      <c r="D598" s="18">
        <f t="shared" si="7"/>
        <v>0.75888888888888895</v>
      </c>
      <c r="E598" s="19">
        <v>20.399999999999999</v>
      </c>
      <c r="F598" s="19">
        <v>30.69233333333333</v>
      </c>
      <c r="G598" s="19">
        <v>18.994611111111109</v>
      </c>
      <c r="H598" s="19">
        <v>24.40305555555555</v>
      </c>
      <c r="I598" s="2">
        <v>1.45745643461987E-9</v>
      </c>
      <c r="J598" s="2">
        <v>1.45745643461987E-9</v>
      </c>
    </row>
    <row r="599" spans="1:10" x14ac:dyDescent="0.35">
      <c r="A599" s="1">
        <v>44418.729166666657</v>
      </c>
      <c r="B599" s="18">
        <v>3.32</v>
      </c>
      <c r="C599" s="18">
        <v>100.0611111111111</v>
      </c>
      <c r="D599" s="18">
        <f t="shared" si="7"/>
        <v>0.61999999999999966</v>
      </c>
      <c r="E599" s="19">
        <v>20.399999999999999</v>
      </c>
      <c r="F599" s="19">
        <v>30.613499999999991</v>
      </c>
      <c r="G599" s="19">
        <v>18.65527777777778</v>
      </c>
      <c r="H599" s="19">
        <v>23.944111111111109</v>
      </c>
      <c r="I599" s="2">
        <v>1.27087410485085E-9</v>
      </c>
      <c r="J599" s="2">
        <v>1.27087410485085E-9</v>
      </c>
    </row>
    <row r="600" spans="1:10" x14ac:dyDescent="0.35">
      <c r="A600" s="1">
        <v>44418.736111111109</v>
      </c>
      <c r="B600" s="18">
        <v>3.2677777777777779</v>
      </c>
      <c r="C600" s="18">
        <v>100.31666666666661</v>
      </c>
      <c r="D600" s="18">
        <f t="shared" si="7"/>
        <v>0.56777777777777771</v>
      </c>
      <c r="E600" s="19">
        <v>20.399999999999999</v>
      </c>
      <c r="F600" s="19">
        <v>30.498833333333341</v>
      </c>
      <c r="G600" s="19">
        <v>18.62788888888889</v>
      </c>
      <c r="H600" s="19">
        <v>24.029888888888891</v>
      </c>
      <c r="I600" s="2">
        <v>1.1998562887912499E-9</v>
      </c>
      <c r="J600" s="2">
        <v>1.1998562887912499E-9</v>
      </c>
    </row>
    <row r="601" spans="1:10" x14ac:dyDescent="0.35">
      <c r="A601" s="1">
        <v>44418.743055555547</v>
      </c>
      <c r="B601" s="18">
        <v>3.2277777777777779</v>
      </c>
      <c r="C601" s="18">
        <v>100.45</v>
      </c>
      <c r="D601" s="18">
        <f t="shared" si="7"/>
        <v>0.52777777777777768</v>
      </c>
      <c r="E601" s="19">
        <v>20.399999999999999</v>
      </c>
      <c r="F601" s="19">
        <v>30.362666666666659</v>
      </c>
      <c r="G601" s="19">
        <v>18.643888888888888</v>
      </c>
      <c r="H601" s="19">
        <v>24.094222222222221</v>
      </c>
      <c r="I601" s="2">
        <v>1.14613587785443E-9</v>
      </c>
      <c r="J601" s="2">
        <v>1.14613587785443E-9</v>
      </c>
    </row>
    <row r="602" spans="1:10" x14ac:dyDescent="0.35">
      <c r="A602" s="1">
        <v>44418.75</v>
      </c>
      <c r="B602" s="18">
        <v>3.1805555555555549</v>
      </c>
      <c r="C602" s="18">
        <v>100.6</v>
      </c>
      <c r="D602" s="18">
        <f t="shared" si="7"/>
        <v>0.48055555555555474</v>
      </c>
      <c r="E602" s="19">
        <v>20.399999999999999</v>
      </c>
      <c r="F602" s="19">
        <v>30.262333333333331</v>
      </c>
      <c r="G602" s="19">
        <v>18.614277777777779</v>
      </c>
      <c r="H602" s="19">
        <v>24.029499999999999</v>
      </c>
      <c r="I602" s="2">
        <v>1.08294579131754E-9</v>
      </c>
      <c r="J602" s="2">
        <v>1.08294579131754E-9</v>
      </c>
    </row>
    <row r="603" spans="1:10" x14ac:dyDescent="0.35">
      <c r="A603" s="1">
        <v>44418.756944444453</v>
      </c>
      <c r="B603" s="18">
        <v>3.182105263157895</v>
      </c>
      <c r="C603" s="18">
        <v>100.6105263157895</v>
      </c>
      <c r="D603" s="18">
        <f t="shared" si="7"/>
        <v>0.48210526315789481</v>
      </c>
      <c r="E603" s="19">
        <v>20.399999999999999</v>
      </c>
      <c r="F603" s="19">
        <v>30.15747368421053</v>
      </c>
      <c r="G603" s="19">
        <v>18.44584210526315</v>
      </c>
      <c r="H603" s="19">
        <v>23.940157894736849</v>
      </c>
      <c r="I603" s="2">
        <v>1.0849190922064299E-9</v>
      </c>
      <c r="J603" s="2">
        <v>1.0849190922064299E-9</v>
      </c>
    </row>
    <row r="604" spans="1:10" x14ac:dyDescent="0.35">
      <c r="A604" s="1">
        <v>44418.763888888891</v>
      </c>
      <c r="B604" s="18">
        <v>3.0555555555555549</v>
      </c>
      <c r="C604" s="18">
        <v>100.6444444444444</v>
      </c>
      <c r="D604" s="18">
        <f t="shared" si="7"/>
        <v>0.35555555555555474</v>
      </c>
      <c r="E604" s="19">
        <v>20.399999999999999</v>
      </c>
      <c r="F604" s="19">
        <v>30.054500000000001</v>
      </c>
      <c r="G604" s="19">
        <v>18.666611111111109</v>
      </c>
      <c r="H604" s="19">
        <v>23.563500000000001</v>
      </c>
      <c r="I604" s="2">
        <v>9.1821706653353E-10</v>
      </c>
      <c r="J604" s="2">
        <v>9.1821706653353E-10</v>
      </c>
    </row>
    <row r="605" spans="1:10" x14ac:dyDescent="0.35">
      <c r="A605" s="1">
        <v>44418.770833333343</v>
      </c>
      <c r="B605" s="18">
        <v>3.0533333333333328</v>
      </c>
      <c r="C605" s="18">
        <v>100.71111111111109</v>
      </c>
      <c r="D605" s="18">
        <f t="shared" si="7"/>
        <v>0.35333333333333261</v>
      </c>
      <c r="E605" s="19">
        <v>20.399999999999999</v>
      </c>
      <c r="F605" s="19">
        <v>29.911166666666659</v>
      </c>
      <c r="G605" s="19">
        <v>19.05822222222222</v>
      </c>
      <c r="H605" s="19">
        <v>24.130222222222219</v>
      </c>
      <c r="I605" s="2">
        <v>9.14985813725573E-10</v>
      </c>
      <c r="J605" s="2">
        <v>9.14985813725573E-10</v>
      </c>
    </row>
    <row r="606" spans="1:10" x14ac:dyDescent="0.35">
      <c r="A606" s="1">
        <v>44418.777777777781</v>
      </c>
      <c r="B606" s="18">
        <v>3.0861111111111108</v>
      </c>
      <c r="C606" s="18">
        <v>100.7833333333333</v>
      </c>
      <c r="D606" s="18">
        <f t="shared" si="7"/>
        <v>0.38611111111111063</v>
      </c>
      <c r="E606" s="19">
        <v>20.399999999999999</v>
      </c>
      <c r="F606" s="19">
        <v>29.968499999999999</v>
      </c>
      <c r="G606" s="19">
        <v>19.934388888888879</v>
      </c>
      <c r="H606" s="19">
        <v>23.800222222222221</v>
      </c>
      <c r="I606" s="2">
        <v>9.5771578776889199E-10</v>
      </c>
      <c r="J606" s="2">
        <v>9.5771578776889199E-10</v>
      </c>
    </row>
    <row r="607" spans="1:10" x14ac:dyDescent="0.35">
      <c r="A607" s="1">
        <v>44418.784722222219</v>
      </c>
      <c r="B607" s="18">
        <v>3.0561538461538462</v>
      </c>
      <c r="C607" s="18">
        <v>100.92307692307691</v>
      </c>
      <c r="D607" s="18">
        <f t="shared" si="7"/>
        <v>0.35615384615384604</v>
      </c>
      <c r="E607" s="19">
        <v>20.399999999999999</v>
      </c>
      <c r="F607" s="19">
        <v>29.976769230769229</v>
      </c>
      <c r="G607" s="19">
        <v>20.320384615384619</v>
      </c>
      <c r="H607" s="19">
        <v>23.869076923076921</v>
      </c>
      <c r="I607" s="2">
        <v>9.1771057124714402E-10</v>
      </c>
      <c r="J607" s="2">
        <v>9.1771057124714402E-10</v>
      </c>
    </row>
    <row r="608" spans="1:10" x14ac:dyDescent="0.35">
      <c r="A608" s="1">
        <v>44418.791666666657</v>
      </c>
      <c r="B608" s="18">
        <v>2.864666666666666</v>
      </c>
      <c r="C608" s="18">
        <v>99.673333333333346</v>
      </c>
      <c r="D608" s="18">
        <f t="shared" si="7"/>
        <v>0.16466666666666585</v>
      </c>
      <c r="E608" s="19">
        <v>20.3</v>
      </c>
      <c r="F608" s="19">
        <v>30.17059999999999</v>
      </c>
      <c r="G608" s="19">
        <v>20.726600000000001</v>
      </c>
      <c r="H608" s="19">
        <v>24.46466666666667</v>
      </c>
      <c r="I608" s="2">
        <v>6.6919519538703804E-10</v>
      </c>
      <c r="J608" s="2">
        <v>6.6919519538703804E-10</v>
      </c>
    </row>
    <row r="609" spans="1:10" x14ac:dyDescent="0.35">
      <c r="A609" s="1">
        <v>44418.798611111109</v>
      </c>
      <c r="B609" s="18">
        <v>2.91</v>
      </c>
      <c r="C609" s="18">
        <v>99.605263157894726</v>
      </c>
      <c r="D609" s="18">
        <f t="shared" si="7"/>
        <v>0.20999999999999996</v>
      </c>
      <c r="E609" s="19">
        <v>20.3</v>
      </c>
      <c r="F609" s="19">
        <v>30.327210526315788</v>
      </c>
      <c r="G609" s="19">
        <v>20.81636842105263</v>
      </c>
      <c r="H609" s="19">
        <v>24.504631578947361</v>
      </c>
      <c r="I609" s="2">
        <v>7.2960723438882304E-10</v>
      </c>
      <c r="J609" s="2">
        <v>7.2960723438882304E-10</v>
      </c>
    </row>
    <row r="610" spans="1:10" x14ac:dyDescent="0.35">
      <c r="A610" s="1">
        <v>44418.805555555547</v>
      </c>
      <c r="B610" s="18">
        <v>2.9644444444444442</v>
      </c>
      <c r="C610" s="18">
        <v>99.7222222222222</v>
      </c>
      <c r="D610" s="18">
        <f t="shared" si="7"/>
        <v>0.26444444444444404</v>
      </c>
      <c r="E610" s="19">
        <v>20.3</v>
      </c>
      <c r="F610" s="19">
        <v>30.448666666666671</v>
      </c>
      <c r="G610" s="19">
        <v>20.774888888888889</v>
      </c>
      <c r="H610" s="19">
        <v>24.532166666666662</v>
      </c>
      <c r="I610" s="2">
        <v>8.0156908034079799E-10</v>
      </c>
      <c r="J610" s="2">
        <v>8.0156908034079799E-10</v>
      </c>
    </row>
    <row r="611" spans="1:10" x14ac:dyDescent="0.35">
      <c r="A611" s="1">
        <v>44418.8125</v>
      </c>
      <c r="B611" s="18">
        <v>2.9761111111111109</v>
      </c>
      <c r="C611" s="18">
        <v>99.683333333333337</v>
      </c>
      <c r="D611" s="18">
        <f t="shared" si="7"/>
        <v>0.27611111111111075</v>
      </c>
      <c r="E611" s="19">
        <v>20.3</v>
      </c>
      <c r="F611" s="19">
        <v>30.61355555555555</v>
      </c>
      <c r="G611" s="19">
        <v>20.556222222222221</v>
      </c>
      <c r="H611" s="19">
        <v>24.62533333333333</v>
      </c>
      <c r="I611" s="2">
        <v>8.1720265843072401E-10</v>
      </c>
      <c r="J611" s="2">
        <v>8.1720265843072401E-10</v>
      </c>
    </row>
    <row r="612" spans="1:10" x14ac:dyDescent="0.35">
      <c r="A612" s="1">
        <v>44418.819444444453</v>
      </c>
      <c r="B612" s="18">
        <v>3.1238888888888892</v>
      </c>
      <c r="C612" s="18">
        <v>99.777777777777771</v>
      </c>
      <c r="D612" s="18">
        <f t="shared" si="7"/>
        <v>0.42388888888888898</v>
      </c>
      <c r="E612" s="19">
        <v>20.3</v>
      </c>
      <c r="F612" s="19">
        <v>30.68516666666666</v>
      </c>
      <c r="G612" s="19">
        <v>20.50611111111111</v>
      </c>
      <c r="H612" s="19">
        <v>24.53927777777777</v>
      </c>
      <c r="I612" s="2">
        <v>1.0129599518939199E-9</v>
      </c>
      <c r="J612" s="2">
        <v>1.0129599518939199E-9</v>
      </c>
    </row>
    <row r="613" spans="1:10" x14ac:dyDescent="0.35">
      <c r="A613" s="1">
        <v>44418.826388888891</v>
      </c>
      <c r="B613" s="18">
        <v>3.0972222222222219</v>
      </c>
      <c r="C613" s="18">
        <v>99.816666666666663</v>
      </c>
      <c r="D613" s="18">
        <f t="shared" si="7"/>
        <v>0.3972222222222217</v>
      </c>
      <c r="E613" s="19">
        <v>20.3</v>
      </c>
      <c r="F613" s="19">
        <v>30.7425</v>
      </c>
      <c r="G613" s="19">
        <v>20.515166666666659</v>
      </c>
      <c r="H613" s="19">
        <v>24.532111111111099</v>
      </c>
      <c r="I613" s="2">
        <v>9.7736731533590692E-10</v>
      </c>
      <c r="J613" s="2">
        <v>9.7736731533590692E-10</v>
      </c>
    </row>
    <row r="614" spans="1:10" x14ac:dyDescent="0.35">
      <c r="A614" s="1">
        <v>44418.833333333343</v>
      </c>
      <c r="B614" s="18">
        <v>3.0483333333333329</v>
      </c>
      <c r="C614" s="18">
        <v>99.85</v>
      </c>
      <c r="D614" s="18">
        <f t="shared" si="7"/>
        <v>0.34833333333333272</v>
      </c>
      <c r="E614" s="19">
        <v>20.3</v>
      </c>
      <c r="F614" s="19">
        <v>30.821333333333339</v>
      </c>
      <c r="G614" s="19">
        <v>20.462833333333339</v>
      </c>
      <c r="H614" s="19">
        <v>24.503388888888889</v>
      </c>
      <c r="I614" s="2">
        <v>9.1236168038415899E-10</v>
      </c>
      <c r="J614" s="2">
        <v>9.1236168038415899E-10</v>
      </c>
    </row>
    <row r="615" spans="1:10" x14ac:dyDescent="0.35">
      <c r="A615" s="1">
        <v>44418.840277777781</v>
      </c>
      <c r="B615" s="18">
        <v>3.0521052631578942</v>
      </c>
      <c r="C615" s="18">
        <v>99.831578947368413</v>
      </c>
      <c r="D615" s="18">
        <f t="shared" si="7"/>
        <v>0.35210526315789403</v>
      </c>
      <c r="E615" s="19">
        <v>20.3</v>
      </c>
      <c r="F615" s="19">
        <v>30.850000000000009</v>
      </c>
      <c r="G615" s="19">
        <v>20.421473684210518</v>
      </c>
      <c r="H615" s="19">
        <v>24.640421052631581</v>
      </c>
      <c r="I615" s="2">
        <v>9.1744965134106198E-10</v>
      </c>
      <c r="J615" s="2">
        <v>9.1744965134106198E-10</v>
      </c>
    </row>
    <row r="616" spans="1:10" x14ac:dyDescent="0.35">
      <c r="A616" s="1">
        <v>44418.847222222219</v>
      </c>
      <c r="B616" s="18">
        <v>2.9161111111111122</v>
      </c>
      <c r="C616" s="18">
        <v>99.955555555555549</v>
      </c>
      <c r="D616" s="18">
        <f t="shared" si="7"/>
        <v>0.21611111111111203</v>
      </c>
      <c r="E616" s="19">
        <v>20.3</v>
      </c>
      <c r="F616" s="19">
        <v>30.90055555555556</v>
      </c>
      <c r="G616" s="19">
        <v>20.326166666666669</v>
      </c>
      <c r="H616" s="19">
        <v>24.59666666666666</v>
      </c>
      <c r="I616" s="2">
        <v>7.3672409122499704E-10</v>
      </c>
      <c r="J616" s="2">
        <v>7.3672409122499704E-10</v>
      </c>
    </row>
    <row r="617" spans="1:10" x14ac:dyDescent="0.35">
      <c r="A617" s="1">
        <v>44418.854166666657</v>
      </c>
      <c r="B617" s="18">
        <v>3.045555555555556</v>
      </c>
      <c r="C617" s="18">
        <v>99.97777777777776</v>
      </c>
      <c r="D617" s="18">
        <f t="shared" si="7"/>
        <v>0.34555555555555584</v>
      </c>
      <c r="E617" s="19">
        <v>20.3</v>
      </c>
      <c r="F617" s="19">
        <v>30.728722222222231</v>
      </c>
      <c r="G617" s="19">
        <v>20.292000000000002</v>
      </c>
      <c r="H617" s="19">
        <v>24.661166666666659</v>
      </c>
      <c r="I617" s="2">
        <v>9.0809252876399004E-10</v>
      </c>
      <c r="J617" s="2">
        <v>9.0809252876399004E-10</v>
      </c>
    </row>
    <row r="618" spans="1:10" x14ac:dyDescent="0.35">
      <c r="A618" s="1">
        <v>44418.861111111109</v>
      </c>
      <c r="B618" s="18">
        <v>2.9194444444444438</v>
      </c>
      <c r="C618" s="18">
        <v>100.05</v>
      </c>
      <c r="D618" s="18">
        <f t="shared" si="7"/>
        <v>0.21944444444444366</v>
      </c>
      <c r="E618" s="19">
        <v>20.3</v>
      </c>
      <c r="F618" s="19">
        <v>30.99433333333333</v>
      </c>
      <c r="G618" s="19">
        <v>20.339833333333331</v>
      </c>
      <c r="H618" s="19">
        <v>24.696999999999999</v>
      </c>
      <c r="I618" s="2">
        <v>7.4086522921248497E-10</v>
      </c>
      <c r="J618" s="2">
        <v>7.4086522921248497E-10</v>
      </c>
    </row>
    <row r="619" spans="1:10" x14ac:dyDescent="0.35">
      <c r="A619" s="1">
        <v>44418.868055555547</v>
      </c>
      <c r="B619" s="18">
        <v>3.0583333333333331</v>
      </c>
      <c r="C619" s="18">
        <v>100.1166666666666</v>
      </c>
      <c r="D619" s="18">
        <f t="shared" si="7"/>
        <v>0.35833333333333295</v>
      </c>
      <c r="E619" s="19">
        <v>20.3</v>
      </c>
      <c r="F619" s="19">
        <v>31.030166666666659</v>
      </c>
      <c r="G619" s="19">
        <v>20.239611111111099</v>
      </c>
      <c r="H619" s="19">
        <v>24.654</v>
      </c>
      <c r="I619" s="2">
        <v>9.2435665738450599E-10</v>
      </c>
      <c r="J619" s="2">
        <v>9.2435665738450599E-10</v>
      </c>
    </row>
    <row r="620" spans="1:10" x14ac:dyDescent="0.35">
      <c r="A620" s="1">
        <v>44418.875</v>
      </c>
      <c r="B620" s="18">
        <v>3.06</v>
      </c>
      <c r="C620" s="18">
        <v>100.09444444444441</v>
      </c>
      <c r="D620" s="18">
        <f t="shared" si="7"/>
        <v>0.35999999999999988</v>
      </c>
      <c r="E620" s="19">
        <v>20.3</v>
      </c>
      <c r="F620" s="19">
        <v>31.123333333333331</v>
      </c>
      <c r="G620" s="19">
        <v>20.134888888888899</v>
      </c>
      <c r="H620" s="19">
        <v>24.96938888888889</v>
      </c>
      <c r="I620" s="2">
        <v>9.2666657776022396E-10</v>
      </c>
      <c r="J620" s="2">
        <v>9.2666657776022396E-10</v>
      </c>
    </row>
    <row r="621" spans="1:10" x14ac:dyDescent="0.35">
      <c r="A621" s="1">
        <v>44418.881944444453</v>
      </c>
      <c r="B621" s="18">
        <v>2.7763157894736841</v>
      </c>
      <c r="C621" s="18">
        <v>100.0842105263158</v>
      </c>
      <c r="D621" s="18">
        <f t="shared" si="7"/>
        <v>7.6315789473683893E-2</v>
      </c>
      <c r="E621" s="19">
        <v>20.3</v>
      </c>
      <c r="F621" s="19">
        <v>31.10221052631578</v>
      </c>
      <c r="G621" s="19">
        <v>18.713368421052639</v>
      </c>
      <c r="H621" s="19">
        <v>24.749052631578941</v>
      </c>
      <c r="I621" s="2">
        <v>5.5141254156156801E-10</v>
      </c>
      <c r="J621" s="2">
        <v>5.5141254156156801E-10</v>
      </c>
    </row>
    <row r="622" spans="1:10" x14ac:dyDescent="0.35">
      <c r="A622" s="1">
        <v>44418.888888888891</v>
      </c>
      <c r="B622" s="18">
        <v>2.8466666666666658</v>
      </c>
      <c r="C622" s="18">
        <v>100.09444444444441</v>
      </c>
      <c r="D622" s="18">
        <f t="shared" si="7"/>
        <v>0.14666666666666561</v>
      </c>
      <c r="E622" s="19">
        <v>20.3</v>
      </c>
      <c r="F622" s="19">
        <v>30.922222222222231</v>
      </c>
      <c r="G622" s="19">
        <v>18.106333333333328</v>
      </c>
      <c r="H622" s="19">
        <v>24.410277777777779</v>
      </c>
      <c r="I622" s="2">
        <v>6.4446406668428405E-10</v>
      </c>
      <c r="J622" s="2">
        <v>6.4446406668428405E-10</v>
      </c>
    </row>
    <row r="623" spans="1:10" x14ac:dyDescent="0.35">
      <c r="A623" s="1">
        <v>44418.895833333343</v>
      </c>
      <c r="B623" s="18">
        <v>2.9233333333333329</v>
      </c>
      <c r="C623" s="18">
        <v>100.15555555555549</v>
      </c>
      <c r="D623" s="18">
        <f t="shared" ref="D623:D686" si="8">B623-(2.7)</f>
        <v>0.22333333333333272</v>
      </c>
      <c r="E623" s="19">
        <v>20.3</v>
      </c>
      <c r="F623" s="19">
        <v>30.71383333333333</v>
      </c>
      <c r="G623" s="19">
        <v>18.019777777777779</v>
      </c>
      <c r="H623" s="19">
        <v>24.187666666666669</v>
      </c>
      <c r="I623" s="2">
        <v>7.4570033349139396E-10</v>
      </c>
      <c r="J623" s="2">
        <v>7.4570033349139396E-10</v>
      </c>
    </row>
    <row r="624" spans="1:10" x14ac:dyDescent="0.35">
      <c r="A624" s="1">
        <v>44418.902777777781</v>
      </c>
      <c r="B624" s="18">
        <v>2.793333333333333</v>
      </c>
      <c r="C624" s="18">
        <v>100.2277777777778</v>
      </c>
      <c r="D624" s="18">
        <f t="shared" si="8"/>
        <v>9.3333333333332824E-2</v>
      </c>
      <c r="E624" s="19">
        <v>20.3</v>
      </c>
      <c r="F624" s="19">
        <v>30.498833333333341</v>
      </c>
      <c r="G624" s="19">
        <v>18.110888888888891</v>
      </c>
      <c r="H624" s="19">
        <v>24.072555555555549</v>
      </c>
      <c r="I624" s="2">
        <v>5.7374919489521797E-10</v>
      </c>
      <c r="J624" s="2">
        <v>5.7374919489521797E-10</v>
      </c>
    </row>
    <row r="625" spans="1:10" x14ac:dyDescent="0.35">
      <c r="A625" s="1">
        <v>44418.909722222219</v>
      </c>
      <c r="B625" s="18">
        <v>2.7461111111111109</v>
      </c>
      <c r="C625" s="18">
        <v>100.26666666666669</v>
      </c>
      <c r="D625" s="18">
        <f t="shared" si="8"/>
        <v>4.611111111111077E-2</v>
      </c>
      <c r="E625" s="19">
        <v>20.3</v>
      </c>
      <c r="F625" s="19">
        <v>30.29816666666666</v>
      </c>
      <c r="G625" s="19">
        <v>17.985611111111108</v>
      </c>
      <c r="H625" s="19">
        <v>23.93633333333333</v>
      </c>
      <c r="I625" s="2">
        <v>5.1134196642233301E-10</v>
      </c>
      <c r="J625" s="2">
        <v>5.1134196642233301E-10</v>
      </c>
    </row>
    <row r="626" spans="1:10" x14ac:dyDescent="0.35">
      <c r="A626" s="1">
        <v>44418.916666666657</v>
      </c>
      <c r="B626" s="18">
        <v>2.8161111111111108</v>
      </c>
      <c r="C626" s="18">
        <v>100.2777777777778</v>
      </c>
      <c r="D626" s="18">
        <f t="shared" si="8"/>
        <v>0.11611111111111061</v>
      </c>
      <c r="E626" s="19">
        <v>20.3</v>
      </c>
      <c r="F626" s="19">
        <v>30.13333333333334</v>
      </c>
      <c r="G626" s="19">
        <v>18.630222222222219</v>
      </c>
      <c r="H626" s="19">
        <v>23.434333333333338</v>
      </c>
      <c r="I626" s="2">
        <v>6.0376362612716201E-10</v>
      </c>
      <c r="J626" s="2">
        <v>6.0376362612716201E-10</v>
      </c>
    </row>
    <row r="627" spans="1:10" x14ac:dyDescent="0.35">
      <c r="A627" s="1">
        <v>44418.923611111109</v>
      </c>
      <c r="B627" s="18">
        <v>2.77</v>
      </c>
      <c r="C627" s="18">
        <v>100.2444444444445</v>
      </c>
      <c r="D627" s="18">
        <f t="shared" si="8"/>
        <v>6.999999999999984E-2</v>
      </c>
      <c r="E627" s="19">
        <v>20.3</v>
      </c>
      <c r="F627" s="19">
        <v>30.097500000000011</v>
      </c>
      <c r="G627" s="19">
        <v>19.590611111111119</v>
      </c>
      <c r="H627" s="19">
        <v>23.936444444444451</v>
      </c>
      <c r="I627" s="2">
        <v>5.4290898141491895E-10</v>
      </c>
      <c r="J627" s="2">
        <v>5.4290898141491895E-10</v>
      </c>
    </row>
    <row r="628" spans="1:10" x14ac:dyDescent="0.35">
      <c r="A628" s="1">
        <v>44418.930555555547</v>
      </c>
      <c r="B628" s="18">
        <v>2.7752631578947371</v>
      </c>
      <c r="C628" s="18">
        <v>100.2526315789474</v>
      </c>
      <c r="D628" s="18">
        <f t="shared" si="8"/>
        <v>7.5263157894736921E-2</v>
      </c>
      <c r="E628" s="19">
        <v>20.3</v>
      </c>
      <c r="F628" s="19">
        <v>30.116736842105269</v>
      </c>
      <c r="G628" s="19">
        <v>19.821631578947361</v>
      </c>
      <c r="H628" s="19">
        <v>23.97421052631579</v>
      </c>
      <c r="I628" s="2">
        <v>5.4985267813581404E-10</v>
      </c>
      <c r="J628" s="2">
        <v>5.4985267813581404E-10</v>
      </c>
    </row>
    <row r="629" spans="1:10" x14ac:dyDescent="0.35">
      <c r="A629" s="1">
        <v>44418.9375</v>
      </c>
      <c r="B629" s="18">
        <v>2.811666666666667</v>
      </c>
      <c r="C629" s="18">
        <v>100.2833333333333</v>
      </c>
      <c r="D629" s="18">
        <f t="shared" si="8"/>
        <v>0.1116666666666668</v>
      </c>
      <c r="E629" s="19">
        <v>20.3</v>
      </c>
      <c r="F629" s="19">
        <v>30.104611111111112</v>
      </c>
      <c r="G629" s="19">
        <v>19.836555555555559</v>
      </c>
      <c r="H629" s="19">
        <v>24.051111111111101</v>
      </c>
      <c r="I629" s="2">
        <v>5.9788698759400904E-10</v>
      </c>
      <c r="J629" s="2">
        <v>5.9788698759400904E-10</v>
      </c>
    </row>
    <row r="630" spans="1:10" x14ac:dyDescent="0.35">
      <c r="A630" s="1">
        <v>44418.944444444453</v>
      </c>
      <c r="B630" s="18">
        <v>2.6627777777777779</v>
      </c>
      <c r="C630" s="18">
        <v>100.2555555555555</v>
      </c>
      <c r="D630" s="18">
        <f t="shared" si="8"/>
        <v>-3.7222222222222268E-2</v>
      </c>
      <c r="E630" s="19">
        <v>20.3</v>
      </c>
      <c r="F630" s="19">
        <v>30.369944444444439</v>
      </c>
      <c r="G630" s="19">
        <v>20.116611111111109</v>
      </c>
      <c r="H630" s="19">
        <v>24.101333333333329</v>
      </c>
      <c r="I630" s="2">
        <v>4.0129050777218399E-10</v>
      </c>
      <c r="J630" s="2">
        <v>4.0129050777218399E-10</v>
      </c>
    </row>
    <row r="631" spans="1:10" x14ac:dyDescent="0.35">
      <c r="A631" s="1">
        <v>44418.951388888891</v>
      </c>
      <c r="B631" s="18">
        <v>2.6994444444444441</v>
      </c>
      <c r="C631" s="18">
        <v>100.2444444444444</v>
      </c>
      <c r="D631" s="18">
        <f t="shared" si="8"/>
        <v>-5.5555555555608649E-4</v>
      </c>
      <c r="E631" s="19">
        <v>20.3</v>
      </c>
      <c r="F631" s="19">
        <v>30.255166666666661</v>
      </c>
      <c r="G631" s="19">
        <v>20.084722222222229</v>
      </c>
      <c r="H631" s="19">
        <v>24.15155555555555</v>
      </c>
      <c r="I631" s="2">
        <v>4.4971603761246999E-10</v>
      </c>
      <c r="J631" s="2">
        <v>4.4971603761246999E-10</v>
      </c>
    </row>
    <row r="632" spans="1:10" x14ac:dyDescent="0.35">
      <c r="A632" s="1">
        <v>44418.958333333343</v>
      </c>
      <c r="B632" s="18">
        <v>2.7816666666666672</v>
      </c>
      <c r="C632" s="18">
        <v>100.3055555555556</v>
      </c>
      <c r="D632" s="18">
        <f t="shared" si="8"/>
        <v>8.1666666666666998E-2</v>
      </c>
      <c r="E632" s="19">
        <v>20.3</v>
      </c>
      <c r="F632" s="19">
        <v>30.369833333333339</v>
      </c>
      <c r="G632" s="19">
        <v>20.32161111111111</v>
      </c>
      <c r="H632" s="19">
        <v>24.445944444444439</v>
      </c>
      <c r="I632" s="2">
        <v>5.5825311912942296E-10</v>
      </c>
      <c r="J632" s="2">
        <v>5.5825311912942296E-10</v>
      </c>
    </row>
    <row r="633" spans="1:10" x14ac:dyDescent="0.35">
      <c r="A633" s="1">
        <v>44418.965277777781</v>
      </c>
      <c r="B633" s="18">
        <v>2.73</v>
      </c>
      <c r="C633" s="18">
        <v>100.35</v>
      </c>
      <c r="D633" s="18">
        <f t="shared" si="8"/>
        <v>2.9999999999999805E-2</v>
      </c>
      <c r="E633" s="19">
        <v>20.3</v>
      </c>
      <c r="F633" s="19">
        <v>30.484500000000001</v>
      </c>
      <c r="G633" s="19">
        <v>20.269222222222218</v>
      </c>
      <c r="H633" s="19">
        <v>24.68272222222221</v>
      </c>
      <c r="I633" s="2">
        <v>4.90033505632039E-10</v>
      </c>
      <c r="J633" s="2">
        <v>4.90033505632039E-10</v>
      </c>
    </row>
    <row r="634" spans="1:10" x14ac:dyDescent="0.35">
      <c r="A634" s="1">
        <v>44418.972222222219</v>
      </c>
      <c r="B634" s="18">
        <v>2.6815789473684211</v>
      </c>
      <c r="C634" s="18">
        <v>100.3052631578947</v>
      </c>
      <c r="D634" s="18">
        <f t="shared" si="8"/>
        <v>-1.8421052631579116E-2</v>
      </c>
      <c r="E634" s="19">
        <v>20.3</v>
      </c>
      <c r="F634" s="19">
        <v>30.591999999999992</v>
      </c>
      <c r="G634" s="19">
        <v>20.160368421052631</v>
      </c>
      <c r="H634" s="19">
        <v>24.36873684210526</v>
      </c>
      <c r="I634" s="2">
        <v>4.26133240380147E-10</v>
      </c>
      <c r="J634" s="2">
        <v>4.26133240380147E-10</v>
      </c>
    </row>
    <row r="635" spans="1:10" x14ac:dyDescent="0.35">
      <c r="A635" s="1">
        <v>44418.979166666657</v>
      </c>
      <c r="B635" s="18">
        <v>2.6944444444444451</v>
      </c>
      <c r="C635" s="18">
        <v>100.3388888888889</v>
      </c>
      <c r="D635" s="18">
        <f t="shared" si="8"/>
        <v>-5.5555555555550917E-3</v>
      </c>
      <c r="E635" s="19">
        <v>20.3</v>
      </c>
      <c r="F635" s="19">
        <v>30.670833333333331</v>
      </c>
      <c r="G635" s="19">
        <v>20.018666666666672</v>
      </c>
      <c r="H635" s="19">
        <v>24.388666666666659</v>
      </c>
      <c r="I635" s="2">
        <v>4.43118720200526E-10</v>
      </c>
      <c r="J635" s="2">
        <v>4.43118720200526E-10</v>
      </c>
    </row>
    <row r="636" spans="1:10" x14ac:dyDescent="0.35">
      <c r="A636" s="1">
        <v>44418.986111111109</v>
      </c>
      <c r="B636" s="18">
        <v>2.783888888888888</v>
      </c>
      <c r="C636" s="18">
        <v>100.31666666666671</v>
      </c>
      <c r="D636" s="18">
        <f t="shared" si="8"/>
        <v>8.3888888888887791E-2</v>
      </c>
      <c r="E636" s="19">
        <v>20.3</v>
      </c>
      <c r="F636" s="19">
        <v>30.68516666666666</v>
      </c>
      <c r="G636" s="19">
        <v>19.854722222222222</v>
      </c>
      <c r="H636" s="19">
        <v>24.123333333333338</v>
      </c>
      <c r="I636" s="2">
        <v>5.6117427644406095E-10</v>
      </c>
      <c r="J636" s="2">
        <v>5.6117427644406095E-10</v>
      </c>
    </row>
    <row r="637" spans="1:10" x14ac:dyDescent="0.35">
      <c r="A637" s="1">
        <v>44418.993055555547</v>
      </c>
      <c r="B637" s="18">
        <v>2.6772222222222219</v>
      </c>
      <c r="C637" s="18">
        <v>100.3611111111111</v>
      </c>
      <c r="D637" s="18">
        <f t="shared" si="8"/>
        <v>-2.277777777777823E-2</v>
      </c>
      <c r="E637" s="19">
        <v>20.3</v>
      </c>
      <c r="F637" s="19">
        <v>30.599166666666669</v>
      </c>
      <c r="G637" s="19">
        <v>19.784111111111109</v>
      </c>
      <c r="H637" s="19">
        <v>24.388777777777779</v>
      </c>
      <c r="I637" s="2">
        <v>4.2039890326296E-10</v>
      </c>
      <c r="J637" s="2">
        <v>4.2039890326296E-10</v>
      </c>
    </row>
    <row r="638" spans="1:10" x14ac:dyDescent="0.35">
      <c r="A638" s="1">
        <v>44419</v>
      </c>
      <c r="B638" s="18">
        <v>2.667222222222223</v>
      </c>
      <c r="C638" s="18">
        <v>100.3277777777778</v>
      </c>
      <c r="D638" s="18">
        <f t="shared" si="8"/>
        <v>-3.2777777777777128E-2</v>
      </c>
      <c r="E638" s="19">
        <v>20.3</v>
      </c>
      <c r="F638" s="19">
        <v>30.620666666666661</v>
      </c>
      <c r="G638" s="19">
        <v>19.74766666666666</v>
      </c>
      <c r="H638" s="19">
        <v>24.42444444444444</v>
      </c>
      <c r="I638" s="2">
        <v>4.0719144136204399E-10</v>
      </c>
      <c r="J638" s="2">
        <v>4.0719144136204399E-10</v>
      </c>
    </row>
    <row r="639" spans="1:10" x14ac:dyDescent="0.35">
      <c r="A639" s="1">
        <v>44419.006944444453</v>
      </c>
      <c r="B639" s="18">
        <v>2.7305555555555561</v>
      </c>
      <c r="C639" s="18">
        <v>100.3555555555556</v>
      </c>
      <c r="D639" s="18">
        <f t="shared" si="8"/>
        <v>3.0555555555555891E-2</v>
      </c>
      <c r="E639" s="19">
        <v>20.3</v>
      </c>
      <c r="F639" s="19">
        <v>30.620666666666651</v>
      </c>
      <c r="G639" s="19">
        <v>19.800055555555559</v>
      </c>
      <c r="H639" s="19">
        <v>24.037166666666661</v>
      </c>
      <c r="I639" s="2">
        <v>4.9076430459028298E-10</v>
      </c>
      <c r="J639" s="2">
        <v>4.9076430459028298E-10</v>
      </c>
    </row>
    <row r="640" spans="1:10" x14ac:dyDescent="0.35">
      <c r="A640" s="1">
        <v>44419.013888888891</v>
      </c>
      <c r="B640" s="18">
        <v>2.7015789473684211</v>
      </c>
      <c r="C640" s="18">
        <v>100.4263157894737</v>
      </c>
      <c r="D640" s="18">
        <f t="shared" si="8"/>
        <v>1.5789473684209021E-3</v>
      </c>
      <c r="E640" s="19">
        <v>20.3</v>
      </c>
      <c r="F640" s="19">
        <v>30.626000000000001</v>
      </c>
      <c r="G640" s="19">
        <v>19.771999999999998</v>
      </c>
      <c r="H640" s="19">
        <v>24.103631578947368</v>
      </c>
      <c r="I640" s="2">
        <v>4.5253160794921099E-10</v>
      </c>
      <c r="J640" s="2">
        <v>4.5253160794921099E-10</v>
      </c>
    </row>
    <row r="641" spans="1:10" x14ac:dyDescent="0.35">
      <c r="A641" s="1">
        <v>44419.020833333343</v>
      </c>
      <c r="B641" s="18">
        <v>2.7694444444444448</v>
      </c>
      <c r="C641" s="18">
        <v>100.45</v>
      </c>
      <c r="D641" s="18">
        <f t="shared" si="8"/>
        <v>6.9444444444444642E-2</v>
      </c>
      <c r="E641" s="19">
        <v>20.3</v>
      </c>
      <c r="F641" s="19">
        <v>30.606333333333321</v>
      </c>
      <c r="G641" s="19">
        <v>19.804611111111111</v>
      </c>
      <c r="H641" s="19">
        <v>23.585111111111111</v>
      </c>
      <c r="I641" s="2">
        <v>5.4198747683732203E-10</v>
      </c>
      <c r="J641" s="2">
        <v>5.4198747683732203E-10</v>
      </c>
    </row>
    <row r="642" spans="1:10" x14ac:dyDescent="0.35">
      <c r="A642" s="1">
        <v>44419.027777777781</v>
      </c>
      <c r="B642" s="18">
        <v>2.6577777777777771</v>
      </c>
      <c r="C642" s="18">
        <v>100.46111111111109</v>
      </c>
      <c r="D642" s="18">
        <f t="shared" si="8"/>
        <v>-4.2222222222223049E-2</v>
      </c>
      <c r="E642" s="19">
        <v>20.3</v>
      </c>
      <c r="F642" s="19">
        <v>30.55616666666667</v>
      </c>
      <c r="G642" s="19">
        <v>19.81377777777778</v>
      </c>
      <c r="H642" s="19">
        <v>24.180499999999999</v>
      </c>
      <c r="I642" s="2">
        <v>3.9480111280901799E-10</v>
      </c>
      <c r="J642" s="2">
        <v>3.9480111280901799E-10</v>
      </c>
    </row>
    <row r="643" spans="1:10" x14ac:dyDescent="0.35">
      <c r="A643" s="1">
        <v>44419.034722222219</v>
      </c>
      <c r="B643" s="18">
        <v>2.7149999999999999</v>
      </c>
      <c r="C643" s="18">
        <v>100.4388888888889</v>
      </c>
      <c r="D643" s="18">
        <f t="shared" si="8"/>
        <v>1.499999999999968E-2</v>
      </c>
      <c r="E643" s="19">
        <v>20.3</v>
      </c>
      <c r="F643" s="19">
        <v>30.599166666666662</v>
      </c>
      <c r="G643" s="19">
        <v>19.841000000000001</v>
      </c>
      <c r="H643" s="19">
        <v>24.252388888888891</v>
      </c>
      <c r="I643" s="2">
        <v>4.7022415711085404E-10</v>
      </c>
      <c r="J643" s="2">
        <v>4.7022415711085404E-10</v>
      </c>
    </row>
    <row r="644" spans="1:10" x14ac:dyDescent="0.35">
      <c r="A644" s="1">
        <v>44419.041666666657</v>
      </c>
      <c r="B644" s="18">
        <v>2.7811111111111111</v>
      </c>
      <c r="C644" s="18">
        <v>100.4944444444445</v>
      </c>
      <c r="D644" s="18">
        <f t="shared" si="8"/>
        <v>8.1111111111110912E-2</v>
      </c>
      <c r="E644" s="19">
        <v>20.3</v>
      </c>
      <c r="F644" s="19">
        <v>30.627833333333331</v>
      </c>
      <c r="G644" s="19">
        <v>19.80466666666667</v>
      </c>
      <c r="H644" s="19">
        <v>24.56077777777778</v>
      </c>
      <c r="I644" s="2">
        <v>5.5731851536323496E-10</v>
      </c>
      <c r="J644" s="2">
        <v>5.5731851536323496E-10</v>
      </c>
    </row>
    <row r="645" spans="1:10" x14ac:dyDescent="0.35">
      <c r="A645" s="1">
        <v>44419.048611111109</v>
      </c>
      <c r="B645" s="18">
        <v>2.513888888888888</v>
      </c>
      <c r="C645" s="18">
        <v>100.4444444444445</v>
      </c>
      <c r="D645" s="18">
        <f t="shared" si="8"/>
        <v>-0.18611111111111223</v>
      </c>
      <c r="E645" s="19">
        <v>20.3</v>
      </c>
      <c r="F645" s="19">
        <v>30.713888888888889</v>
      </c>
      <c r="G645" s="19">
        <v>18.734999999999999</v>
      </c>
      <c r="H645" s="19">
        <v>24.331388888888888</v>
      </c>
      <c r="I645" s="2">
        <v>2.0511540582005801E-10</v>
      </c>
      <c r="J645" s="2">
        <v>2.0511540582005801E-10</v>
      </c>
    </row>
    <row r="646" spans="1:10" x14ac:dyDescent="0.35">
      <c r="A646" s="1">
        <v>44419.055555555547</v>
      </c>
      <c r="B646" s="18">
        <v>2.5363157894736839</v>
      </c>
      <c r="C646" s="18">
        <v>100.3947368421053</v>
      </c>
      <c r="D646" s="18">
        <f t="shared" si="8"/>
        <v>-0.16368421052631632</v>
      </c>
      <c r="E646" s="19">
        <v>20.3</v>
      </c>
      <c r="F646" s="19">
        <v>30.524105263157889</v>
      </c>
      <c r="G646" s="19">
        <v>18.424263157894728</v>
      </c>
      <c r="H646" s="19">
        <v>23.498473684210531</v>
      </c>
      <c r="I646" s="2">
        <v>2.3457204684000502E-10</v>
      </c>
      <c r="J646" s="2">
        <v>2.3457204684000502E-10</v>
      </c>
    </row>
    <row r="647" spans="1:10" x14ac:dyDescent="0.35">
      <c r="A647" s="1">
        <v>44419.0625</v>
      </c>
      <c r="B647" s="18">
        <v>2.5994444444444449</v>
      </c>
      <c r="C647" s="18">
        <v>100.3111111111111</v>
      </c>
      <c r="D647" s="18">
        <f t="shared" si="8"/>
        <v>-0.10055555555555529</v>
      </c>
      <c r="E647" s="19">
        <v>20.3</v>
      </c>
      <c r="F647" s="19">
        <v>30.31966666666667</v>
      </c>
      <c r="G647" s="19">
        <v>18.25211111111112</v>
      </c>
      <c r="H647" s="19">
        <v>23.74283333333333</v>
      </c>
      <c r="I647" s="2">
        <v>3.1771982123947099E-10</v>
      </c>
      <c r="J647" s="2">
        <v>3.1771982123947099E-10</v>
      </c>
    </row>
    <row r="648" spans="1:10" x14ac:dyDescent="0.35">
      <c r="A648" s="1">
        <v>44419.069444444453</v>
      </c>
      <c r="B648" s="18">
        <v>2.6255555555555561</v>
      </c>
      <c r="C648" s="18">
        <v>100.4444444444444</v>
      </c>
      <c r="D648" s="18">
        <f t="shared" si="8"/>
        <v>-7.4444444444444091E-2</v>
      </c>
      <c r="E648" s="19">
        <v>20.3</v>
      </c>
      <c r="F648" s="19">
        <v>30.13333333333334</v>
      </c>
      <c r="G648" s="19">
        <v>18.77138888888889</v>
      </c>
      <c r="H648" s="19">
        <v>23.685500000000001</v>
      </c>
      <c r="I648" s="2">
        <v>3.5231606651977002E-10</v>
      </c>
      <c r="J648" s="2">
        <v>3.5231606651977002E-10</v>
      </c>
    </row>
    <row r="649" spans="1:10" x14ac:dyDescent="0.35">
      <c r="A649" s="1">
        <v>44419.076388888891</v>
      </c>
      <c r="B649" s="18">
        <v>2.6388888888888888</v>
      </c>
      <c r="C649" s="18">
        <v>100.45555555555551</v>
      </c>
      <c r="D649" s="18">
        <f t="shared" si="8"/>
        <v>-6.1111111111111338E-2</v>
      </c>
      <c r="E649" s="19">
        <v>20.3</v>
      </c>
      <c r="F649" s="19">
        <v>30.076000000000011</v>
      </c>
      <c r="G649" s="19">
        <v>19.390666666666661</v>
      </c>
      <c r="H649" s="19">
        <v>23.907777777777781</v>
      </c>
      <c r="I649" s="2">
        <v>3.6990117506285399E-10</v>
      </c>
      <c r="J649" s="2">
        <v>3.6990117506285399E-10</v>
      </c>
    </row>
    <row r="650" spans="1:10" x14ac:dyDescent="0.35">
      <c r="A650" s="1">
        <v>44419.083333333343</v>
      </c>
      <c r="B650" s="18">
        <v>2.6166666666666658</v>
      </c>
      <c r="C650" s="18">
        <v>100.4722222222222</v>
      </c>
      <c r="D650" s="18">
        <f t="shared" si="8"/>
        <v>-8.333333333333437E-2</v>
      </c>
      <c r="E650" s="19">
        <v>20.3</v>
      </c>
      <c r="F650" s="19">
        <v>30.047333333333341</v>
      </c>
      <c r="G650" s="19">
        <v>19.72722222222222</v>
      </c>
      <c r="H650" s="19">
        <v>23.692666666666671</v>
      </c>
      <c r="I650" s="2">
        <v>3.4062897180684101E-10</v>
      </c>
      <c r="J650" s="2">
        <v>3.4062897180684101E-10</v>
      </c>
    </row>
    <row r="651" spans="1:10" x14ac:dyDescent="0.35">
      <c r="A651" s="1">
        <v>44419.090277777781</v>
      </c>
      <c r="B651" s="18">
        <v>2.6784210526315788</v>
      </c>
      <c r="C651" s="18">
        <v>100.4526315789474</v>
      </c>
      <c r="D651" s="18">
        <f t="shared" si="8"/>
        <v>-2.1578947368421364E-2</v>
      </c>
      <c r="E651" s="19">
        <v>20.3</v>
      </c>
      <c r="F651" s="19">
        <v>30.042052631578951</v>
      </c>
      <c r="G651" s="19">
        <v>19.720210526315789</v>
      </c>
      <c r="H651" s="19">
        <v>23.702473684210521</v>
      </c>
      <c r="I651" s="2">
        <v>4.2200646937083E-10</v>
      </c>
      <c r="J651" s="2">
        <v>4.2200646937083E-10</v>
      </c>
    </row>
    <row r="652" spans="1:10" x14ac:dyDescent="0.35">
      <c r="A652" s="1">
        <v>44419.097222222219</v>
      </c>
      <c r="B652" s="18">
        <v>2.7000000000000011</v>
      </c>
      <c r="C652" s="18">
        <v>100.51111111111111</v>
      </c>
      <c r="D652" s="18">
        <f t="shared" si="8"/>
        <v>0</v>
      </c>
      <c r="E652" s="19">
        <v>20.3</v>
      </c>
      <c r="F652" s="19">
        <v>30.083166666666671</v>
      </c>
      <c r="G652" s="19">
        <v>19.79772222222222</v>
      </c>
      <c r="H652" s="19">
        <v>23.642388888888888</v>
      </c>
      <c r="I652" s="2">
        <v>4.5044984031957698E-10</v>
      </c>
      <c r="J652" s="2">
        <v>4.5044984031957698E-10</v>
      </c>
    </row>
    <row r="653" spans="1:10" x14ac:dyDescent="0.35">
      <c r="A653" s="1">
        <v>44419.104166666657</v>
      </c>
      <c r="B653" s="18">
        <v>2.6033333333333331</v>
      </c>
      <c r="C653" s="18">
        <v>100.5</v>
      </c>
      <c r="D653" s="18">
        <f t="shared" si="8"/>
        <v>-9.6666666666667123E-2</v>
      </c>
      <c r="E653" s="19">
        <v>20.3</v>
      </c>
      <c r="F653" s="19">
        <v>30.076000000000011</v>
      </c>
      <c r="G653" s="19">
        <v>19.87972222222222</v>
      </c>
      <c r="H653" s="19">
        <v>23.793055555555551</v>
      </c>
      <c r="I653" s="2">
        <v>3.2309284351574798E-10</v>
      </c>
      <c r="J653" s="2">
        <v>3.2309284351574798E-10</v>
      </c>
    </row>
    <row r="654" spans="1:10" x14ac:dyDescent="0.35">
      <c r="A654" s="1">
        <v>44419.111111111109</v>
      </c>
      <c r="B654" s="18">
        <v>2.5555555555555549</v>
      </c>
      <c r="C654" s="18">
        <v>100.45</v>
      </c>
      <c r="D654" s="18">
        <f t="shared" si="8"/>
        <v>-0.14444444444444526</v>
      </c>
      <c r="E654" s="19">
        <v>20.3</v>
      </c>
      <c r="F654" s="19">
        <v>30.083166666666671</v>
      </c>
      <c r="G654" s="19">
        <v>19.961722222222221</v>
      </c>
      <c r="H654" s="19">
        <v>23.936444444444451</v>
      </c>
      <c r="I654" s="2">
        <v>2.6005155636266699E-10</v>
      </c>
      <c r="J654" s="2">
        <v>2.6005155636266699E-10</v>
      </c>
    </row>
    <row r="655" spans="1:10" x14ac:dyDescent="0.35">
      <c r="A655" s="1">
        <v>44419.118055555547</v>
      </c>
      <c r="B655" s="18">
        <v>2.5955555555555549</v>
      </c>
      <c r="C655" s="18">
        <v>100.45555555555551</v>
      </c>
      <c r="D655" s="18">
        <f t="shared" si="8"/>
        <v>-0.10444444444444523</v>
      </c>
      <c r="E655" s="19">
        <v>20.3</v>
      </c>
      <c r="F655" s="19">
        <v>30.090333333333341</v>
      </c>
      <c r="G655" s="19">
        <v>19.900277777777781</v>
      </c>
      <c r="H655" s="19">
        <v>23.85038888888889</v>
      </c>
      <c r="I655" s="2">
        <v>3.1278484878990401E-10</v>
      </c>
      <c r="J655" s="2">
        <v>3.1278484878990401E-10</v>
      </c>
    </row>
    <row r="656" spans="1:10" x14ac:dyDescent="0.35">
      <c r="A656" s="1">
        <v>44419.125</v>
      </c>
      <c r="B656" s="18">
        <v>2.639444444444444</v>
      </c>
      <c r="C656" s="18">
        <v>100.4666666666667</v>
      </c>
      <c r="D656" s="18">
        <f t="shared" si="8"/>
        <v>-6.055555555555614E-2</v>
      </c>
      <c r="E656" s="19">
        <v>20.3</v>
      </c>
      <c r="F656" s="19">
        <v>30.176333333333329</v>
      </c>
      <c r="G656" s="19">
        <v>20.17583333333333</v>
      </c>
      <c r="H656" s="19">
        <v>23.99411111111111</v>
      </c>
      <c r="I656" s="2">
        <v>3.7064226295145799E-10</v>
      </c>
      <c r="J656" s="2">
        <v>3.7064226295145799E-10</v>
      </c>
    </row>
    <row r="657" spans="1:10" x14ac:dyDescent="0.35">
      <c r="A657" s="1">
        <v>44419.131944444453</v>
      </c>
      <c r="B657" s="18">
        <v>2.6142105263157891</v>
      </c>
      <c r="C657" s="18">
        <v>100.4263157894737</v>
      </c>
      <c r="D657" s="18">
        <f t="shared" si="8"/>
        <v>-8.5789473684211082E-2</v>
      </c>
      <c r="E657" s="19">
        <v>20.3</v>
      </c>
      <c r="F657" s="19">
        <v>30.293263157894732</v>
      </c>
      <c r="G657" s="19">
        <v>20.160368421052631</v>
      </c>
      <c r="H657" s="19">
        <v>24.225789473684209</v>
      </c>
      <c r="I657" s="2">
        <v>3.3734046577610102E-10</v>
      </c>
      <c r="J657" s="2">
        <v>3.3734046577610102E-10</v>
      </c>
    </row>
    <row r="658" spans="1:10" x14ac:dyDescent="0.35">
      <c r="A658" s="1">
        <v>44419.138888888891</v>
      </c>
      <c r="B658" s="18">
        <v>2.581666666666667</v>
      </c>
      <c r="C658" s="18">
        <v>100.3555555555556</v>
      </c>
      <c r="D658" s="18">
        <f t="shared" si="8"/>
        <v>-0.11833333333333318</v>
      </c>
      <c r="E658" s="19">
        <v>20.3</v>
      </c>
      <c r="F658" s="19">
        <v>30.355499999999999</v>
      </c>
      <c r="G658" s="19">
        <v>20.071055555555549</v>
      </c>
      <c r="H658" s="19">
        <v>23.699611111111111</v>
      </c>
      <c r="I658" s="2">
        <v>2.9432291505302598E-10</v>
      </c>
      <c r="J658" s="2">
        <v>2.9432291505302598E-10</v>
      </c>
    </row>
    <row r="659" spans="1:10" x14ac:dyDescent="0.35">
      <c r="A659" s="1">
        <v>44419.145833333343</v>
      </c>
      <c r="B659" s="18">
        <v>2.4622222222222221</v>
      </c>
      <c r="C659" s="18">
        <v>100.4222222222222</v>
      </c>
      <c r="D659" s="18">
        <f t="shared" si="8"/>
        <v>-0.23777777777777809</v>
      </c>
      <c r="E659" s="19">
        <v>20.3</v>
      </c>
      <c r="F659" s="19">
        <v>30.362666666666669</v>
      </c>
      <c r="G659" s="19">
        <v>20.034611111111111</v>
      </c>
      <c r="H659" s="19">
        <v>23.85744444444444</v>
      </c>
      <c r="I659" s="2">
        <v>1.36938276471158E-10</v>
      </c>
      <c r="J659" s="2">
        <v>1.36938276471158E-10</v>
      </c>
    </row>
    <row r="660" spans="1:10" x14ac:dyDescent="0.35">
      <c r="A660" s="1">
        <v>44419.152777777781</v>
      </c>
      <c r="B660" s="18">
        <v>2.663333333333334</v>
      </c>
      <c r="C660" s="18">
        <v>100.34444444444451</v>
      </c>
      <c r="D660" s="18">
        <f t="shared" si="8"/>
        <v>-3.6666666666666181E-2</v>
      </c>
      <c r="E660" s="19">
        <v>20.3</v>
      </c>
      <c r="F660" s="19">
        <v>30.398499999999999</v>
      </c>
      <c r="G660" s="19">
        <v>19.89566666666666</v>
      </c>
      <c r="H660" s="19">
        <v>23.914944444444441</v>
      </c>
      <c r="I660" s="2">
        <v>4.0206712638406502E-10</v>
      </c>
      <c r="J660" s="2">
        <v>4.0206712638406502E-10</v>
      </c>
    </row>
    <row r="661" spans="1:10" x14ac:dyDescent="0.35">
      <c r="A661" s="1">
        <v>44419.159722222219</v>
      </c>
      <c r="B661" s="18">
        <v>2.6855555555555561</v>
      </c>
      <c r="C661" s="18">
        <v>100.3611111111111</v>
      </c>
      <c r="D661" s="18">
        <f t="shared" si="8"/>
        <v>-1.4444444444444038E-2</v>
      </c>
      <c r="E661" s="19">
        <v>20.3</v>
      </c>
      <c r="F661" s="19">
        <v>30.369833333333329</v>
      </c>
      <c r="G661" s="19">
        <v>19.93666666666666</v>
      </c>
      <c r="H661" s="19">
        <v>24.008055555555551</v>
      </c>
      <c r="I661" s="2">
        <v>4.3139314852757701E-10</v>
      </c>
      <c r="J661" s="2">
        <v>4.3139314852757701E-10</v>
      </c>
    </row>
    <row r="662" spans="1:10" x14ac:dyDescent="0.35">
      <c r="A662" s="1">
        <v>44419.166666666657</v>
      </c>
      <c r="B662" s="18">
        <v>2.474444444444444</v>
      </c>
      <c r="C662" s="18">
        <v>100.4444444444445</v>
      </c>
      <c r="D662" s="18">
        <f t="shared" si="8"/>
        <v>-0.22555555555555618</v>
      </c>
      <c r="E662" s="19">
        <v>20.3</v>
      </c>
      <c r="F662" s="19">
        <v>30.391388888888891</v>
      </c>
      <c r="G662" s="19">
        <v>20.009555555555551</v>
      </c>
      <c r="H662" s="19">
        <v>23.98661111111111</v>
      </c>
      <c r="I662" s="2">
        <v>1.53119152538071E-10</v>
      </c>
      <c r="J662" s="2">
        <v>1.53119152538071E-10</v>
      </c>
    </row>
    <row r="663" spans="1:10" x14ac:dyDescent="0.35">
      <c r="A663" s="1">
        <v>44419.173611111109</v>
      </c>
      <c r="B663" s="18">
        <v>2.751052631578947</v>
      </c>
      <c r="C663" s="18">
        <v>100.4</v>
      </c>
      <c r="D663" s="18">
        <f t="shared" si="8"/>
        <v>5.1052631578946794E-2</v>
      </c>
      <c r="E663" s="19">
        <v>20.3</v>
      </c>
      <c r="F663" s="19">
        <v>30.401894736842099</v>
      </c>
      <c r="G663" s="19">
        <v>20.00068421052632</v>
      </c>
      <c r="H663" s="19">
        <v>23.885789473684209</v>
      </c>
      <c r="I663" s="2">
        <v>5.1777796972620301E-10</v>
      </c>
      <c r="J663" s="2">
        <v>5.1777796972620301E-10</v>
      </c>
    </row>
    <row r="664" spans="1:10" x14ac:dyDescent="0.35">
      <c r="A664" s="1">
        <v>44419.180555555547</v>
      </c>
      <c r="B664" s="18">
        <v>2.6549999999999998</v>
      </c>
      <c r="C664" s="18">
        <v>100.3388888888889</v>
      </c>
      <c r="D664" s="18">
        <f t="shared" si="8"/>
        <v>-4.5000000000000373E-2</v>
      </c>
      <c r="E664" s="19">
        <v>20.3</v>
      </c>
      <c r="F664" s="19">
        <v>30.384166666666669</v>
      </c>
      <c r="G664" s="19">
        <v>19.827388888888891</v>
      </c>
      <c r="H664" s="19">
        <v>23.986555555555551</v>
      </c>
      <c r="I664" s="2">
        <v>3.9106776735525999E-10</v>
      </c>
      <c r="J664" s="2">
        <v>3.9106776735525999E-10</v>
      </c>
    </row>
    <row r="665" spans="1:10" x14ac:dyDescent="0.35">
      <c r="A665" s="1">
        <v>44419.1875</v>
      </c>
      <c r="B665" s="18">
        <v>2.5661111111111108</v>
      </c>
      <c r="C665" s="18">
        <v>100.4722222222222</v>
      </c>
      <c r="D665" s="18">
        <f t="shared" si="8"/>
        <v>-0.13388888888888939</v>
      </c>
      <c r="E665" s="19">
        <v>20.3</v>
      </c>
      <c r="F665" s="19">
        <v>30.40572222222222</v>
      </c>
      <c r="G665" s="19">
        <v>19.93666666666666</v>
      </c>
      <c r="H665" s="19">
        <v>23.965055555555551</v>
      </c>
      <c r="I665" s="2">
        <v>2.7400431157578202E-10</v>
      </c>
      <c r="J665" s="2">
        <v>2.7400431157578202E-10</v>
      </c>
    </row>
    <row r="666" spans="1:10" x14ac:dyDescent="0.35">
      <c r="A666" s="1">
        <v>44419.194444444453</v>
      </c>
      <c r="B666" s="18">
        <v>2.6188888888888888</v>
      </c>
      <c r="C666" s="18">
        <v>100.3111111111111</v>
      </c>
      <c r="D666" s="18">
        <f t="shared" si="8"/>
        <v>-8.1111111111111356E-2</v>
      </c>
      <c r="E666" s="19">
        <v>20.3</v>
      </c>
      <c r="F666" s="19">
        <v>30.348333333333329</v>
      </c>
      <c r="G666" s="19">
        <v>19.822833333333332</v>
      </c>
      <c r="H666" s="19">
        <v>23.785777777777781</v>
      </c>
      <c r="I666" s="2">
        <v>3.4338584702844201E-10</v>
      </c>
      <c r="J666" s="2">
        <v>3.4338584702844201E-10</v>
      </c>
    </row>
    <row r="667" spans="1:10" x14ac:dyDescent="0.35">
      <c r="A667" s="1">
        <v>44419.201388888891</v>
      </c>
      <c r="B667" s="18">
        <v>2.731666666666666</v>
      </c>
      <c r="C667" s="18">
        <v>100.29444444444439</v>
      </c>
      <c r="D667" s="18">
        <f t="shared" si="8"/>
        <v>3.1666666666665844E-2</v>
      </c>
      <c r="E667" s="19">
        <v>20.3</v>
      </c>
      <c r="F667" s="19">
        <v>30.369833333333329</v>
      </c>
      <c r="G667" s="19">
        <v>19.99594444444444</v>
      </c>
      <c r="H667" s="19">
        <v>23.871833333333331</v>
      </c>
      <c r="I667" s="2">
        <v>4.9225574264495505E-10</v>
      </c>
      <c r="J667" s="2">
        <v>4.9225574264495505E-10</v>
      </c>
    </row>
    <row r="668" spans="1:10" x14ac:dyDescent="0.35">
      <c r="A668" s="1">
        <v>44419.208333333343</v>
      </c>
      <c r="B668" s="18">
        <v>2.7616666666666672</v>
      </c>
      <c r="C668" s="18">
        <v>100.23333333333331</v>
      </c>
      <c r="D668" s="18">
        <f t="shared" si="8"/>
        <v>6.166666666666698E-2</v>
      </c>
      <c r="E668" s="19">
        <v>20.3</v>
      </c>
      <c r="F668" s="19">
        <v>30.405666666666679</v>
      </c>
      <c r="G668" s="19">
        <v>20.15538888888889</v>
      </c>
      <c r="H668" s="19">
        <v>24.24516666666667</v>
      </c>
      <c r="I668" s="2">
        <v>5.3191096997366697E-10</v>
      </c>
      <c r="J668" s="2">
        <v>5.3191096997366697E-10</v>
      </c>
    </row>
    <row r="669" spans="1:10" x14ac:dyDescent="0.35">
      <c r="A669" s="1">
        <v>44419.215277777781</v>
      </c>
      <c r="B669" s="18">
        <v>2.59</v>
      </c>
      <c r="C669" s="18">
        <v>100.32105263157889</v>
      </c>
      <c r="D669" s="18">
        <f t="shared" si="8"/>
        <v>-0.11000000000000032</v>
      </c>
      <c r="E669" s="19">
        <v>20.3</v>
      </c>
      <c r="F669" s="19">
        <v>30.51052631578948</v>
      </c>
      <c r="G669" s="19">
        <v>20.022263157894741</v>
      </c>
      <c r="H669" s="19">
        <v>24.389210526315789</v>
      </c>
      <c r="I669" s="2">
        <v>3.0526785438877999E-10</v>
      </c>
      <c r="J669" s="2">
        <v>3.0526785438877999E-10</v>
      </c>
    </row>
    <row r="670" spans="1:10" x14ac:dyDescent="0.35">
      <c r="A670" s="1">
        <v>44419.222222222219</v>
      </c>
      <c r="B670" s="18">
        <v>2.6905555555555551</v>
      </c>
      <c r="C670" s="18">
        <v>100.2277777777778</v>
      </c>
      <c r="D670" s="18">
        <f t="shared" si="8"/>
        <v>-9.4444444444450326E-3</v>
      </c>
      <c r="E670" s="19">
        <v>20.3</v>
      </c>
      <c r="F670" s="19">
        <v>30.548999999999999</v>
      </c>
      <c r="G670" s="19">
        <v>19.932111111111109</v>
      </c>
      <c r="H670" s="19">
        <v>24.288277777777779</v>
      </c>
      <c r="I670" s="2">
        <v>4.3797311991608902E-10</v>
      </c>
      <c r="J670" s="2">
        <v>4.3797311991608902E-10</v>
      </c>
    </row>
    <row r="671" spans="1:10" x14ac:dyDescent="0.35">
      <c r="A671" s="1">
        <v>44419.229166666657</v>
      </c>
      <c r="B671" s="18">
        <v>2.7866666666666671</v>
      </c>
      <c r="C671" s="18">
        <v>100.1333333333333</v>
      </c>
      <c r="D671" s="18">
        <f t="shared" si="8"/>
        <v>8.6666666666666892E-2</v>
      </c>
      <c r="E671" s="19">
        <v>20.3</v>
      </c>
      <c r="F671" s="19">
        <v>30.541833333333329</v>
      </c>
      <c r="G671" s="19">
        <v>19.825055555555561</v>
      </c>
      <c r="H671" s="19">
        <v>24.137166666666669</v>
      </c>
      <c r="I671" s="2">
        <v>5.6505008573318797E-10</v>
      </c>
      <c r="J671" s="2">
        <v>5.6505008573318797E-10</v>
      </c>
    </row>
    <row r="672" spans="1:10" x14ac:dyDescent="0.35">
      <c r="A672" s="1">
        <v>44419.236111111109</v>
      </c>
      <c r="B672" s="18">
        <v>2.5955555555555549</v>
      </c>
      <c r="C672" s="18">
        <v>100.0777777777778</v>
      </c>
      <c r="D672" s="18">
        <f t="shared" si="8"/>
        <v>-0.10444444444444523</v>
      </c>
      <c r="E672" s="19">
        <v>20.3</v>
      </c>
      <c r="F672" s="19">
        <v>30.53466666666667</v>
      </c>
      <c r="G672" s="19">
        <v>19.754444444444449</v>
      </c>
      <c r="H672" s="19">
        <v>24.266444444444438</v>
      </c>
      <c r="I672" s="2">
        <v>3.1226518522689699E-10</v>
      </c>
      <c r="J672" s="2">
        <v>3.1226518522689699E-10</v>
      </c>
    </row>
    <row r="673" spans="1:10" x14ac:dyDescent="0.35">
      <c r="A673" s="1">
        <v>44419.243055555547</v>
      </c>
      <c r="B673" s="18">
        <v>2.6655555555555561</v>
      </c>
      <c r="C673" s="18">
        <v>100.12222222222221</v>
      </c>
      <c r="D673" s="18">
        <f t="shared" si="8"/>
        <v>-3.4444444444444056E-2</v>
      </c>
      <c r="E673" s="19">
        <v>20.3</v>
      </c>
      <c r="F673" s="19">
        <v>30.55616666666667</v>
      </c>
      <c r="G673" s="19">
        <v>19.825055555555551</v>
      </c>
      <c r="H673" s="19">
        <v>24.115611111111111</v>
      </c>
      <c r="I673" s="2">
        <v>4.0489853442039E-10</v>
      </c>
      <c r="J673" s="2">
        <v>4.0489853442039E-10</v>
      </c>
    </row>
    <row r="674" spans="1:10" x14ac:dyDescent="0.35">
      <c r="A674" s="1">
        <v>44419.25</v>
      </c>
      <c r="B674" s="18">
        <v>2.7483333333333331</v>
      </c>
      <c r="C674" s="18">
        <v>100.12222222222221</v>
      </c>
      <c r="D674" s="18">
        <f t="shared" si="8"/>
        <v>4.8333333333332895E-2</v>
      </c>
      <c r="E674" s="19">
        <v>20.3</v>
      </c>
      <c r="F674" s="19">
        <v>30.498833333333341</v>
      </c>
      <c r="G674" s="19">
        <v>19.81827777777778</v>
      </c>
      <c r="H674" s="19">
        <v>24.230499999999999</v>
      </c>
      <c r="I674" s="2">
        <v>5.1436860827488802E-10</v>
      </c>
      <c r="J674" s="2">
        <v>5.1436860827488802E-10</v>
      </c>
    </row>
    <row r="675" spans="1:10" x14ac:dyDescent="0.35">
      <c r="A675" s="1">
        <v>44419.256944444453</v>
      </c>
      <c r="B675" s="18">
        <v>2.655263157894737</v>
      </c>
      <c r="C675" s="18">
        <v>100</v>
      </c>
      <c r="D675" s="18">
        <f t="shared" si="8"/>
        <v>-4.4736842105263186E-2</v>
      </c>
      <c r="E675" s="19">
        <v>20.3</v>
      </c>
      <c r="F675" s="19">
        <v>30.496947368421051</v>
      </c>
      <c r="G675" s="19">
        <v>19.94026315789473</v>
      </c>
      <c r="H675" s="19">
        <v>24.055736842105262</v>
      </c>
      <c r="I675" s="2">
        <v>3.9121496853028301E-10</v>
      </c>
      <c r="J675" s="2">
        <v>3.9121496853028301E-10</v>
      </c>
    </row>
    <row r="676" spans="1:10" x14ac:dyDescent="0.35">
      <c r="A676" s="1">
        <v>44419.263888888891</v>
      </c>
      <c r="B676" s="18">
        <v>2.7783333333333342</v>
      </c>
      <c r="C676" s="18">
        <v>100.0555555555555</v>
      </c>
      <c r="D676" s="18">
        <f t="shared" si="8"/>
        <v>7.8333333333334032E-2</v>
      </c>
      <c r="E676" s="19">
        <v>20.3</v>
      </c>
      <c r="F676" s="19">
        <v>30.498833333333341</v>
      </c>
      <c r="G676" s="19">
        <v>19.936666666666671</v>
      </c>
      <c r="H676" s="19">
        <v>24.072555555555549</v>
      </c>
      <c r="I676" s="2">
        <v>5.5411134962716496E-10</v>
      </c>
      <c r="J676" s="2">
        <v>5.5411134962716496E-10</v>
      </c>
    </row>
    <row r="677" spans="1:10" x14ac:dyDescent="0.35">
      <c r="A677" s="1">
        <v>44419.270833333343</v>
      </c>
      <c r="B677" s="18">
        <v>2.7016666666666671</v>
      </c>
      <c r="C677" s="18">
        <v>99.977777777777774</v>
      </c>
      <c r="D677" s="18">
        <f t="shared" si="8"/>
        <v>1.6666666666669272E-3</v>
      </c>
      <c r="E677" s="19">
        <v>20.3</v>
      </c>
      <c r="F677" s="19">
        <v>30.463000000000001</v>
      </c>
      <c r="G677" s="19">
        <v>20.068777777777779</v>
      </c>
      <c r="H677" s="19">
        <v>23.922000000000001</v>
      </c>
      <c r="I677" s="2">
        <v>4.5265712016738001E-10</v>
      </c>
      <c r="J677" s="2">
        <v>4.5265712016738001E-10</v>
      </c>
    </row>
    <row r="678" spans="1:10" x14ac:dyDescent="0.35">
      <c r="A678" s="1">
        <v>44419.277777777781</v>
      </c>
      <c r="B678" s="18">
        <v>2.7650000000000001</v>
      </c>
      <c r="C678" s="18">
        <v>100.0333333333333</v>
      </c>
      <c r="D678" s="18">
        <f t="shared" si="8"/>
        <v>6.4999999999999947E-2</v>
      </c>
      <c r="E678" s="19">
        <v>20.3</v>
      </c>
      <c r="F678" s="19">
        <v>30.448666666666671</v>
      </c>
      <c r="G678" s="19">
        <v>20.23277777777778</v>
      </c>
      <c r="H678" s="19">
        <v>24.094055555555549</v>
      </c>
      <c r="I678" s="2">
        <v>5.3648594592333095E-10</v>
      </c>
      <c r="J678" s="2">
        <v>5.3648594592333095E-10</v>
      </c>
    </row>
    <row r="679" spans="1:10" x14ac:dyDescent="0.35">
      <c r="A679" s="1">
        <v>44419.284722222219</v>
      </c>
      <c r="B679" s="18">
        <v>2.7127777777777782</v>
      </c>
      <c r="C679" s="18">
        <v>100.07222222222229</v>
      </c>
      <c r="D679" s="18">
        <f t="shared" si="8"/>
        <v>1.2777777777777999E-2</v>
      </c>
      <c r="E679" s="19">
        <v>20.3</v>
      </c>
      <c r="F679" s="19">
        <v>30.477333333333341</v>
      </c>
      <c r="G679" s="19">
        <v>20.134833333333329</v>
      </c>
      <c r="H679" s="19">
        <v>24.09405555555556</v>
      </c>
      <c r="I679" s="2">
        <v>4.6735634834608204E-10</v>
      </c>
      <c r="J679" s="2">
        <v>4.6735634834608204E-10</v>
      </c>
    </row>
    <row r="680" spans="1:10" x14ac:dyDescent="0.35">
      <c r="A680" s="1">
        <v>44419.291666666657</v>
      </c>
      <c r="B680" s="18">
        <v>2.8672222222222219</v>
      </c>
      <c r="C680" s="18">
        <v>99.955555555555577</v>
      </c>
      <c r="D680" s="18">
        <f t="shared" si="8"/>
        <v>0.16722222222222172</v>
      </c>
      <c r="E680" s="19">
        <v>20.3</v>
      </c>
      <c r="F680" s="19">
        <v>30.541833333333329</v>
      </c>
      <c r="G680" s="19">
        <v>20.066555555555549</v>
      </c>
      <c r="H680" s="19">
        <v>24.517833333333339</v>
      </c>
      <c r="I680" s="2">
        <v>6.7196282109729104E-10</v>
      </c>
      <c r="J680" s="2">
        <v>6.7196282109729104E-10</v>
      </c>
    </row>
    <row r="681" spans="1:10" x14ac:dyDescent="0.35">
      <c r="A681" s="1">
        <v>44419.298611111109</v>
      </c>
      <c r="B681" s="18">
        <v>2.6394736842105262</v>
      </c>
      <c r="C681" s="18">
        <v>99.857894736842113</v>
      </c>
      <c r="D681" s="18">
        <f t="shared" si="8"/>
        <v>-6.0526315789473983E-2</v>
      </c>
      <c r="E681" s="19">
        <v>20.3</v>
      </c>
      <c r="F681" s="19">
        <v>30.551263157894731</v>
      </c>
      <c r="G681" s="19">
        <v>18.89236842105263</v>
      </c>
      <c r="H681" s="19">
        <v>24.314105263157892</v>
      </c>
      <c r="I681" s="2">
        <v>3.7019449612481799E-10</v>
      </c>
      <c r="J681" s="2">
        <v>3.7019449612481799E-10</v>
      </c>
    </row>
    <row r="682" spans="1:10" x14ac:dyDescent="0.35">
      <c r="A682" s="1">
        <v>44419.305555555547</v>
      </c>
      <c r="B682" s="18">
        <v>2.6511111111111112</v>
      </c>
      <c r="C682" s="18">
        <v>99.788888888888891</v>
      </c>
      <c r="D682" s="18">
        <f t="shared" si="8"/>
        <v>-4.8888888888888982E-2</v>
      </c>
      <c r="E682" s="19">
        <v>20.3</v>
      </c>
      <c r="F682" s="19">
        <v>30.42</v>
      </c>
      <c r="G682" s="19">
        <v>18.5915</v>
      </c>
      <c r="H682" s="19">
        <v>24.000888888888891</v>
      </c>
      <c r="I682" s="2">
        <v>3.8558040639586901E-10</v>
      </c>
      <c r="J682" s="2">
        <v>3.8558040639586901E-10</v>
      </c>
    </row>
    <row r="683" spans="1:10" x14ac:dyDescent="0.35">
      <c r="A683" s="1">
        <v>44419.3125</v>
      </c>
      <c r="B683" s="18">
        <v>2.6877777777777778</v>
      </c>
      <c r="C683" s="18">
        <v>99.683333333333309</v>
      </c>
      <c r="D683" s="18">
        <f t="shared" si="8"/>
        <v>-1.2222222222222356E-2</v>
      </c>
      <c r="E683" s="19">
        <v>20.3</v>
      </c>
      <c r="F683" s="19">
        <v>30.291</v>
      </c>
      <c r="G683" s="19">
        <v>18.30905555555556</v>
      </c>
      <c r="H683" s="19">
        <v>23.800166666666669</v>
      </c>
      <c r="I683" s="2">
        <v>4.3421530913558201E-10</v>
      </c>
      <c r="J683" s="2">
        <v>4.3421530913558201E-10</v>
      </c>
    </row>
    <row r="684" spans="1:10" x14ac:dyDescent="0.35">
      <c r="A684" s="1">
        <v>44419.319444444453</v>
      </c>
      <c r="B684" s="18">
        <v>2.7722222222222221</v>
      </c>
      <c r="C684" s="18">
        <v>99.716666666666669</v>
      </c>
      <c r="D684" s="18">
        <f t="shared" si="8"/>
        <v>7.2222222222221966E-2</v>
      </c>
      <c r="E684" s="19">
        <v>20.3</v>
      </c>
      <c r="F684" s="19">
        <v>30.147666666666669</v>
      </c>
      <c r="G684" s="19">
        <v>18.677944444444439</v>
      </c>
      <c r="H684" s="19">
        <v>23.728555555555548</v>
      </c>
      <c r="I684" s="2">
        <v>5.4634909298615599E-10</v>
      </c>
      <c r="J684" s="2">
        <v>5.4634909298615599E-10</v>
      </c>
    </row>
    <row r="685" spans="1:10" x14ac:dyDescent="0.35">
      <c r="A685" s="1">
        <v>44419.326388888891</v>
      </c>
      <c r="B685" s="18">
        <v>2.7877777777777779</v>
      </c>
      <c r="C685" s="18">
        <v>99.844444444444477</v>
      </c>
      <c r="D685" s="18">
        <f t="shared" si="8"/>
        <v>8.7777777777777732E-2</v>
      </c>
      <c r="E685" s="19">
        <v>20.3</v>
      </c>
      <c r="F685" s="19">
        <v>30.068833333333341</v>
      </c>
      <c r="G685" s="19">
        <v>19.731888888888889</v>
      </c>
      <c r="H685" s="19">
        <v>23.785888888888891</v>
      </c>
      <c r="I685" s="2">
        <v>5.6685515388673501E-10</v>
      </c>
      <c r="J685" s="2">
        <v>5.6685515388673501E-10</v>
      </c>
    </row>
    <row r="686" spans="1:10" x14ac:dyDescent="0.35">
      <c r="A686" s="1">
        <v>44419.333333333343</v>
      </c>
      <c r="B686" s="18">
        <v>2.7515789473684209</v>
      </c>
      <c r="C686" s="18">
        <v>99.731578947368419</v>
      </c>
      <c r="D686" s="18">
        <f t="shared" si="8"/>
        <v>5.1578947368420724E-2</v>
      </c>
      <c r="E686" s="19">
        <v>20.3</v>
      </c>
      <c r="F686" s="19">
        <v>30.096368421052642</v>
      </c>
      <c r="G686" s="19">
        <v>20.020105263157891</v>
      </c>
      <c r="H686" s="19">
        <v>23.60052631578948</v>
      </c>
      <c r="I686" s="2">
        <v>5.1892797281246996E-10</v>
      </c>
      <c r="J686" s="2">
        <v>5.1892797281246996E-10</v>
      </c>
    </row>
    <row r="687" spans="1:10" x14ac:dyDescent="0.35">
      <c r="A687" s="1">
        <v>44419.340277777781</v>
      </c>
      <c r="B687" s="18">
        <v>2.7822222222222219</v>
      </c>
      <c r="C687" s="18">
        <v>99.766666666666652</v>
      </c>
      <c r="D687" s="18">
        <f t="shared" ref="D687:D750" si="9">B687-(2.7)</f>
        <v>8.2222222222221752E-2</v>
      </c>
      <c r="E687" s="19">
        <v>20.3</v>
      </c>
      <c r="F687" s="19">
        <v>30.13333333333334</v>
      </c>
      <c r="G687" s="19">
        <v>20.237333333333329</v>
      </c>
      <c r="H687" s="19">
        <v>23.857500000000002</v>
      </c>
      <c r="I687" s="2">
        <v>5.5957273457053801E-10</v>
      </c>
      <c r="J687" s="2">
        <v>5.5957273457053801E-10</v>
      </c>
    </row>
    <row r="688" spans="1:10" x14ac:dyDescent="0.35">
      <c r="A688" s="1">
        <v>44419.347222222219</v>
      </c>
      <c r="B688" s="18">
        <v>2.6555555555555559</v>
      </c>
      <c r="C688" s="18">
        <v>99.655555555555537</v>
      </c>
      <c r="D688" s="18">
        <f t="shared" si="9"/>
        <v>-4.4444444444444287E-2</v>
      </c>
      <c r="E688" s="19">
        <v>20.3</v>
      </c>
      <c r="F688" s="19">
        <v>30.190666666666662</v>
      </c>
      <c r="G688" s="19">
        <v>20.31711111111111</v>
      </c>
      <c r="H688" s="19">
        <v>23.886166666666661</v>
      </c>
      <c r="I688" s="2">
        <v>3.9139872627333502E-10</v>
      </c>
      <c r="J688" s="2">
        <v>3.9139872627333502E-10</v>
      </c>
    </row>
    <row r="689" spans="1:10" x14ac:dyDescent="0.35">
      <c r="A689" s="1">
        <v>44419.354166666657</v>
      </c>
      <c r="B689" s="18">
        <v>2.7811111111111111</v>
      </c>
      <c r="C689" s="18">
        <v>99.7</v>
      </c>
      <c r="D689" s="18">
        <f t="shared" si="9"/>
        <v>8.1111111111110912E-2</v>
      </c>
      <c r="E689" s="19">
        <v>20.3</v>
      </c>
      <c r="F689" s="19">
        <v>30.24799999999999</v>
      </c>
      <c r="G689" s="19">
        <v>20.39222222222222</v>
      </c>
      <c r="H689" s="19">
        <v>24.022388888888891</v>
      </c>
      <c r="I689" s="2">
        <v>5.5817008231582901E-10</v>
      </c>
      <c r="J689" s="2">
        <v>5.5817008231582901E-10</v>
      </c>
    </row>
    <row r="690" spans="1:10" x14ac:dyDescent="0.35">
      <c r="A690" s="1">
        <v>44419.361111111109</v>
      </c>
      <c r="B690" s="18">
        <v>2.8266666666666671</v>
      </c>
      <c r="C690" s="18">
        <v>99.722222222222214</v>
      </c>
      <c r="D690" s="18">
        <f t="shared" si="9"/>
        <v>0.12666666666666693</v>
      </c>
      <c r="E690" s="19">
        <v>20.3</v>
      </c>
      <c r="F690" s="19">
        <v>30.291</v>
      </c>
      <c r="G690" s="19">
        <v>20.36033333333333</v>
      </c>
      <c r="H690" s="19">
        <v>23.692388888888889</v>
      </c>
      <c r="I690" s="2">
        <v>6.1863300570789301E-10</v>
      </c>
      <c r="J690" s="2">
        <v>6.1863300570789301E-10</v>
      </c>
    </row>
    <row r="691" spans="1:10" x14ac:dyDescent="0.35">
      <c r="A691" s="1">
        <v>44419.368055555547</v>
      </c>
      <c r="B691" s="18">
        <v>2.833333333333333</v>
      </c>
      <c r="C691" s="18">
        <v>99.72777777777776</v>
      </c>
      <c r="D691" s="18">
        <f t="shared" si="9"/>
        <v>0.13333333333333286</v>
      </c>
      <c r="E691" s="19">
        <v>20.3</v>
      </c>
      <c r="F691" s="19">
        <v>30.362666666666669</v>
      </c>
      <c r="G691" s="19">
        <v>20.28972222222222</v>
      </c>
      <c r="H691" s="19">
        <v>24.022388888888891</v>
      </c>
      <c r="I691" s="2">
        <v>6.27474889134935E-10</v>
      </c>
      <c r="J691" s="2">
        <v>6.27474889134935E-10</v>
      </c>
    </row>
    <row r="692" spans="1:10" x14ac:dyDescent="0.35">
      <c r="A692" s="1">
        <v>44419.375</v>
      </c>
      <c r="B692" s="18">
        <v>2.9284210526315788</v>
      </c>
      <c r="C692" s="18">
        <v>99.589473684210532</v>
      </c>
      <c r="D692" s="18">
        <f t="shared" si="9"/>
        <v>0.22842105263157864</v>
      </c>
      <c r="E692" s="19">
        <v>20.3</v>
      </c>
      <c r="F692" s="19">
        <v>30.408631578947372</v>
      </c>
      <c r="G692" s="19">
        <v>20.287684210526312</v>
      </c>
      <c r="H692" s="19">
        <v>24.55884210526316</v>
      </c>
      <c r="I692" s="2">
        <v>7.5414286665961102E-10</v>
      </c>
      <c r="J692" s="2">
        <v>7.5414286665961102E-10</v>
      </c>
    </row>
    <row r="693" spans="1:10" x14ac:dyDescent="0.35">
      <c r="A693" s="1">
        <v>44419.381944444453</v>
      </c>
      <c r="B693" s="18">
        <v>2.7738888888888891</v>
      </c>
      <c r="C693" s="18">
        <v>99.600000000000009</v>
      </c>
      <c r="D693" s="18">
        <f t="shared" si="9"/>
        <v>7.3888888888888893E-2</v>
      </c>
      <c r="E693" s="19">
        <v>20.3</v>
      </c>
      <c r="F693" s="19">
        <v>30.5275</v>
      </c>
      <c r="G693" s="19">
        <v>19.203944444444438</v>
      </c>
      <c r="H693" s="19">
        <v>24.037111111111109</v>
      </c>
      <c r="I693" s="2">
        <v>5.4867707672372095E-10</v>
      </c>
      <c r="J693" s="2">
        <v>5.4867707672372095E-10</v>
      </c>
    </row>
    <row r="694" spans="1:10" x14ac:dyDescent="0.35">
      <c r="A694" s="1">
        <v>44419.388888888891</v>
      </c>
      <c r="B694" s="18">
        <v>2.849444444444444</v>
      </c>
      <c r="C694" s="18">
        <v>99.655555555555551</v>
      </c>
      <c r="D694" s="18">
        <f t="shared" si="9"/>
        <v>0.14944444444444382</v>
      </c>
      <c r="E694" s="19">
        <v>20.3</v>
      </c>
      <c r="F694" s="19">
        <v>30.470166666666671</v>
      </c>
      <c r="G694" s="19">
        <v>18.71222222222222</v>
      </c>
      <c r="H694" s="19">
        <v>24.065333333333331</v>
      </c>
      <c r="I694" s="2">
        <v>6.4900921130006696E-10</v>
      </c>
      <c r="J694" s="2">
        <v>6.4900921130006696E-10</v>
      </c>
    </row>
    <row r="695" spans="1:10" x14ac:dyDescent="0.35">
      <c r="A695" s="1">
        <v>44419.395833333343</v>
      </c>
      <c r="B695" s="18">
        <v>2.79</v>
      </c>
      <c r="C695" s="18">
        <v>99.672222222222231</v>
      </c>
      <c r="D695" s="18">
        <f t="shared" si="9"/>
        <v>8.9999999999999858E-2</v>
      </c>
      <c r="E695" s="19">
        <v>20.3</v>
      </c>
      <c r="F695" s="19">
        <v>30.32683333333334</v>
      </c>
      <c r="G695" s="19">
        <v>18.525444444444439</v>
      </c>
      <c r="H695" s="19">
        <v>23.843166666666669</v>
      </c>
      <c r="I695" s="2">
        <v>5.7000835097210697E-10</v>
      </c>
      <c r="J695" s="2">
        <v>5.7000835097210697E-10</v>
      </c>
    </row>
    <row r="696" spans="1:10" x14ac:dyDescent="0.35">
      <c r="A696" s="1">
        <v>44419.402777777781</v>
      </c>
      <c r="B696" s="18">
        <v>2.7844444444444441</v>
      </c>
      <c r="C696" s="18">
        <v>99.722222222222229</v>
      </c>
      <c r="D696" s="18">
        <f t="shared" si="9"/>
        <v>8.4444444444443878E-2</v>
      </c>
      <c r="E696" s="19">
        <v>20.3</v>
      </c>
      <c r="F696" s="19">
        <v>30.183499999999999</v>
      </c>
      <c r="G696" s="19">
        <v>18.452555555555548</v>
      </c>
      <c r="H696" s="19">
        <v>23.699833333333331</v>
      </c>
      <c r="I696" s="2">
        <v>5.6257195057845397E-10</v>
      </c>
      <c r="J696" s="2">
        <v>5.6257195057845397E-10</v>
      </c>
    </row>
    <row r="697" spans="1:10" x14ac:dyDescent="0.35">
      <c r="A697" s="1">
        <v>44419.409722222219</v>
      </c>
      <c r="B697" s="18">
        <v>2.8466666666666671</v>
      </c>
      <c r="C697" s="18">
        <v>99.688888888888883</v>
      </c>
      <c r="D697" s="18">
        <f t="shared" si="9"/>
        <v>0.14666666666666694</v>
      </c>
      <c r="E697" s="19">
        <v>20.3</v>
      </c>
      <c r="F697" s="19">
        <v>30.040166666666671</v>
      </c>
      <c r="G697" s="19">
        <v>18.826055555555559</v>
      </c>
      <c r="H697" s="19">
        <v>23.613833333333329</v>
      </c>
      <c r="I697" s="2">
        <v>6.4525335773001797E-10</v>
      </c>
      <c r="J697" s="2">
        <v>6.4525335773001797E-10</v>
      </c>
    </row>
    <row r="698" spans="1:10" x14ac:dyDescent="0.35">
      <c r="A698" s="1">
        <v>44419.416666666657</v>
      </c>
      <c r="B698" s="18">
        <v>2.9289473684210532</v>
      </c>
      <c r="C698" s="18">
        <v>99.821052631578951</v>
      </c>
      <c r="D698" s="18">
        <f t="shared" si="9"/>
        <v>0.22894736842105301</v>
      </c>
      <c r="E698" s="19">
        <v>20.3</v>
      </c>
      <c r="F698" s="19">
        <v>29.974157894736841</v>
      </c>
      <c r="G698" s="19">
        <v>19.739736842105259</v>
      </c>
      <c r="H698" s="19">
        <v>23.831526315789471</v>
      </c>
      <c r="I698" s="2">
        <v>7.5413644690257603E-10</v>
      </c>
      <c r="J698" s="2">
        <v>7.5413644690257603E-10</v>
      </c>
    </row>
    <row r="699" spans="1:10" x14ac:dyDescent="0.35">
      <c r="A699" s="1">
        <v>44419.423611111109</v>
      </c>
      <c r="B699" s="18">
        <v>2.7822222222222219</v>
      </c>
      <c r="C699" s="18">
        <v>99.877777777777794</v>
      </c>
      <c r="D699" s="18">
        <f t="shared" si="9"/>
        <v>8.2222222222221752E-2</v>
      </c>
      <c r="E699" s="19">
        <v>20.3</v>
      </c>
      <c r="F699" s="19">
        <v>30.068833333333341</v>
      </c>
      <c r="G699" s="19">
        <v>20.314722222222219</v>
      </c>
      <c r="H699" s="19">
        <v>23.76433333333333</v>
      </c>
      <c r="I699" s="2">
        <v>5.5945133853732996E-10</v>
      </c>
      <c r="J699" s="2">
        <v>5.5945133853732996E-10</v>
      </c>
    </row>
    <row r="700" spans="1:10" x14ac:dyDescent="0.35">
      <c r="A700" s="1">
        <v>44419.430555555547</v>
      </c>
      <c r="B700" s="18">
        <v>2.8472222222222219</v>
      </c>
      <c r="C700" s="18">
        <v>99.688888888888883</v>
      </c>
      <c r="D700" s="18">
        <f t="shared" si="9"/>
        <v>0.1472222222222217</v>
      </c>
      <c r="E700" s="19">
        <v>20.3</v>
      </c>
      <c r="F700" s="19">
        <v>30.01144444444445</v>
      </c>
      <c r="G700" s="19">
        <v>20.401333333333341</v>
      </c>
      <c r="H700" s="19">
        <v>23.857500000000009</v>
      </c>
      <c r="I700" s="2">
        <v>6.4599124984142001E-10</v>
      </c>
      <c r="J700" s="2">
        <v>6.4599124984142001E-10</v>
      </c>
    </row>
    <row r="701" spans="1:10" x14ac:dyDescent="0.35">
      <c r="A701" s="1">
        <v>44419.4375</v>
      </c>
      <c r="B701" s="18">
        <v>2.7366666666666659</v>
      </c>
      <c r="C701" s="18">
        <v>99.688888888888883</v>
      </c>
      <c r="D701" s="18">
        <f t="shared" si="9"/>
        <v>3.6666666666665737E-2</v>
      </c>
      <c r="E701" s="19">
        <v>20.3</v>
      </c>
      <c r="F701" s="19">
        <v>30.13333333333334</v>
      </c>
      <c r="G701" s="19">
        <v>20.36716666666667</v>
      </c>
      <c r="H701" s="19">
        <v>23.879000000000001</v>
      </c>
      <c r="I701" s="2">
        <v>4.9915071967218603E-10</v>
      </c>
      <c r="J701" s="2">
        <v>4.9915071967218603E-10</v>
      </c>
    </row>
    <row r="702" spans="1:10" x14ac:dyDescent="0.35">
      <c r="A702" s="1">
        <v>44419.444444444453</v>
      </c>
      <c r="B702" s="18">
        <v>2.8794444444444451</v>
      </c>
      <c r="C702" s="18">
        <v>99.633333333333326</v>
      </c>
      <c r="D702" s="18">
        <f t="shared" si="9"/>
        <v>0.17944444444444496</v>
      </c>
      <c r="E702" s="19">
        <v>20.3</v>
      </c>
      <c r="F702" s="19">
        <v>30.212166666666661</v>
      </c>
      <c r="G702" s="19">
        <v>20.294277777777779</v>
      </c>
      <c r="H702" s="19">
        <v>23.929166666666671</v>
      </c>
      <c r="I702" s="2">
        <v>6.8892189023521602E-10</v>
      </c>
      <c r="J702" s="2">
        <v>6.8892189023521602E-10</v>
      </c>
    </row>
    <row r="703" spans="1:10" x14ac:dyDescent="0.35">
      <c r="A703" s="1">
        <v>44419.451388888891</v>
      </c>
      <c r="B703" s="18">
        <v>2.9338888888888879</v>
      </c>
      <c r="C703" s="18">
        <v>99.5</v>
      </c>
      <c r="D703" s="18">
        <f t="shared" si="9"/>
        <v>0.2338888888888877</v>
      </c>
      <c r="E703" s="19">
        <v>20.3</v>
      </c>
      <c r="F703" s="19">
        <v>30.32683333333334</v>
      </c>
      <c r="G703" s="19">
        <v>20.225944444444441</v>
      </c>
      <c r="H703" s="19">
        <v>23.82161111111111</v>
      </c>
      <c r="I703" s="2">
        <v>7.6169215610935205E-10</v>
      </c>
      <c r="J703" s="2">
        <v>7.6169215610935205E-10</v>
      </c>
    </row>
    <row r="704" spans="1:10" x14ac:dyDescent="0.35">
      <c r="A704" s="1">
        <v>44419.458333333343</v>
      </c>
      <c r="B704" s="18">
        <v>2.9499999999999988</v>
      </c>
      <c r="C704" s="18">
        <v>99.473684210526329</v>
      </c>
      <c r="D704" s="18">
        <f t="shared" si="9"/>
        <v>0.24999999999999867</v>
      </c>
      <c r="E704" s="19">
        <v>20.3</v>
      </c>
      <c r="F704" s="19">
        <v>30.483368421052639</v>
      </c>
      <c r="G704" s="19">
        <v>20.36321052631579</v>
      </c>
      <c r="H704" s="19">
        <v>24.43663157894736</v>
      </c>
      <c r="I704" s="2">
        <v>7.8321966160708304E-10</v>
      </c>
      <c r="J704" s="2">
        <v>7.8321966160708304E-10</v>
      </c>
    </row>
    <row r="705" spans="1:10" x14ac:dyDescent="0.35">
      <c r="A705" s="1">
        <v>44419.465277777781</v>
      </c>
      <c r="B705" s="18">
        <v>3.1544444444444451</v>
      </c>
      <c r="C705" s="18">
        <v>99.688888888888883</v>
      </c>
      <c r="D705" s="18">
        <f t="shared" si="9"/>
        <v>0.45444444444444487</v>
      </c>
      <c r="E705" s="19">
        <v>20.349999999999991</v>
      </c>
      <c r="F705" s="19">
        <v>30.570499999999999</v>
      </c>
      <c r="G705" s="19">
        <v>19.481555555555548</v>
      </c>
      <c r="H705" s="19">
        <v>24.431833333333341</v>
      </c>
      <c r="I705" s="2">
        <v>1.0540455874473801E-9</v>
      </c>
      <c r="J705" s="2">
        <v>1.0540455874473801E-9</v>
      </c>
    </row>
    <row r="706" spans="1:10" x14ac:dyDescent="0.35">
      <c r="A706" s="1">
        <v>44419.472222222219</v>
      </c>
      <c r="B706" s="18">
        <v>2.9655555555555559</v>
      </c>
      <c r="C706" s="18">
        <v>100.1944444444444</v>
      </c>
      <c r="D706" s="18">
        <f t="shared" si="9"/>
        <v>0.26555555555555577</v>
      </c>
      <c r="E706" s="19">
        <v>20.399999999999999</v>
      </c>
      <c r="F706" s="19">
        <v>30.534666666666659</v>
      </c>
      <c r="G706" s="19">
        <v>18.98555555555556</v>
      </c>
      <c r="H706" s="19">
        <v>24.353000000000009</v>
      </c>
      <c r="I706" s="2">
        <v>8.0138257281056497E-10</v>
      </c>
      <c r="J706" s="2">
        <v>8.0138257281056497E-10</v>
      </c>
    </row>
    <row r="707" spans="1:10" x14ac:dyDescent="0.35">
      <c r="A707" s="1">
        <v>44419.479166666657</v>
      </c>
      <c r="B707" s="18">
        <v>2.945555555555555</v>
      </c>
      <c r="C707" s="18">
        <v>100.45</v>
      </c>
      <c r="D707" s="18">
        <f t="shared" si="9"/>
        <v>0.24555555555555486</v>
      </c>
      <c r="E707" s="19">
        <v>20.399999999999999</v>
      </c>
      <c r="F707" s="19">
        <v>30.52033333333334</v>
      </c>
      <c r="G707" s="19">
        <v>18.794222222222221</v>
      </c>
      <c r="H707" s="19">
        <v>24.374388888888891</v>
      </c>
      <c r="I707" s="2">
        <v>7.7412692304632104E-10</v>
      </c>
      <c r="J707" s="2">
        <v>7.7412692304632104E-10</v>
      </c>
    </row>
    <row r="708" spans="1:10" x14ac:dyDescent="0.35">
      <c r="A708" s="1">
        <v>44419.486111111109</v>
      </c>
      <c r="B708" s="18">
        <v>2.967222222222222</v>
      </c>
      <c r="C708" s="18">
        <v>100.6</v>
      </c>
      <c r="D708" s="18">
        <f t="shared" si="9"/>
        <v>0.26722222222222181</v>
      </c>
      <c r="E708" s="19">
        <v>20.399999999999999</v>
      </c>
      <c r="F708" s="19">
        <v>30.405666666666669</v>
      </c>
      <c r="G708" s="19">
        <v>18.54366666666667</v>
      </c>
      <c r="H708" s="19">
        <v>24.05833333333333</v>
      </c>
      <c r="I708" s="2">
        <v>8.0216146162596095E-10</v>
      </c>
      <c r="J708" s="2">
        <v>8.0216146162596095E-10</v>
      </c>
    </row>
    <row r="709" spans="1:10" x14ac:dyDescent="0.35">
      <c r="A709" s="1">
        <v>44419.493055555547</v>
      </c>
      <c r="B709" s="18">
        <v>2.9877777777777781</v>
      </c>
      <c r="C709" s="18">
        <v>100.51666666666669</v>
      </c>
      <c r="D709" s="18">
        <f t="shared" si="9"/>
        <v>0.28777777777777791</v>
      </c>
      <c r="E709" s="19">
        <v>20.399999999999999</v>
      </c>
      <c r="F709" s="19">
        <v>30.348333333333329</v>
      </c>
      <c r="G709" s="19">
        <v>19.046833333333339</v>
      </c>
      <c r="H709" s="19">
        <v>24.316388888888891</v>
      </c>
      <c r="I709" s="2">
        <v>8.2953021794383597E-10</v>
      </c>
      <c r="J709" s="2">
        <v>8.2953021794383597E-10</v>
      </c>
    </row>
    <row r="710" spans="1:10" x14ac:dyDescent="0.35">
      <c r="A710" s="1">
        <v>44419.5</v>
      </c>
      <c r="B710" s="18">
        <v>3.0084210526315789</v>
      </c>
      <c r="C710" s="18">
        <v>100.3894736842105</v>
      </c>
      <c r="D710" s="18">
        <f t="shared" si="9"/>
        <v>0.30842105263157871</v>
      </c>
      <c r="E710" s="19">
        <v>20.399999999999999</v>
      </c>
      <c r="F710" s="19">
        <v>30.306842105263151</v>
      </c>
      <c r="G710" s="19">
        <v>19.968368421052631</v>
      </c>
      <c r="H710" s="19">
        <v>24.266631578947369</v>
      </c>
      <c r="I710" s="2">
        <v>8.5723768364310497E-10</v>
      </c>
      <c r="J710" s="2">
        <v>8.5723768364310497E-10</v>
      </c>
    </row>
    <row r="711" spans="1:10" x14ac:dyDescent="0.35">
      <c r="A711" s="1">
        <v>44419.506944444453</v>
      </c>
      <c r="B711" s="18">
        <v>3.2011111111111119</v>
      </c>
      <c r="C711" s="18">
        <v>99.677777777777777</v>
      </c>
      <c r="D711" s="18">
        <f t="shared" si="9"/>
        <v>0.50111111111111173</v>
      </c>
      <c r="E711" s="19">
        <v>20.399999999999999</v>
      </c>
      <c r="F711" s="19">
        <v>30.197833333333332</v>
      </c>
      <c r="G711" s="19">
        <v>19.454277777777779</v>
      </c>
      <c r="H711" s="19">
        <v>24.20944444444444</v>
      </c>
      <c r="I711" s="2">
        <v>1.11610271705633E-9</v>
      </c>
      <c r="J711" s="2">
        <v>1.11610271705633E-9</v>
      </c>
    </row>
    <row r="712" spans="1:10" x14ac:dyDescent="0.35">
      <c r="A712" s="1">
        <v>44419.513888888891</v>
      </c>
      <c r="B712" s="18">
        <v>3.1933333333333329</v>
      </c>
      <c r="C712" s="18">
        <v>99.73333333333332</v>
      </c>
      <c r="D712" s="18">
        <f t="shared" si="9"/>
        <v>0.49333333333333274</v>
      </c>
      <c r="E712" s="19">
        <v>20.399999999999999</v>
      </c>
      <c r="F712" s="19">
        <v>30.240833333333331</v>
      </c>
      <c r="G712" s="19">
        <v>19.26327777777778</v>
      </c>
      <c r="H712" s="19">
        <v>24.223666666666659</v>
      </c>
      <c r="I712" s="2">
        <v>1.10540603515873E-9</v>
      </c>
      <c r="J712" s="2">
        <v>1.10540603515873E-9</v>
      </c>
    </row>
    <row r="713" spans="1:10" x14ac:dyDescent="0.35">
      <c r="A713" s="1">
        <v>44419.520833333343</v>
      </c>
      <c r="B713" s="18">
        <v>3.29</v>
      </c>
      <c r="C713" s="18">
        <v>99.666666666666671</v>
      </c>
      <c r="D713" s="18">
        <f t="shared" si="9"/>
        <v>0.58999999999999986</v>
      </c>
      <c r="E713" s="19">
        <v>20.399999999999999</v>
      </c>
      <c r="F713" s="19">
        <v>30.262333333333331</v>
      </c>
      <c r="G713" s="19">
        <v>19.40644444444445</v>
      </c>
      <c r="H713" s="19">
        <v>24.295611111111111</v>
      </c>
      <c r="I713" s="2">
        <v>1.2342659875845601E-9</v>
      </c>
      <c r="J713" s="2">
        <v>1.2342659875845601E-9</v>
      </c>
    </row>
    <row r="714" spans="1:10" x14ac:dyDescent="0.35">
      <c r="A714" s="1">
        <v>44419.527777777781</v>
      </c>
      <c r="B714" s="18">
        <v>3.06</v>
      </c>
      <c r="C714" s="18">
        <v>99.844444444444463</v>
      </c>
      <c r="D714" s="18">
        <f t="shared" si="9"/>
        <v>0.35999999999999988</v>
      </c>
      <c r="E714" s="19">
        <v>20.399999999999999</v>
      </c>
      <c r="F714" s="19">
        <v>30.30533333333333</v>
      </c>
      <c r="G714" s="19">
        <v>19.358666666666672</v>
      </c>
      <c r="H714" s="19">
        <v>24.381666666666671</v>
      </c>
      <c r="I714" s="2">
        <v>9.2785897444310998E-10</v>
      </c>
      <c r="J714" s="2">
        <v>9.2785897444310998E-10</v>
      </c>
    </row>
    <row r="715" spans="1:10" x14ac:dyDescent="0.35">
      <c r="A715" s="1">
        <v>44419.534722222219</v>
      </c>
      <c r="B715" s="18">
        <v>3.0261111111111112</v>
      </c>
      <c r="C715" s="18">
        <v>100</v>
      </c>
      <c r="D715" s="18">
        <f t="shared" si="9"/>
        <v>0.32611111111111102</v>
      </c>
      <c r="E715" s="19">
        <v>20.399999999999999</v>
      </c>
      <c r="F715" s="19">
        <v>30.26949999999999</v>
      </c>
      <c r="G715" s="19">
        <v>19.290555555555549</v>
      </c>
      <c r="H715" s="19">
        <v>24.4605</v>
      </c>
      <c r="I715" s="2">
        <v>8.8224495474179898E-10</v>
      </c>
      <c r="J715" s="2">
        <v>8.8224495474179898E-10</v>
      </c>
    </row>
    <row r="716" spans="1:10" x14ac:dyDescent="0.35">
      <c r="A716" s="1">
        <v>44419.541666666657</v>
      </c>
      <c r="B716" s="18">
        <v>3.38</v>
      </c>
      <c r="C716" s="18">
        <v>99.836842105263173</v>
      </c>
      <c r="D716" s="18">
        <f t="shared" si="9"/>
        <v>0.67999999999999972</v>
      </c>
      <c r="E716" s="19">
        <v>20.399999999999999</v>
      </c>
      <c r="F716" s="19">
        <v>30.340789473684211</v>
      </c>
      <c r="G716" s="19">
        <v>19.349526315789479</v>
      </c>
      <c r="H716" s="19">
        <v>24.6811052631579</v>
      </c>
      <c r="I716" s="2">
        <v>1.3522913170841999E-9</v>
      </c>
      <c r="J716" s="2">
        <v>1.3522913170841999E-9</v>
      </c>
    </row>
    <row r="717" spans="1:10" x14ac:dyDescent="0.35">
      <c r="A717" s="1">
        <v>44419.548611111109</v>
      </c>
      <c r="B717" s="18">
        <v>3.7088888888888878</v>
      </c>
      <c r="C717" s="18">
        <v>99.761111111111106</v>
      </c>
      <c r="D717" s="18">
        <f t="shared" si="9"/>
        <v>1.0088888888888876</v>
      </c>
      <c r="E717" s="19">
        <v>20.466666666666669</v>
      </c>
      <c r="F717" s="19">
        <v>30.484500000000001</v>
      </c>
      <c r="G717" s="19">
        <v>19.399777777777778</v>
      </c>
      <c r="H717" s="19">
        <v>24.704111111111121</v>
      </c>
      <c r="I717" s="2">
        <v>1.7894918106590499E-9</v>
      </c>
      <c r="J717" s="2">
        <v>1.7894918106590499E-9</v>
      </c>
    </row>
    <row r="718" spans="1:10" x14ac:dyDescent="0.35">
      <c r="A718" s="1">
        <v>44419.555555555547</v>
      </c>
      <c r="B718" s="18">
        <v>3.5594444444444449</v>
      </c>
      <c r="C718" s="18">
        <v>100.20555555555551</v>
      </c>
      <c r="D718" s="18">
        <f t="shared" si="9"/>
        <v>0.85944444444444468</v>
      </c>
      <c r="E718" s="19">
        <v>20.5</v>
      </c>
      <c r="F718" s="19">
        <v>30.591999999999992</v>
      </c>
      <c r="G718" s="19">
        <v>20.27833333333334</v>
      </c>
      <c r="H718" s="19">
        <v>24.833166666666671</v>
      </c>
      <c r="I718" s="2">
        <v>1.58608318648235E-9</v>
      </c>
      <c r="J718" s="2">
        <v>1.58608318648235E-9</v>
      </c>
    </row>
    <row r="719" spans="1:10" x14ac:dyDescent="0.35">
      <c r="A719" s="1">
        <v>44419.5625</v>
      </c>
      <c r="B719" s="18">
        <v>3.6077777777777782</v>
      </c>
      <c r="C719" s="18">
        <v>100.4944444444444</v>
      </c>
      <c r="D719" s="18">
        <f t="shared" si="9"/>
        <v>0.90777777777777802</v>
      </c>
      <c r="E719" s="19">
        <v>20.5</v>
      </c>
      <c r="F719" s="19">
        <v>30.92905555555555</v>
      </c>
      <c r="G719" s="19">
        <v>19.59083333333334</v>
      </c>
      <c r="H719" s="19">
        <v>24.976555555555549</v>
      </c>
      <c r="I719" s="2">
        <v>1.64650062813695E-9</v>
      </c>
      <c r="J719" s="2">
        <v>1.64650062813695E-9</v>
      </c>
    </row>
    <row r="720" spans="1:10" x14ac:dyDescent="0.35">
      <c r="A720" s="1">
        <v>44419.569444444453</v>
      </c>
      <c r="B720" s="18">
        <v>3.4620000000000011</v>
      </c>
      <c r="C720" s="18">
        <v>100.82</v>
      </c>
      <c r="D720" s="18">
        <f t="shared" si="9"/>
        <v>0.7620000000000009</v>
      </c>
      <c r="E720" s="19">
        <v>20.5</v>
      </c>
      <c r="F720" s="19">
        <v>30.7468</v>
      </c>
      <c r="G720" s="19">
        <v>20.1403</v>
      </c>
      <c r="H720" s="19">
        <v>24.950700000000001</v>
      </c>
      <c r="I720" s="2">
        <v>1.45118787521625E-9</v>
      </c>
      <c r="J720" s="2">
        <v>1.45118787521625E-9</v>
      </c>
    </row>
    <row r="721" spans="1:10" x14ac:dyDescent="0.35">
      <c r="A721" s="1">
        <v>44419.576388888891</v>
      </c>
      <c r="B721" s="18">
        <v>3.1761111111111111</v>
      </c>
      <c r="C721" s="18">
        <v>99.783333333333331</v>
      </c>
      <c r="D721" s="18">
        <f t="shared" si="9"/>
        <v>0.47611111111111093</v>
      </c>
      <c r="E721" s="19">
        <v>20.399999999999999</v>
      </c>
      <c r="F721" s="19">
        <v>30.86450000000001</v>
      </c>
      <c r="G721" s="19">
        <v>19.479388888888892</v>
      </c>
      <c r="H721" s="19">
        <v>24.940666666666669</v>
      </c>
      <c r="I721" s="2">
        <v>1.0822248412825E-9</v>
      </c>
      <c r="J721" s="2">
        <v>1.0822248412825E-9</v>
      </c>
    </row>
    <row r="722" spans="1:10" x14ac:dyDescent="0.35">
      <c r="A722" s="1">
        <v>44419.583333333343</v>
      </c>
      <c r="B722" s="18">
        <v>3.2657894736842099</v>
      </c>
      <c r="C722" s="18">
        <v>99.784210526315789</v>
      </c>
      <c r="D722" s="18">
        <f t="shared" si="9"/>
        <v>0.56578947368420973</v>
      </c>
      <c r="E722" s="19">
        <v>20.399999999999999</v>
      </c>
      <c r="F722" s="19">
        <v>30.891052631578962</v>
      </c>
      <c r="G722" s="19">
        <v>19.278421052631579</v>
      </c>
      <c r="H722" s="19">
        <v>25.02063157894737</v>
      </c>
      <c r="I722" s="2">
        <v>1.20121682436647E-9</v>
      </c>
      <c r="J722" s="2">
        <v>1.20121682436647E-9</v>
      </c>
    </row>
    <row r="723" spans="1:10" x14ac:dyDescent="0.35">
      <c r="A723" s="1">
        <v>44419.590277777781</v>
      </c>
      <c r="B723" s="18">
        <v>3.206666666666667</v>
      </c>
      <c r="C723" s="18">
        <v>100.2</v>
      </c>
      <c r="D723" s="18">
        <f t="shared" si="9"/>
        <v>0.50666666666666682</v>
      </c>
      <c r="E723" s="19">
        <v>20.399999999999999</v>
      </c>
      <c r="F723" s="19">
        <v>30.951000000000011</v>
      </c>
      <c r="G723" s="19">
        <v>18.983277777777779</v>
      </c>
      <c r="H723" s="19">
        <v>25.069666666666659</v>
      </c>
      <c r="I723" s="2">
        <v>1.1199747502154E-9</v>
      </c>
      <c r="J723" s="2">
        <v>1.1199747502154E-9</v>
      </c>
    </row>
    <row r="724" spans="1:10" x14ac:dyDescent="0.35">
      <c r="A724" s="1">
        <v>44419.597222222219</v>
      </c>
      <c r="B724" s="18">
        <v>3.2094444444444452</v>
      </c>
      <c r="C724" s="18">
        <v>100.26666666666669</v>
      </c>
      <c r="D724" s="18">
        <f t="shared" si="9"/>
        <v>0.50944444444444503</v>
      </c>
      <c r="E724" s="19">
        <v>20.399999999999999</v>
      </c>
      <c r="F724" s="19">
        <v>31.0015</v>
      </c>
      <c r="G724" s="19">
        <v>18.867111111111111</v>
      </c>
      <c r="H724" s="19">
        <v>25.29911111111112</v>
      </c>
      <c r="I724" s="2">
        <v>1.1231977877440099E-9</v>
      </c>
      <c r="J724" s="2">
        <v>1.1231977877440099E-9</v>
      </c>
    </row>
    <row r="725" spans="1:10" x14ac:dyDescent="0.35">
      <c r="A725" s="1">
        <v>44419.604166666657</v>
      </c>
      <c r="B725" s="18">
        <v>3.257222222222222</v>
      </c>
      <c r="C725" s="18">
        <v>100.32222222222219</v>
      </c>
      <c r="D725" s="18">
        <f t="shared" si="9"/>
        <v>0.55722222222222184</v>
      </c>
      <c r="E725" s="19">
        <v>20.399999999999999</v>
      </c>
      <c r="F725" s="19">
        <v>31.03016666666667</v>
      </c>
      <c r="G725" s="19">
        <v>18.885333333333332</v>
      </c>
      <c r="H725" s="19">
        <v>25.07683333333333</v>
      </c>
      <c r="I725" s="2">
        <v>1.18588334653066E-9</v>
      </c>
      <c r="J725" s="2">
        <v>1.18588334653066E-9</v>
      </c>
    </row>
    <row r="726" spans="1:10" x14ac:dyDescent="0.35">
      <c r="A726" s="1">
        <v>44419.611111111109</v>
      </c>
      <c r="B726" s="18">
        <v>3.3294444444444449</v>
      </c>
      <c r="C726" s="18">
        <v>100.2444444444444</v>
      </c>
      <c r="D726" s="18">
        <f t="shared" si="9"/>
        <v>0.6294444444444447</v>
      </c>
      <c r="E726" s="19">
        <v>20.399999999999999</v>
      </c>
      <c r="F726" s="19">
        <v>31.116166666666668</v>
      </c>
      <c r="G726" s="19">
        <v>19.010555555555559</v>
      </c>
      <c r="H726" s="19">
        <v>25.284833333333339</v>
      </c>
      <c r="I726" s="2">
        <v>1.2818483074705499E-9</v>
      </c>
      <c r="J726" s="2">
        <v>1.2818483074705499E-9</v>
      </c>
    </row>
    <row r="727" spans="1:10" x14ac:dyDescent="0.35">
      <c r="A727" s="1">
        <v>44419.618055555547</v>
      </c>
      <c r="B727" s="18">
        <v>3.2722222222222221</v>
      </c>
      <c r="C727" s="18">
        <v>100.07222222222219</v>
      </c>
      <c r="D727" s="18">
        <f t="shared" si="9"/>
        <v>0.57222222222222197</v>
      </c>
      <c r="E727" s="19">
        <v>20.399999999999999</v>
      </c>
      <c r="F727" s="19">
        <v>31.173500000000001</v>
      </c>
      <c r="G727" s="19">
        <v>19.42016666666667</v>
      </c>
      <c r="H727" s="19">
        <v>25.320722222222219</v>
      </c>
      <c r="I727" s="2">
        <v>1.2075673736804399E-9</v>
      </c>
      <c r="J727" s="2">
        <v>1.2075673736804399E-9</v>
      </c>
    </row>
    <row r="728" spans="1:10" x14ac:dyDescent="0.35">
      <c r="A728" s="1">
        <v>44419.625</v>
      </c>
      <c r="B728" s="18">
        <v>3.405263157894737</v>
      </c>
      <c r="C728" s="18">
        <v>99.852631578947395</v>
      </c>
      <c r="D728" s="18">
        <f t="shared" si="9"/>
        <v>0.70526315789473681</v>
      </c>
      <c r="E728" s="19">
        <v>20.399999999999999</v>
      </c>
      <c r="F728" s="19">
        <v>31.265105263157899</v>
      </c>
      <c r="G728" s="19">
        <v>19.748421052631581</v>
      </c>
      <c r="H728" s="19">
        <v>25.476105263157891</v>
      </c>
      <c r="I728" s="2">
        <v>1.38564835934788E-9</v>
      </c>
      <c r="J728" s="2">
        <v>1.38564835934788E-9</v>
      </c>
    </row>
    <row r="729" spans="1:10" x14ac:dyDescent="0.35">
      <c r="A729" s="1">
        <v>44419.631944444453</v>
      </c>
      <c r="B729" s="18">
        <v>3.273333333333333</v>
      </c>
      <c r="C729" s="18">
        <v>99.827777777777783</v>
      </c>
      <c r="D729" s="18">
        <f t="shared" si="9"/>
        <v>0.57333333333333281</v>
      </c>
      <c r="E729" s="19">
        <v>20.399999999999999</v>
      </c>
      <c r="F729" s="19">
        <v>31.359833333333331</v>
      </c>
      <c r="G729" s="19">
        <v>18.94222222222222</v>
      </c>
      <c r="H729" s="19">
        <v>25.579111111111111</v>
      </c>
      <c r="I729" s="2">
        <v>1.2108950292852E-9</v>
      </c>
      <c r="J729" s="2">
        <v>1.2108950292852E-9</v>
      </c>
    </row>
    <row r="730" spans="1:10" x14ac:dyDescent="0.35">
      <c r="A730" s="1">
        <v>44419.638888888891</v>
      </c>
      <c r="B730" s="18">
        <v>3.3083333333333331</v>
      </c>
      <c r="C730" s="18">
        <v>99.95</v>
      </c>
      <c r="D730" s="18">
        <f t="shared" si="9"/>
        <v>0.60833333333333295</v>
      </c>
      <c r="E730" s="19">
        <v>20.399999999999999</v>
      </c>
      <c r="F730" s="19">
        <v>31.280999999999999</v>
      </c>
      <c r="G730" s="19">
        <v>18.026611111111109</v>
      </c>
      <c r="H730" s="19">
        <v>25.320499999999999</v>
      </c>
      <c r="I730" s="2">
        <v>1.2563308903715699E-9</v>
      </c>
      <c r="J730" s="2">
        <v>1.2563308903715699E-9</v>
      </c>
    </row>
    <row r="731" spans="1:10" x14ac:dyDescent="0.35">
      <c r="A731" s="1">
        <v>44419.645833333343</v>
      </c>
      <c r="B731" s="18">
        <v>3.19</v>
      </c>
      <c r="C731" s="18">
        <v>99.9722222222222</v>
      </c>
      <c r="D731" s="18">
        <f t="shared" si="9"/>
        <v>0.48999999999999977</v>
      </c>
      <c r="E731" s="19">
        <v>20.399999999999999</v>
      </c>
      <c r="F731" s="19">
        <v>31.15916666666666</v>
      </c>
      <c r="G731" s="19">
        <v>17.75783333333333</v>
      </c>
      <c r="H731" s="19">
        <v>25.170000000000009</v>
      </c>
      <c r="I731" s="2">
        <v>1.0994261778283499E-9</v>
      </c>
      <c r="J731" s="2">
        <v>1.0994261778283499E-9</v>
      </c>
    </row>
    <row r="732" spans="1:10" x14ac:dyDescent="0.35">
      <c r="A732" s="1">
        <v>44419.652777777781</v>
      </c>
      <c r="B732" s="18">
        <v>3.3233333333333341</v>
      </c>
      <c r="C732" s="18">
        <v>99.833333333333329</v>
      </c>
      <c r="D732" s="18">
        <f t="shared" si="9"/>
        <v>0.62333333333333396</v>
      </c>
      <c r="E732" s="19">
        <v>20.399999999999999</v>
      </c>
      <c r="F732" s="19">
        <v>30.965444444444451</v>
      </c>
      <c r="G732" s="19">
        <v>17.573333333333331</v>
      </c>
      <c r="H732" s="19">
        <v>24.718277777777772</v>
      </c>
      <c r="I732" s="2">
        <v>1.2771669157093899E-9</v>
      </c>
      <c r="J732" s="2">
        <v>1.2771669157093899E-9</v>
      </c>
    </row>
    <row r="733" spans="1:10" x14ac:dyDescent="0.35">
      <c r="A733" s="1">
        <v>44419.659722222219</v>
      </c>
      <c r="B733" s="18">
        <v>3.514444444444444</v>
      </c>
      <c r="C733" s="18">
        <v>99.3</v>
      </c>
      <c r="D733" s="18">
        <f t="shared" si="9"/>
        <v>0.81444444444444386</v>
      </c>
      <c r="E733" s="19">
        <v>20.399999999999999</v>
      </c>
      <c r="F733" s="19">
        <v>30.828611111111119</v>
      </c>
      <c r="G733" s="19">
        <v>17.987888888888889</v>
      </c>
      <c r="H733" s="19">
        <v>24.833166666666671</v>
      </c>
      <c r="I733" s="2">
        <v>1.5364361357727099E-9</v>
      </c>
      <c r="J733" s="2">
        <v>1.5364361357727099E-9</v>
      </c>
    </row>
    <row r="734" spans="1:10" x14ac:dyDescent="0.35">
      <c r="A734" s="1">
        <v>44419.666666666657</v>
      </c>
      <c r="B734" s="18">
        <v>3.5960000000000001</v>
      </c>
      <c r="C734" s="18">
        <v>99.58</v>
      </c>
      <c r="D734" s="18">
        <f t="shared" si="9"/>
        <v>0.89599999999999991</v>
      </c>
      <c r="E734" s="19">
        <v>20.399999999999999</v>
      </c>
      <c r="F734" s="19">
        <v>30.798400000000001</v>
      </c>
      <c r="G734" s="19">
        <v>18.021599999999999</v>
      </c>
      <c r="H734" s="19">
        <v>24.834599999999998</v>
      </c>
      <c r="I734" s="2">
        <v>1.64182355975408E-9</v>
      </c>
      <c r="J734" s="2">
        <v>1.64182355975408E-9</v>
      </c>
    </row>
    <row r="735" spans="1:10" x14ac:dyDescent="0.35">
      <c r="A735" s="1">
        <v>44419.673611111109</v>
      </c>
      <c r="B735" s="18">
        <v>3.1070000000000002</v>
      </c>
      <c r="C735" s="18">
        <v>100.17</v>
      </c>
      <c r="D735" s="18">
        <f t="shared" si="9"/>
        <v>0.40700000000000003</v>
      </c>
      <c r="E735" s="19">
        <v>20.399999999999999</v>
      </c>
      <c r="F735" s="19">
        <v>30.733899999999998</v>
      </c>
      <c r="G735" s="19">
        <v>18.054400000000001</v>
      </c>
      <c r="H735" s="19">
        <v>24.808800000000009</v>
      </c>
      <c r="I735" s="2">
        <v>9.8843322567812997E-10</v>
      </c>
      <c r="J735" s="2">
        <v>9.8843322567812997E-10</v>
      </c>
    </row>
    <row r="736" spans="1:10" x14ac:dyDescent="0.35">
      <c r="A736" s="1">
        <v>44419.680555555547</v>
      </c>
      <c r="B736" s="18">
        <v>3.871666666666667</v>
      </c>
      <c r="C736" s="18">
        <v>99.727777777777774</v>
      </c>
      <c r="D736" s="18">
        <f t="shared" si="9"/>
        <v>1.1716666666666669</v>
      </c>
      <c r="E736" s="19">
        <v>20.45</v>
      </c>
      <c r="F736" s="19">
        <v>30.68516666666666</v>
      </c>
      <c r="G736" s="19">
        <v>18.10177777777778</v>
      </c>
      <c r="H736" s="19">
        <v>24.524777777777778</v>
      </c>
      <c r="I736" s="2">
        <v>2.00605745678453E-9</v>
      </c>
      <c r="J736" s="2">
        <v>2.00605745678453E-9</v>
      </c>
    </row>
    <row r="737" spans="1:10" x14ac:dyDescent="0.35">
      <c r="A737" s="1">
        <v>44419.6875</v>
      </c>
      <c r="B737" s="18">
        <v>4.3638888888888898</v>
      </c>
      <c r="C737" s="18">
        <v>99.33888888888886</v>
      </c>
      <c r="D737" s="18">
        <f t="shared" si="9"/>
        <v>1.6638888888888896</v>
      </c>
      <c r="E737" s="19">
        <v>20.5</v>
      </c>
      <c r="F737" s="19">
        <v>30.670833333333331</v>
      </c>
      <c r="G737" s="19">
        <v>18.361444444444441</v>
      </c>
      <c r="H737" s="19">
        <v>24.711277777777791</v>
      </c>
      <c r="I737" s="2">
        <v>2.6682231449905201E-9</v>
      </c>
      <c r="J737" s="2">
        <v>2.6682231449905201E-9</v>
      </c>
    </row>
    <row r="738" spans="1:10" x14ac:dyDescent="0.35">
      <c r="A738" s="1">
        <v>44419.694444444453</v>
      </c>
      <c r="B738" s="18">
        <v>4.1316666666666659</v>
      </c>
      <c r="C738" s="18">
        <v>100.1111111111111</v>
      </c>
      <c r="D738" s="18">
        <f t="shared" si="9"/>
        <v>1.4316666666666658</v>
      </c>
      <c r="E738" s="19">
        <v>20.5</v>
      </c>
      <c r="F738" s="19">
        <v>30.656500000000001</v>
      </c>
      <c r="G738" s="19">
        <v>18.363722222222229</v>
      </c>
      <c r="H738" s="19">
        <v>24.804500000000001</v>
      </c>
      <c r="I738" s="2">
        <v>2.3439779642467201E-9</v>
      </c>
      <c r="J738" s="2">
        <v>2.3439779642467201E-9</v>
      </c>
    </row>
    <row r="739" spans="1:10" x14ac:dyDescent="0.35">
      <c r="A739" s="1">
        <v>44419.701388888891</v>
      </c>
      <c r="B739" s="18">
        <v>3.7519999999999998</v>
      </c>
      <c r="C739" s="18">
        <v>100.76</v>
      </c>
      <c r="D739" s="18">
        <f t="shared" si="9"/>
        <v>1.0519999999999996</v>
      </c>
      <c r="E739" s="19">
        <v>20.5</v>
      </c>
      <c r="F739" s="19">
        <v>30.60489999999999</v>
      </c>
      <c r="G739" s="19">
        <v>18.267600000000002</v>
      </c>
      <c r="H739" s="19">
        <v>24.7056</v>
      </c>
      <c r="I739" s="2">
        <v>1.8328688877058099E-9</v>
      </c>
      <c r="J739" s="2">
        <v>1.8328688877058099E-9</v>
      </c>
    </row>
    <row r="740" spans="1:10" x14ac:dyDescent="0.35">
      <c r="A740" s="1">
        <v>44419.708333333343</v>
      </c>
      <c r="B740" s="18">
        <v>3.918421052631579</v>
      </c>
      <c r="C740" s="18">
        <v>99.747368421052627</v>
      </c>
      <c r="D740" s="18">
        <f t="shared" si="9"/>
        <v>1.2184210526315788</v>
      </c>
      <c r="E740" s="19">
        <v>20.452631578947368</v>
      </c>
      <c r="F740" s="19">
        <v>30.612368421052629</v>
      </c>
      <c r="G740" s="19">
        <v>18.53647368421052</v>
      </c>
      <c r="H740" s="19">
        <v>24.891631578947361</v>
      </c>
      <c r="I740" s="2">
        <v>2.0678149705880602E-9</v>
      </c>
      <c r="J740" s="2">
        <v>2.0678149705880602E-9</v>
      </c>
    </row>
    <row r="741" spans="1:10" x14ac:dyDescent="0.35">
      <c r="A741" s="1">
        <v>44419.715277777781</v>
      </c>
      <c r="B741" s="18">
        <v>4.1722222222222216</v>
      </c>
      <c r="C741" s="18">
        <v>99.966666666666669</v>
      </c>
      <c r="D741" s="18">
        <f t="shared" si="9"/>
        <v>1.4722222222222214</v>
      </c>
      <c r="E741" s="19">
        <v>20.5</v>
      </c>
      <c r="F741" s="19">
        <v>30.627833333333321</v>
      </c>
      <c r="G741" s="19">
        <v>18.58238888888889</v>
      </c>
      <c r="H741" s="19">
        <v>24.811611111111119</v>
      </c>
      <c r="I741" s="2">
        <v>2.4004304185456299E-9</v>
      </c>
      <c r="J741" s="2">
        <v>2.4004304185456299E-9</v>
      </c>
    </row>
    <row r="742" spans="1:10" x14ac:dyDescent="0.35">
      <c r="A742" s="1">
        <v>44419.722222222219</v>
      </c>
      <c r="B742" s="18">
        <v>3.403</v>
      </c>
      <c r="C742" s="18">
        <v>100.3</v>
      </c>
      <c r="D742" s="18">
        <f t="shared" si="9"/>
        <v>0.70299999999999985</v>
      </c>
      <c r="E742" s="19">
        <v>20.440000000000001</v>
      </c>
      <c r="F742" s="19">
        <v>30.6952</v>
      </c>
      <c r="G742" s="19">
        <v>18.251200000000001</v>
      </c>
      <c r="H742" s="19">
        <v>24.886199999999999</v>
      </c>
      <c r="I742" s="2">
        <v>1.3784894655493001E-9</v>
      </c>
      <c r="J742" s="2">
        <v>1.3784894655493001E-9</v>
      </c>
    </row>
    <row r="743" spans="1:10" x14ac:dyDescent="0.35">
      <c r="A743" s="1">
        <v>44419.729166666657</v>
      </c>
      <c r="B743" s="18">
        <v>3.6455555555555552</v>
      </c>
      <c r="C743" s="18">
        <v>99.738888888888894</v>
      </c>
      <c r="D743" s="18">
        <f t="shared" si="9"/>
        <v>0.94555555555555504</v>
      </c>
      <c r="E743" s="19">
        <v>20.399999999999999</v>
      </c>
      <c r="F743" s="19">
        <v>30.685222222222219</v>
      </c>
      <c r="G743" s="19">
        <v>18.192888888888891</v>
      </c>
      <c r="H743" s="19">
        <v>24.804500000000001</v>
      </c>
      <c r="I743" s="2">
        <v>1.70571262381124E-9</v>
      </c>
      <c r="J743" s="2">
        <v>1.70571262381124E-9</v>
      </c>
    </row>
    <row r="744" spans="1:10" x14ac:dyDescent="0.35">
      <c r="A744" s="1">
        <v>44419.736111111109</v>
      </c>
      <c r="B744" s="18">
        <v>3.596111111111111</v>
      </c>
      <c r="C744" s="18">
        <v>99.711111111111109</v>
      </c>
      <c r="D744" s="18">
        <f t="shared" si="9"/>
        <v>0.89611111111111086</v>
      </c>
      <c r="E744" s="19">
        <v>20.399999999999999</v>
      </c>
      <c r="F744" s="19">
        <v>30.613499999999991</v>
      </c>
      <c r="G744" s="19">
        <v>18.402444444444441</v>
      </c>
      <c r="H744" s="19">
        <v>24.689777777777781</v>
      </c>
      <c r="I744" s="2">
        <v>1.64040455637937E-9</v>
      </c>
      <c r="J744" s="2">
        <v>1.64040455637937E-9</v>
      </c>
    </row>
    <row r="745" spans="1:10" x14ac:dyDescent="0.35">
      <c r="A745" s="1">
        <v>44419.743055555547</v>
      </c>
      <c r="B745" s="18">
        <v>3.451111111111111</v>
      </c>
      <c r="C745" s="18">
        <v>100.3388888888889</v>
      </c>
      <c r="D745" s="18">
        <f t="shared" si="9"/>
        <v>0.75111111111111084</v>
      </c>
      <c r="E745" s="19">
        <v>20.399999999999999</v>
      </c>
      <c r="F745" s="19">
        <v>30.599166666666662</v>
      </c>
      <c r="G745" s="19">
        <v>18.30222222222222</v>
      </c>
      <c r="H745" s="19">
        <v>24.653944444444441</v>
      </c>
      <c r="I745" s="2">
        <v>1.4416172804153201E-9</v>
      </c>
      <c r="J745" s="2">
        <v>1.4416172804153201E-9</v>
      </c>
    </row>
    <row r="746" spans="1:10" x14ac:dyDescent="0.35">
      <c r="A746" s="1">
        <v>44419.75</v>
      </c>
      <c r="B746" s="18">
        <v>3.366842105263157</v>
      </c>
      <c r="C746" s="18">
        <v>100.4473684210526</v>
      </c>
      <c r="D746" s="18">
        <f t="shared" si="9"/>
        <v>0.66684210526315679</v>
      </c>
      <c r="E746" s="19">
        <v>20.399999999999999</v>
      </c>
      <c r="F746" s="19">
        <v>30.551263157894731</v>
      </c>
      <c r="G746" s="19">
        <v>18.333578947368419</v>
      </c>
      <c r="H746" s="19">
        <v>24.67436842105263</v>
      </c>
      <c r="I746" s="2">
        <v>1.3294654322280199E-9</v>
      </c>
      <c r="J746" s="2">
        <v>1.3294654322280199E-9</v>
      </c>
    </row>
    <row r="747" spans="1:10" x14ac:dyDescent="0.35">
      <c r="A747" s="1">
        <v>44419.756944444453</v>
      </c>
      <c r="B747" s="18">
        <v>3.2137500000000001</v>
      </c>
      <c r="C747" s="18">
        <v>100.77500000000001</v>
      </c>
      <c r="D747" s="18">
        <f t="shared" si="9"/>
        <v>0.51374999999999993</v>
      </c>
      <c r="E747" s="19">
        <v>20.399999999999999</v>
      </c>
      <c r="F747" s="19">
        <v>30.50331250000001</v>
      </c>
      <c r="G747" s="19">
        <v>18.212250000000001</v>
      </c>
      <c r="H747" s="19">
        <v>24.468499999999999</v>
      </c>
      <c r="I747" s="2">
        <v>1.12546131580019E-9</v>
      </c>
      <c r="J747" s="2">
        <v>1.12546131580019E-9</v>
      </c>
    </row>
    <row r="748" spans="1:10" x14ac:dyDescent="0.35">
      <c r="A748" s="1">
        <v>44419.763888888891</v>
      </c>
      <c r="B748" s="18">
        <v>2.96</v>
      </c>
      <c r="C748" s="18">
        <v>99.683333333333323</v>
      </c>
      <c r="D748" s="18">
        <f t="shared" si="9"/>
        <v>0.25999999999999979</v>
      </c>
      <c r="E748" s="19">
        <v>20.3</v>
      </c>
      <c r="F748" s="19">
        <v>30.40925</v>
      </c>
      <c r="G748" s="19">
        <v>18.304500000000001</v>
      </c>
      <c r="H748" s="19">
        <v>24.55725</v>
      </c>
      <c r="I748" s="2">
        <v>7.9580259459727705E-10</v>
      </c>
      <c r="J748" s="2">
        <v>7.9580259459727705E-10</v>
      </c>
    </row>
    <row r="749" spans="1:10" x14ac:dyDescent="0.35">
      <c r="A749" s="1">
        <v>44419.770833333343</v>
      </c>
      <c r="B749" s="18">
        <v>3.1083333333333329</v>
      </c>
      <c r="C749" s="18">
        <v>99.73333333333332</v>
      </c>
      <c r="D749" s="18">
        <f t="shared" si="9"/>
        <v>0.40833333333333277</v>
      </c>
      <c r="E749" s="19">
        <v>20.3</v>
      </c>
      <c r="F749" s="19">
        <v>30.369833333333339</v>
      </c>
      <c r="G749" s="19">
        <v>18.249833333333331</v>
      </c>
      <c r="H749" s="19">
        <v>24.410277777777779</v>
      </c>
      <c r="I749" s="2">
        <v>9.9255885293982903E-10</v>
      </c>
      <c r="J749" s="2">
        <v>9.9255885293982903E-10</v>
      </c>
    </row>
    <row r="750" spans="1:10" x14ac:dyDescent="0.35">
      <c r="A750" s="1">
        <v>44419.777777777781</v>
      </c>
      <c r="B750" s="18">
        <v>3.0227777777777778</v>
      </c>
      <c r="C750" s="18">
        <v>99.88333333333334</v>
      </c>
      <c r="D750" s="18">
        <f t="shared" si="9"/>
        <v>0.32277777777777761</v>
      </c>
      <c r="E750" s="19">
        <v>20.3</v>
      </c>
      <c r="F750" s="19">
        <v>30.319666666666659</v>
      </c>
      <c r="G750" s="19">
        <v>18.30222222222222</v>
      </c>
      <c r="H750" s="19">
        <v>24.611111111111121</v>
      </c>
      <c r="I750" s="2">
        <v>8.7833057024437196E-10</v>
      </c>
      <c r="J750" s="2">
        <v>8.7833057024437196E-10</v>
      </c>
    </row>
    <row r="751" spans="1:10" x14ac:dyDescent="0.35">
      <c r="A751" s="1">
        <v>44419.784722222219</v>
      </c>
      <c r="B751" s="18">
        <v>3.0716666666666672</v>
      </c>
      <c r="C751" s="18">
        <v>99.85555555555554</v>
      </c>
      <c r="D751" s="18">
        <f t="shared" ref="D751:D814" si="10">B751-(2.7)</f>
        <v>0.37166666666666703</v>
      </c>
      <c r="E751" s="19">
        <v>20.3</v>
      </c>
      <c r="F751" s="19">
        <v>30.30533333333333</v>
      </c>
      <c r="G751" s="19">
        <v>18.129111111111111</v>
      </c>
      <c r="H751" s="19">
        <v>24.288388888888889</v>
      </c>
      <c r="I751" s="2">
        <v>9.4327572300877005E-10</v>
      </c>
      <c r="J751" s="2">
        <v>9.4327572300877005E-10</v>
      </c>
    </row>
    <row r="752" spans="1:10" x14ac:dyDescent="0.35">
      <c r="A752" s="1">
        <v>44419.791666666657</v>
      </c>
      <c r="B752" s="18">
        <v>3.0815789473684219</v>
      </c>
      <c r="C752" s="18">
        <v>99.894736842105274</v>
      </c>
      <c r="D752" s="18">
        <f t="shared" si="10"/>
        <v>0.38157894736842168</v>
      </c>
      <c r="E752" s="19">
        <v>20.3</v>
      </c>
      <c r="F752" s="19">
        <v>30.238947368421051</v>
      </c>
      <c r="G752" s="19">
        <v>18.605526315789479</v>
      </c>
      <c r="H752" s="19">
        <v>24.484263157894731</v>
      </c>
      <c r="I752" s="2">
        <v>9.5622084316934505E-10</v>
      </c>
      <c r="J752" s="2">
        <v>9.5622084316934505E-10</v>
      </c>
    </row>
    <row r="753" spans="1:10" x14ac:dyDescent="0.35">
      <c r="A753" s="1">
        <v>44419.798611111109</v>
      </c>
      <c r="B753" s="18">
        <v>3.1266666666666669</v>
      </c>
      <c r="C753" s="18">
        <v>99.916666666666671</v>
      </c>
      <c r="D753" s="18">
        <f t="shared" si="10"/>
        <v>0.42666666666666675</v>
      </c>
      <c r="E753" s="19">
        <v>20.3</v>
      </c>
      <c r="F753" s="19">
        <v>30.255166666666661</v>
      </c>
      <c r="G753" s="19">
        <v>18.62338888888889</v>
      </c>
      <c r="H753" s="19">
        <v>24.517833333333339</v>
      </c>
      <c r="I753" s="2">
        <v>1.01585908603046E-9</v>
      </c>
      <c r="J753" s="2">
        <v>1.01585908603046E-9</v>
      </c>
    </row>
    <row r="754" spans="1:10" x14ac:dyDescent="0.35">
      <c r="A754" s="1">
        <v>44419.805555555547</v>
      </c>
      <c r="B754" s="18">
        <v>3.0372222222222218</v>
      </c>
      <c r="C754" s="18">
        <v>100.0333333333333</v>
      </c>
      <c r="D754" s="18">
        <f t="shared" si="10"/>
        <v>0.33722222222222165</v>
      </c>
      <c r="E754" s="19">
        <v>20.3</v>
      </c>
      <c r="F754" s="19">
        <v>30.219333333333321</v>
      </c>
      <c r="G754" s="19">
        <v>18.58238888888889</v>
      </c>
      <c r="H754" s="19">
        <v>24.474888888888891</v>
      </c>
      <c r="I754" s="2">
        <v>8.9680809759717199E-10</v>
      </c>
      <c r="J754" s="2">
        <v>8.9680809759717199E-10</v>
      </c>
    </row>
    <row r="755" spans="1:10" x14ac:dyDescent="0.35">
      <c r="A755" s="1">
        <v>44419.8125</v>
      </c>
      <c r="B755" s="18">
        <v>2.9716666666666671</v>
      </c>
      <c r="C755" s="18">
        <v>100.06666666666671</v>
      </c>
      <c r="D755" s="18">
        <f t="shared" si="10"/>
        <v>0.27166666666666694</v>
      </c>
      <c r="E755" s="19">
        <v>20.3</v>
      </c>
      <c r="F755" s="19">
        <v>30.183499999999999</v>
      </c>
      <c r="G755" s="19">
        <v>18.44799999999999</v>
      </c>
      <c r="H755" s="19">
        <v>24.338555555555558</v>
      </c>
      <c r="I755" s="2">
        <v>8.0991685825163105E-10</v>
      </c>
      <c r="J755" s="2">
        <v>8.0991685825163105E-10</v>
      </c>
    </row>
    <row r="756" spans="1:10" x14ac:dyDescent="0.35">
      <c r="A756" s="1">
        <v>44419.819444444453</v>
      </c>
      <c r="B756" s="18">
        <v>2.98</v>
      </c>
      <c r="C756" s="18">
        <v>100.07222222222219</v>
      </c>
      <c r="D756" s="18">
        <f t="shared" si="10"/>
        <v>0.2799999999999998</v>
      </c>
      <c r="E756" s="19">
        <v>20.3</v>
      </c>
      <c r="F756" s="19">
        <v>30.176333333333329</v>
      </c>
      <c r="G756" s="19">
        <v>18.657555555555561</v>
      </c>
      <c r="H756" s="19">
        <v>24.266888888888889</v>
      </c>
      <c r="I756" s="2">
        <v>8.2092288576994305E-10</v>
      </c>
      <c r="J756" s="2">
        <v>8.2092288576994305E-10</v>
      </c>
    </row>
    <row r="757" spans="1:10" x14ac:dyDescent="0.35">
      <c r="A757" s="1">
        <v>44419.826388888891</v>
      </c>
      <c r="B757" s="18">
        <v>2.8161111111111108</v>
      </c>
      <c r="C757" s="18">
        <v>100.18333333333329</v>
      </c>
      <c r="D757" s="18">
        <f t="shared" si="10"/>
        <v>0.11611111111111061</v>
      </c>
      <c r="E757" s="19">
        <v>20.3</v>
      </c>
      <c r="F757" s="19">
        <v>30.176333333333329</v>
      </c>
      <c r="G757" s="19">
        <v>18.709944444444449</v>
      </c>
      <c r="H757" s="19">
        <v>24.403111111111109</v>
      </c>
      <c r="I757" s="2">
        <v>6.0390815750622996E-10</v>
      </c>
      <c r="J757" s="2">
        <v>6.0390815750622996E-10</v>
      </c>
    </row>
    <row r="758" spans="1:10" x14ac:dyDescent="0.35">
      <c r="A758" s="1">
        <v>44419.833333333343</v>
      </c>
      <c r="B758" s="18">
        <v>2.8177777777777782</v>
      </c>
      <c r="C758" s="18">
        <v>100.23333333333331</v>
      </c>
      <c r="D758" s="18">
        <f t="shared" si="10"/>
        <v>0.11777777777777798</v>
      </c>
      <c r="E758" s="19">
        <v>20.3</v>
      </c>
      <c r="F758" s="19">
        <v>30.11183333333333</v>
      </c>
      <c r="G758" s="19">
        <v>18.85572222222223</v>
      </c>
      <c r="H758" s="19">
        <v>24.31711111111111</v>
      </c>
      <c r="I758" s="2">
        <v>6.0603325911837898E-10</v>
      </c>
      <c r="J758" s="2">
        <v>6.0603325911837898E-10</v>
      </c>
    </row>
    <row r="759" spans="1:10" x14ac:dyDescent="0.35">
      <c r="A759" s="1">
        <v>44419.840277777781</v>
      </c>
      <c r="B759" s="18">
        <v>3.0426315789473688</v>
      </c>
      <c r="C759" s="18">
        <v>100.3</v>
      </c>
      <c r="D759" s="18">
        <f t="shared" si="10"/>
        <v>0.34263157894736862</v>
      </c>
      <c r="E759" s="19">
        <v>20.3</v>
      </c>
      <c r="F759" s="19">
        <v>30.15747368421054</v>
      </c>
      <c r="G759" s="19">
        <v>18.78031578947369</v>
      </c>
      <c r="H759" s="19">
        <v>24.260052631578951</v>
      </c>
      <c r="I759" s="2">
        <v>9.0276233266408099E-10</v>
      </c>
      <c r="J759" s="2">
        <v>9.0276233266408099E-10</v>
      </c>
    </row>
    <row r="760" spans="1:10" x14ac:dyDescent="0.35">
      <c r="A760" s="1">
        <v>44419.847222222219</v>
      </c>
      <c r="B760" s="18">
        <v>2.818888888888889</v>
      </c>
      <c r="C760" s="18">
        <v>100.35</v>
      </c>
      <c r="D760" s="18">
        <f t="shared" si="10"/>
        <v>0.11888888888888882</v>
      </c>
      <c r="E760" s="19">
        <v>20.3</v>
      </c>
      <c r="F760" s="19">
        <v>30.147666666666669</v>
      </c>
      <c r="G760" s="19">
        <v>18.614277777777779</v>
      </c>
      <c r="H760" s="19">
        <v>24.137722222222219</v>
      </c>
      <c r="I760" s="2">
        <v>6.0731843989118802E-10</v>
      </c>
      <c r="J760" s="2">
        <v>6.0731843989118802E-10</v>
      </c>
    </row>
    <row r="761" spans="1:10" x14ac:dyDescent="0.35">
      <c r="A761" s="1">
        <v>44419.854166666657</v>
      </c>
      <c r="B761" s="18">
        <v>2.8938888888888892</v>
      </c>
      <c r="C761" s="18">
        <v>100.4722222222222</v>
      </c>
      <c r="D761" s="18">
        <f t="shared" si="10"/>
        <v>0.193888888888889</v>
      </c>
      <c r="E761" s="19">
        <v>20.3</v>
      </c>
      <c r="F761" s="19">
        <v>30.15483333333334</v>
      </c>
      <c r="G761" s="19">
        <v>18.66438888888889</v>
      </c>
      <c r="H761" s="19">
        <v>24.24527777777778</v>
      </c>
      <c r="I761" s="2">
        <v>7.0596639439254003E-10</v>
      </c>
      <c r="J761" s="2">
        <v>7.0596639439254003E-10</v>
      </c>
    </row>
    <row r="762" spans="1:10" x14ac:dyDescent="0.35">
      <c r="A762" s="1">
        <v>44419.861111111109</v>
      </c>
      <c r="B762" s="18">
        <v>2.9249999999999998</v>
      </c>
      <c r="C762" s="18">
        <v>100.45</v>
      </c>
      <c r="D762" s="18">
        <f t="shared" si="10"/>
        <v>0.22499999999999964</v>
      </c>
      <c r="E762" s="19">
        <v>20.3</v>
      </c>
      <c r="F762" s="19">
        <v>30.147666666666669</v>
      </c>
      <c r="G762" s="19">
        <v>18.732722222222218</v>
      </c>
      <c r="H762" s="19">
        <v>24.223722222222221</v>
      </c>
      <c r="I762" s="2">
        <v>7.4703178263706898E-10</v>
      </c>
      <c r="J762" s="2">
        <v>7.4703178263706898E-10</v>
      </c>
    </row>
    <row r="763" spans="1:10" x14ac:dyDescent="0.35">
      <c r="A763" s="1">
        <v>44419.868055555547</v>
      </c>
      <c r="B763" s="18">
        <v>2.7794444444444442</v>
      </c>
      <c r="C763" s="18">
        <v>100.4222222222222</v>
      </c>
      <c r="D763" s="18">
        <f t="shared" si="10"/>
        <v>7.9444444444443985E-2</v>
      </c>
      <c r="E763" s="19">
        <v>20.3</v>
      </c>
      <c r="F763" s="19">
        <v>30.12616666666667</v>
      </c>
      <c r="G763" s="19">
        <v>18.732722222222218</v>
      </c>
      <c r="H763" s="19">
        <v>24.18783333333333</v>
      </c>
      <c r="I763" s="2">
        <v>5.5519786282033298E-10</v>
      </c>
      <c r="J763" s="2">
        <v>5.5519786282033298E-10</v>
      </c>
    </row>
    <row r="764" spans="1:10" x14ac:dyDescent="0.35">
      <c r="A764" s="1">
        <v>44419.875</v>
      </c>
      <c r="B764" s="18">
        <v>2.8661111111111111</v>
      </c>
      <c r="C764" s="18">
        <v>100.53888888888891</v>
      </c>
      <c r="D764" s="18">
        <f t="shared" si="10"/>
        <v>0.16611111111111088</v>
      </c>
      <c r="E764" s="19">
        <v>20.3</v>
      </c>
      <c r="F764" s="19">
        <v>30.176333333333329</v>
      </c>
      <c r="G764" s="19">
        <v>18.942277777777779</v>
      </c>
      <c r="H764" s="19">
        <v>24.41727777777778</v>
      </c>
      <c r="I764" s="2">
        <v>6.6921428072730201E-10</v>
      </c>
      <c r="J764" s="2">
        <v>6.6921428072730201E-10</v>
      </c>
    </row>
    <row r="765" spans="1:10" x14ac:dyDescent="0.35">
      <c r="A765" s="1">
        <v>44419.881944444453</v>
      </c>
      <c r="B765" s="18">
        <v>2.756842105263158</v>
      </c>
      <c r="C765" s="18">
        <v>100.5631578947368</v>
      </c>
      <c r="D765" s="18">
        <f t="shared" si="10"/>
        <v>5.6842105263157805E-2</v>
      </c>
      <c r="E765" s="19">
        <v>20.3</v>
      </c>
      <c r="F765" s="19">
        <v>30.21178947368421</v>
      </c>
      <c r="G765" s="19">
        <v>18.68105263157895</v>
      </c>
      <c r="H765" s="19">
        <v>24.42315789473685</v>
      </c>
      <c r="I765" s="2">
        <v>5.2529149484817999E-10</v>
      </c>
      <c r="J765" s="2">
        <v>5.2529149484817999E-10</v>
      </c>
    </row>
    <row r="766" spans="1:10" x14ac:dyDescent="0.35">
      <c r="A766" s="1">
        <v>44419.888888888891</v>
      </c>
      <c r="B766" s="18">
        <v>2.8755555555555561</v>
      </c>
      <c r="C766" s="18">
        <v>100.57222222222219</v>
      </c>
      <c r="D766" s="18">
        <f t="shared" si="10"/>
        <v>0.17555555555555591</v>
      </c>
      <c r="E766" s="19">
        <v>20.3</v>
      </c>
      <c r="F766" s="19">
        <v>30.233666666666661</v>
      </c>
      <c r="G766" s="19">
        <v>18.450277777777771</v>
      </c>
      <c r="H766" s="19">
        <v>24.388833333333331</v>
      </c>
      <c r="I766" s="2">
        <v>6.8157576369459401E-10</v>
      </c>
      <c r="J766" s="2">
        <v>6.8157576369459401E-10</v>
      </c>
    </row>
    <row r="767" spans="1:10" x14ac:dyDescent="0.35">
      <c r="A767" s="1">
        <v>44419.895833333343</v>
      </c>
      <c r="B767" s="18">
        <v>2.7588888888888889</v>
      </c>
      <c r="C767" s="18">
        <v>100.6111111111111</v>
      </c>
      <c r="D767" s="18">
        <f t="shared" si="10"/>
        <v>5.8888888888888768E-2</v>
      </c>
      <c r="E767" s="19">
        <v>20.3</v>
      </c>
      <c r="F767" s="19">
        <v>30.27666666666666</v>
      </c>
      <c r="G767" s="19">
        <v>18.646166666666669</v>
      </c>
      <c r="H767" s="19">
        <v>24.08744444444444</v>
      </c>
      <c r="I767" s="2">
        <v>5.2794945495149203E-10</v>
      </c>
      <c r="J767" s="2">
        <v>5.2794945495149203E-10</v>
      </c>
    </row>
    <row r="768" spans="1:10" x14ac:dyDescent="0.35">
      <c r="A768" s="1">
        <v>44419.902777777781</v>
      </c>
      <c r="B768" s="18">
        <v>2.7522222222222221</v>
      </c>
      <c r="C768" s="18">
        <v>100.5555555555555</v>
      </c>
      <c r="D768" s="18">
        <f t="shared" si="10"/>
        <v>5.2222222222221948E-2</v>
      </c>
      <c r="E768" s="19">
        <v>20.3</v>
      </c>
      <c r="F768" s="19">
        <v>30.176277777777781</v>
      </c>
      <c r="G768" s="19">
        <v>18.56872222222222</v>
      </c>
      <c r="H768" s="19">
        <v>24.223500000000001</v>
      </c>
      <c r="I768" s="2">
        <v>5.1921388387868001E-10</v>
      </c>
      <c r="J768" s="2">
        <v>5.1921388387868001E-10</v>
      </c>
    </row>
    <row r="769" spans="1:10" x14ac:dyDescent="0.35">
      <c r="A769" s="1">
        <v>44419.909722222219</v>
      </c>
      <c r="B769" s="18">
        <v>2.7794444444444451</v>
      </c>
      <c r="C769" s="18">
        <v>100.6333333333333</v>
      </c>
      <c r="D769" s="18">
        <f t="shared" si="10"/>
        <v>7.9444444444444873E-2</v>
      </c>
      <c r="E769" s="19">
        <v>20.3</v>
      </c>
      <c r="F769" s="19">
        <v>30.169166666666669</v>
      </c>
      <c r="G769" s="19">
        <v>18.74411111111111</v>
      </c>
      <c r="H769" s="19">
        <v>24.280888888888889</v>
      </c>
      <c r="I769" s="2">
        <v>5.5497811981188598E-10</v>
      </c>
      <c r="J769" s="2">
        <v>5.5497811981188598E-10</v>
      </c>
    </row>
    <row r="770" spans="1:10" x14ac:dyDescent="0.35">
      <c r="A770" s="1">
        <v>44419.916666666657</v>
      </c>
      <c r="B770" s="18">
        <v>2.833333333333333</v>
      </c>
      <c r="C770" s="18">
        <v>100.6722222222222</v>
      </c>
      <c r="D770" s="18">
        <f t="shared" si="10"/>
        <v>0.13333333333333286</v>
      </c>
      <c r="E770" s="19">
        <v>20.3</v>
      </c>
      <c r="F770" s="19">
        <v>30.13333333333334</v>
      </c>
      <c r="G770" s="19">
        <v>18.97411111111111</v>
      </c>
      <c r="H770" s="19">
        <v>24.11577777777778</v>
      </c>
      <c r="I770" s="2">
        <v>6.2581414975528597E-10</v>
      </c>
      <c r="J770" s="2">
        <v>6.2581414975528597E-10</v>
      </c>
    </row>
    <row r="771" spans="1:10" x14ac:dyDescent="0.35">
      <c r="A771" s="1">
        <v>44419.923611111109</v>
      </c>
      <c r="B771" s="18">
        <v>2.792105263157894</v>
      </c>
      <c r="C771" s="18">
        <v>100.67894736842101</v>
      </c>
      <c r="D771" s="18">
        <f t="shared" si="10"/>
        <v>9.2105263157893802E-2</v>
      </c>
      <c r="E771" s="19">
        <v>20.3</v>
      </c>
      <c r="F771" s="19">
        <v>30.123526315789469</v>
      </c>
      <c r="G771" s="19">
        <v>18.676736842105271</v>
      </c>
      <c r="H771" s="19">
        <v>24.116736842105261</v>
      </c>
      <c r="I771" s="2">
        <v>5.7158156744740704E-10</v>
      </c>
      <c r="J771" s="2">
        <v>5.7158156744740704E-10</v>
      </c>
    </row>
    <row r="772" spans="1:10" x14ac:dyDescent="0.35">
      <c r="A772" s="1">
        <v>44419.930555555547</v>
      </c>
      <c r="B772" s="18">
        <v>2.7377777777777781</v>
      </c>
      <c r="C772" s="18">
        <v>100.65555555555559</v>
      </c>
      <c r="D772" s="18">
        <f t="shared" si="10"/>
        <v>3.777777777777791E-2</v>
      </c>
      <c r="E772" s="19">
        <v>20.3</v>
      </c>
      <c r="F772" s="19">
        <v>30.076000000000001</v>
      </c>
      <c r="G772" s="19">
        <v>18.580111111111108</v>
      </c>
      <c r="H772" s="19">
        <v>24.086833333333331</v>
      </c>
      <c r="I772" s="2">
        <v>5.0014462181848802E-10</v>
      </c>
      <c r="J772" s="2">
        <v>5.0014462181848802E-10</v>
      </c>
    </row>
    <row r="773" spans="1:10" x14ac:dyDescent="0.35">
      <c r="A773" s="1">
        <v>44419.9375</v>
      </c>
      <c r="B773" s="18">
        <v>2.6588888888888889</v>
      </c>
      <c r="C773" s="18">
        <v>100.5833333333333</v>
      </c>
      <c r="D773" s="18">
        <f t="shared" si="10"/>
        <v>-4.111111111111132E-2</v>
      </c>
      <c r="E773" s="19">
        <v>20.3</v>
      </c>
      <c r="F773" s="19">
        <v>30.061666666666671</v>
      </c>
      <c r="G773" s="19">
        <v>18.68483333333333</v>
      </c>
      <c r="H773" s="19">
        <v>24.04388888888889</v>
      </c>
      <c r="I773" s="2">
        <v>3.96331394173242E-10</v>
      </c>
      <c r="J773" s="2">
        <v>3.96331394173242E-10</v>
      </c>
    </row>
    <row r="774" spans="1:10" x14ac:dyDescent="0.35">
      <c r="A774" s="1">
        <v>44419.944444444453</v>
      </c>
      <c r="B774" s="18">
        <v>2.6933333333333329</v>
      </c>
      <c r="C774" s="18">
        <v>100.6</v>
      </c>
      <c r="D774" s="18">
        <f t="shared" si="10"/>
        <v>-6.6666666666672647E-3</v>
      </c>
      <c r="E774" s="19">
        <v>20.3</v>
      </c>
      <c r="F774" s="19">
        <v>30.011500000000002</v>
      </c>
      <c r="G774" s="19">
        <v>18.51177777777778</v>
      </c>
      <c r="H774" s="19">
        <v>24.000833333333329</v>
      </c>
      <c r="I774" s="2">
        <v>4.4167533001671401E-10</v>
      </c>
      <c r="J774" s="2">
        <v>4.4167533001671401E-10</v>
      </c>
    </row>
    <row r="775" spans="1:10" x14ac:dyDescent="0.35">
      <c r="A775" s="1">
        <v>44419.951388888891</v>
      </c>
      <c r="B775" s="18">
        <v>2.62</v>
      </c>
      <c r="C775" s="18">
        <v>100.5555555555555</v>
      </c>
      <c r="D775" s="18">
        <f t="shared" si="10"/>
        <v>-8.0000000000000071E-2</v>
      </c>
      <c r="E775" s="19">
        <v>20.3</v>
      </c>
      <c r="F775" s="19">
        <v>29.9255</v>
      </c>
      <c r="G775" s="19">
        <v>18.648444444444451</v>
      </c>
      <c r="H775" s="19">
        <v>24.001000000000001</v>
      </c>
      <c r="I775" s="2">
        <v>3.4510917784605801E-10</v>
      </c>
      <c r="J775" s="2">
        <v>3.4510917784605801E-10</v>
      </c>
    </row>
    <row r="776" spans="1:10" x14ac:dyDescent="0.35">
      <c r="A776" s="1">
        <v>44419.958333333343</v>
      </c>
      <c r="B776" s="18">
        <v>2.6888888888888891</v>
      </c>
      <c r="C776" s="18">
        <v>100.62777777777779</v>
      </c>
      <c r="D776" s="18">
        <f t="shared" si="10"/>
        <v>-1.1111111111111072E-2</v>
      </c>
      <c r="E776" s="19">
        <v>20.3</v>
      </c>
      <c r="F776" s="19">
        <v>29.93266666666667</v>
      </c>
      <c r="G776" s="19">
        <v>18.826111111111111</v>
      </c>
      <c r="H776" s="19">
        <v>24.087055555555551</v>
      </c>
      <c r="I776" s="2">
        <v>4.3582969341181102E-10</v>
      </c>
      <c r="J776" s="2">
        <v>4.3582969341181102E-10</v>
      </c>
    </row>
    <row r="777" spans="1:10" x14ac:dyDescent="0.35">
      <c r="A777" s="1">
        <v>44419.965277777781</v>
      </c>
      <c r="B777" s="18">
        <v>2.695789473684211</v>
      </c>
      <c r="C777" s="18">
        <v>100.6157894736842</v>
      </c>
      <c r="D777" s="18">
        <f t="shared" si="10"/>
        <v>-4.2105263157892203E-3</v>
      </c>
      <c r="E777" s="19">
        <v>20.3</v>
      </c>
      <c r="F777" s="19">
        <v>29.974157894736841</v>
      </c>
      <c r="G777" s="19">
        <v>18.752263157894738</v>
      </c>
      <c r="H777" s="19">
        <v>24.123526315789469</v>
      </c>
      <c r="I777" s="2">
        <v>4.4490891400393402E-10</v>
      </c>
      <c r="J777" s="2">
        <v>4.4490891400393402E-10</v>
      </c>
    </row>
    <row r="778" spans="1:10" x14ac:dyDescent="0.35">
      <c r="A778" s="1">
        <v>44419.972222222219</v>
      </c>
      <c r="B778" s="18">
        <v>2.704444444444444</v>
      </c>
      <c r="C778" s="18">
        <v>100.62222222222221</v>
      </c>
      <c r="D778" s="18">
        <f t="shared" si="10"/>
        <v>4.4444444444438069E-3</v>
      </c>
      <c r="E778" s="19">
        <v>20.3</v>
      </c>
      <c r="F778" s="19">
        <v>29.997166666666669</v>
      </c>
      <c r="G778" s="19">
        <v>18.652999999999999</v>
      </c>
      <c r="H778" s="19">
        <v>24.058166666666661</v>
      </c>
      <c r="I778" s="2">
        <v>4.5629822196578599E-10</v>
      </c>
      <c r="J778" s="2">
        <v>4.5629822196578599E-10</v>
      </c>
    </row>
    <row r="779" spans="1:10" x14ac:dyDescent="0.35">
      <c r="A779" s="1">
        <v>44419.979166666657</v>
      </c>
      <c r="B779" s="18">
        <v>2.7433333333333341</v>
      </c>
      <c r="C779" s="18">
        <v>100.59444444444441</v>
      </c>
      <c r="D779" s="18">
        <f t="shared" si="10"/>
        <v>4.333333333333389E-2</v>
      </c>
      <c r="E779" s="19">
        <v>20.3</v>
      </c>
      <c r="F779" s="19">
        <v>30.00438888888889</v>
      </c>
      <c r="G779" s="19">
        <v>18.523166666666668</v>
      </c>
      <c r="H779" s="19">
        <v>23.850222222222222</v>
      </c>
      <c r="I779" s="2">
        <v>5.0748730713724296E-10</v>
      </c>
      <c r="J779" s="2">
        <v>5.0748730713724296E-10</v>
      </c>
    </row>
    <row r="780" spans="1:10" x14ac:dyDescent="0.35">
      <c r="A780" s="1">
        <v>44419.986111111109</v>
      </c>
      <c r="B780" s="18">
        <v>2.5705555555555559</v>
      </c>
      <c r="C780" s="18">
        <v>100.59444444444441</v>
      </c>
      <c r="D780" s="18">
        <f t="shared" si="10"/>
        <v>-0.12944444444444425</v>
      </c>
      <c r="E780" s="19">
        <v>20.3</v>
      </c>
      <c r="F780" s="19">
        <v>29.93266666666667</v>
      </c>
      <c r="G780" s="19">
        <v>18.489000000000001</v>
      </c>
      <c r="H780" s="19">
        <v>23.879000000000001</v>
      </c>
      <c r="I780" s="2">
        <v>2.8006868944116702E-10</v>
      </c>
      <c r="J780" s="2">
        <v>2.8006868944116702E-10</v>
      </c>
    </row>
    <row r="781" spans="1:10" x14ac:dyDescent="0.35">
      <c r="A781" s="1">
        <v>44419.993055555547</v>
      </c>
      <c r="B781" s="18">
        <v>2.7549999999999999</v>
      </c>
      <c r="C781" s="18">
        <v>100.6111111111111</v>
      </c>
      <c r="D781" s="18">
        <f t="shared" si="10"/>
        <v>5.4999999999999716E-2</v>
      </c>
      <c r="E781" s="19">
        <v>20.3</v>
      </c>
      <c r="F781" s="19">
        <v>29.89683333333333</v>
      </c>
      <c r="G781" s="19">
        <v>18.475333333333339</v>
      </c>
      <c r="H781" s="19">
        <v>23.68544444444445</v>
      </c>
      <c r="I781" s="2">
        <v>5.2283155587202605E-10</v>
      </c>
      <c r="J781" s="2">
        <v>5.2283155587202605E-10</v>
      </c>
    </row>
    <row r="782" spans="1:10" x14ac:dyDescent="0.35">
      <c r="A782" s="1">
        <v>44420</v>
      </c>
      <c r="B782" s="18">
        <v>2.6172222222222219</v>
      </c>
      <c r="C782" s="18">
        <v>100.62222222222221</v>
      </c>
      <c r="D782" s="18">
        <f t="shared" si="10"/>
        <v>-8.2777777777778283E-2</v>
      </c>
      <c r="E782" s="19">
        <v>20.3</v>
      </c>
      <c r="F782" s="19">
        <v>29.825166666666661</v>
      </c>
      <c r="G782" s="19">
        <v>18.46394444444444</v>
      </c>
      <c r="H782" s="19">
        <v>23.62811111111111</v>
      </c>
      <c r="I782" s="2">
        <v>3.4152373215892102E-10</v>
      </c>
      <c r="J782" s="2">
        <v>3.4152373215892102E-10</v>
      </c>
    </row>
    <row r="783" spans="1:10" x14ac:dyDescent="0.35">
      <c r="A783" s="1">
        <v>44420.006944444453</v>
      </c>
      <c r="B783" s="18">
        <v>2.7257894736842099</v>
      </c>
      <c r="C783" s="18">
        <v>100.54210526315789</v>
      </c>
      <c r="D783" s="18">
        <f t="shared" si="10"/>
        <v>2.5789473684209696E-2</v>
      </c>
      <c r="E783" s="19">
        <v>20.3</v>
      </c>
      <c r="F783" s="19">
        <v>29.84515789473684</v>
      </c>
      <c r="G783" s="19">
        <v>19.31505263157894</v>
      </c>
      <c r="H783" s="19">
        <v>23.899368421052621</v>
      </c>
      <c r="I783" s="2">
        <v>4.8441288624450503E-10</v>
      </c>
      <c r="J783" s="2">
        <v>4.8441288624450503E-10</v>
      </c>
    </row>
    <row r="784" spans="1:10" x14ac:dyDescent="0.35">
      <c r="A784" s="1">
        <v>44420.013888888891</v>
      </c>
      <c r="B784" s="18">
        <v>2.7216666666666671</v>
      </c>
      <c r="C784" s="18">
        <v>100.6333333333333</v>
      </c>
      <c r="D784" s="18">
        <f t="shared" si="10"/>
        <v>2.1666666666666945E-2</v>
      </c>
      <c r="E784" s="19">
        <v>20.3</v>
      </c>
      <c r="F784" s="19">
        <v>29.9255</v>
      </c>
      <c r="G784" s="19">
        <v>19.954888888888888</v>
      </c>
      <c r="H784" s="19">
        <v>24.08688888888889</v>
      </c>
      <c r="I784" s="2">
        <v>4.7895755290838897E-10</v>
      </c>
      <c r="J784" s="2">
        <v>4.7895755290838897E-10</v>
      </c>
    </row>
    <row r="785" spans="1:10" x14ac:dyDescent="0.35">
      <c r="A785" s="1">
        <v>44420.020833333343</v>
      </c>
      <c r="B785" s="18">
        <v>2.639444444444444</v>
      </c>
      <c r="C785" s="18">
        <v>100.5</v>
      </c>
      <c r="D785" s="18">
        <f t="shared" si="10"/>
        <v>-6.055555555555614E-2</v>
      </c>
      <c r="E785" s="19">
        <v>20.3</v>
      </c>
      <c r="F785" s="19">
        <v>30.025833333333331</v>
      </c>
      <c r="G785" s="19">
        <v>20.278333333333329</v>
      </c>
      <c r="H785" s="19">
        <v>24.223666666666659</v>
      </c>
      <c r="I785" s="2">
        <v>3.7066873312637302E-10</v>
      </c>
      <c r="J785" s="2">
        <v>3.7066873312637302E-10</v>
      </c>
    </row>
    <row r="786" spans="1:10" x14ac:dyDescent="0.35">
      <c r="A786" s="1">
        <v>44420.027777777781</v>
      </c>
      <c r="B786" s="18">
        <v>2.684444444444444</v>
      </c>
      <c r="C786" s="18">
        <v>100.6</v>
      </c>
      <c r="D786" s="18">
        <f t="shared" si="10"/>
        <v>-1.5555555555556211E-2</v>
      </c>
      <c r="E786" s="19">
        <v>20.3</v>
      </c>
      <c r="F786" s="19">
        <v>30.183499999999999</v>
      </c>
      <c r="G786" s="19">
        <v>20.276055555555551</v>
      </c>
      <c r="H786" s="19">
        <v>24.4175</v>
      </c>
      <c r="I786" s="2">
        <v>4.2997598294623198E-10</v>
      </c>
      <c r="J786" s="2">
        <v>4.2997598294623198E-10</v>
      </c>
    </row>
    <row r="787" spans="1:10" x14ac:dyDescent="0.35">
      <c r="A787" s="1">
        <v>44420.034722222219</v>
      </c>
      <c r="B787" s="18">
        <v>2.7550000000000008</v>
      </c>
      <c r="C787" s="18">
        <v>100.55</v>
      </c>
      <c r="D787" s="18">
        <f t="shared" si="10"/>
        <v>5.5000000000000604E-2</v>
      </c>
      <c r="E787" s="19">
        <v>20.3</v>
      </c>
      <c r="F787" s="19">
        <v>30.291</v>
      </c>
      <c r="G787" s="19">
        <v>20.314777777777781</v>
      </c>
      <c r="H787" s="19">
        <v>24.546499999999991</v>
      </c>
      <c r="I787" s="2">
        <v>5.2287554719039201E-10</v>
      </c>
      <c r="J787" s="2">
        <v>5.2287554719039201E-10</v>
      </c>
    </row>
    <row r="788" spans="1:10" x14ac:dyDescent="0.35">
      <c r="A788" s="1">
        <v>44420.041666666657</v>
      </c>
      <c r="B788" s="18">
        <v>2.7822222222222219</v>
      </c>
      <c r="C788" s="18">
        <v>100.5833333333333</v>
      </c>
      <c r="D788" s="18">
        <f t="shared" si="10"/>
        <v>8.2222222222221752E-2</v>
      </c>
      <c r="E788" s="19">
        <v>20.3</v>
      </c>
      <c r="F788" s="19">
        <v>30.412833333333339</v>
      </c>
      <c r="G788" s="19">
        <v>20.25783333333333</v>
      </c>
      <c r="H788" s="19">
        <v>24.761500000000002</v>
      </c>
      <c r="I788" s="2">
        <v>5.5868673261224596E-10</v>
      </c>
      <c r="J788" s="2">
        <v>5.5868673261224596E-10</v>
      </c>
    </row>
    <row r="789" spans="1:10" x14ac:dyDescent="0.35">
      <c r="A789" s="1">
        <v>44420.048611111109</v>
      </c>
      <c r="B789" s="18">
        <v>2.7284210526315791</v>
      </c>
      <c r="C789" s="18">
        <v>100.5631578947368</v>
      </c>
      <c r="D789" s="18">
        <f t="shared" si="10"/>
        <v>2.8421052631578902E-2</v>
      </c>
      <c r="E789" s="19">
        <v>20.3</v>
      </c>
      <c r="F789" s="19">
        <v>30.517315789473681</v>
      </c>
      <c r="G789" s="19">
        <v>19.218</v>
      </c>
      <c r="H789" s="19">
        <v>24.599684210526309</v>
      </c>
      <c r="I789" s="2">
        <v>4.8787066758387903E-10</v>
      </c>
      <c r="J789" s="2">
        <v>4.8787066758387903E-10</v>
      </c>
    </row>
    <row r="790" spans="1:10" x14ac:dyDescent="0.35">
      <c r="A790" s="1">
        <v>44420.055555555547</v>
      </c>
      <c r="B790" s="18">
        <v>2.6488888888888891</v>
      </c>
      <c r="C790" s="18">
        <v>100.53888888888891</v>
      </c>
      <c r="D790" s="18">
        <f t="shared" si="10"/>
        <v>-5.1111111111111107E-2</v>
      </c>
      <c r="E790" s="19">
        <v>20.3</v>
      </c>
      <c r="F790" s="19">
        <v>30.51316666666667</v>
      </c>
      <c r="G790" s="19">
        <v>18.616555555555561</v>
      </c>
      <c r="H790" s="19">
        <v>24.37444444444445</v>
      </c>
      <c r="I790" s="2">
        <v>3.83137704809508E-10</v>
      </c>
      <c r="J790" s="2">
        <v>3.83137704809508E-10</v>
      </c>
    </row>
    <row r="791" spans="1:10" x14ac:dyDescent="0.35">
      <c r="A791" s="1">
        <v>44420.0625</v>
      </c>
      <c r="B791" s="18">
        <v>2.726666666666667</v>
      </c>
      <c r="C791" s="18">
        <v>100.6944444444444</v>
      </c>
      <c r="D791" s="18">
        <f t="shared" si="10"/>
        <v>2.6666666666666838E-2</v>
      </c>
      <c r="E791" s="19">
        <v>20.3</v>
      </c>
      <c r="F791" s="19">
        <v>30.477333333333341</v>
      </c>
      <c r="G791" s="19">
        <v>18.320444444444441</v>
      </c>
      <c r="H791" s="19">
        <v>24.374388888888891</v>
      </c>
      <c r="I791" s="2">
        <v>4.8551496198892299E-10</v>
      </c>
      <c r="J791" s="2">
        <v>4.8551496198892299E-10</v>
      </c>
    </row>
    <row r="792" spans="1:10" x14ac:dyDescent="0.35">
      <c r="A792" s="1">
        <v>44420.069444444453</v>
      </c>
      <c r="B792" s="18">
        <v>2.7111111111111099</v>
      </c>
      <c r="C792" s="18">
        <v>100.6444444444444</v>
      </c>
      <c r="D792" s="18">
        <f t="shared" si="10"/>
        <v>1.1111111111109739E-2</v>
      </c>
      <c r="E792" s="19">
        <v>20.3</v>
      </c>
      <c r="F792" s="19">
        <v>30.391333333333328</v>
      </c>
      <c r="G792" s="19">
        <v>18.277222222222221</v>
      </c>
      <c r="H792" s="19">
        <v>23.951333333333331</v>
      </c>
      <c r="I792" s="2">
        <v>4.6506756613876098E-10</v>
      </c>
      <c r="J792" s="2">
        <v>4.6506756613876098E-10</v>
      </c>
    </row>
    <row r="793" spans="1:10" x14ac:dyDescent="0.35">
      <c r="A793" s="1">
        <v>44420.076388888891</v>
      </c>
      <c r="B793" s="18">
        <v>2.686666666666667</v>
      </c>
      <c r="C793" s="18">
        <v>100.65555555555549</v>
      </c>
      <c r="D793" s="18">
        <f t="shared" si="10"/>
        <v>-1.3333333333333197E-2</v>
      </c>
      <c r="E793" s="19">
        <v>20.3</v>
      </c>
      <c r="F793" s="19">
        <v>30.30533333333333</v>
      </c>
      <c r="G793" s="19">
        <v>18.466222222222221</v>
      </c>
      <c r="H793" s="19">
        <v>23.95066666666666</v>
      </c>
      <c r="I793" s="2">
        <v>4.3291050567290298E-10</v>
      </c>
      <c r="J793" s="2">
        <v>4.3291050567290298E-10</v>
      </c>
    </row>
    <row r="794" spans="1:10" x14ac:dyDescent="0.35">
      <c r="A794" s="1">
        <v>44420.083333333343</v>
      </c>
      <c r="B794" s="18">
        <v>2.675555555555555</v>
      </c>
      <c r="C794" s="18">
        <v>100.7222222222222</v>
      </c>
      <c r="D794" s="18">
        <f t="shared" si="10"/>
        <v>-2.4444444444445157E-2</v>
      </c>
      <c r="E794" s="19">
        <v>20.3</v>
      </c>
      <c r="F794" s="19">
        <v>30.204999999999998</v>
      </c>
      <c r="G794" s="19">
        <v>18.407</v>
      </c>
      <c r="H794" s="19">
        <v>23.907611111111109</v>
      </c>
      <c r="I794" s="2">
        <v>4.1831567671953099E-10</v>
      </c>
      <c r="J794" s="2">
        <v>4.1831567671953099E-10</v>
      </c>
    </row>
    <row r="795" spans="1:10" x14ac:dyDescent="0.35">
      <c r="A795" s="1">
        <v>44420.090277777781</v>
      </c>
      <c r="B795" s="18">
        <v>2.628421052631579</v>
      </c>
      <c r="C795" s="18">
        <v>100.62631578947369</v>
      </c>
      <c r="D795" s="18">
        <f t="shared" si="10"/>
        <v>-7.1578947368421186E-2</v>
      </c>
      <c r="E795" s="19">
        <v>20.3</v>
      </c>
      <c r="F795" s="19">
        <v>30.109947368421061</v>
      </c>
      <c r="G795" s="19">
        <v>18.199842105263158</v>
      </c>
      <c r="H795" s="19">
        <v>23.919789473684219</v>
      </c>
      <c r="I795" s="2">
        <v>3.5626394658064999E-10</v>
      </c>
      <c r="J795" s="2">
        <v>3.5626394658064999E-10</v>
      </c>
    </row>
    <row r="796" spans="1:10" x14ac:dyDescent="0.35">
      <c r="A796" s="1">
        <v>44420.097222222219</v>
      </c>
      <c r="B796" s="18">
        <v>2.5927777777777781</v>
      </c>
      <c r="C796" s="18">
        <v>100.71111111111109</v>
      </c>
      <c r="D796" s="18">
        <f t="shared" si="10"/>
        <v>-0.10722222222222211</v>
      </c>
      <c r="E796" s="19">
        <v>20.3</v>
      </c>
      <c r="F796" s="19">
        <v>29.997166666666669</v>
      </c>
      <c r="G796" s="19">
        <v>18.297666666666672</v>
      </c>
      <c r="H796" s="19">
        <v>23.54911111111112</v>
      </c>
      <c r="I796" s="2">
        <v>3.0948216285517902E-10</v>
      </c>
      <c r="J796" s="2">
        <v>3.0948216285517902E-10</v>
      </c>
    </row>
    <row r="797" spans="1:10" x14ac:dyDescent="0.35">
      <c r="A797" s="1">
        <v>44420.104166666657</v>
      </c>
      <c r="B797" s="18">
        <v>2.6794444444444441</v>
      </c>
      <c r="C797" s="18">
        <v>100.67777777777781</v>
      </c>
      <c r="D797" s="18">
        <f t="shared" si="10"/>
        <v>-2.0555555555556104E-2</v>
      </c>
      <c r="E797" s="19">
        <v>20.3</v>
      </c>
      <c r="F797" s="19">
        <v>29.946999999999999</v>
      </c>
      <c r="G797" s="19">
        <v>18.930833333333329</v>
      </c>
      <c r="H797" s="19">
        <v>23.843166666666669</v>
      </c>
      <c r="I797" s="2">
        <v>4.2341600113296901E-10</v>
      </c>
      <c r="J797" s="2">
        <v>4.2341600113296901E-10</v>
      </c>
    </row>
    <row r="798" spans="1:10" x14ac:dyDescent="0.35">
      <c r="A798" s="1">
        <v>44420.111111111109</v>
      </c>
      <c r="B798" s="18">
        <v>2.6844444444444449</v>
      </c>
      <c r="C798" s="18">
        <v>100.6722222222222</v>
      </c>
      <c r="D798" s="18">
        <f t="shared" si="10"/>
        <v>-1.5555555555555323E-2</v>
      </c>
      <c r="E798" s="19">
        <v>20.3</v>
      </c>
      <c r="F798" s="19">
        <v>29.99</v>
      </c>
      <c r="G798" s="19">
        <v>19.923111111111108</v>
      </c>
      <c r="H798" s="19">
        <v>24.022444444444449</v>
      </c>
      <c r="I798" s="2">
        <v>4.2999067088541099E-10</v>
      </c>
      <c r="J798" s="2">
        <v>4.2999067088541099E-10</v>
      </c>
    </row>
    <row r="799" spans="1:10" x14ac:dyDescent="0.35">
      <c r="A799" s="1">
        <v>44420.118055555547</v>
      </c>
      <c r="B799" s="18">
        <v>2.642777777777777</v>
      </c>
      <c r="C799" s="18">
        <v>100.62222222222221</v>
      </c>
      <c r="D799" s="18">
        <f t="shared" si="10"/>
        <v>-5.7222222222223174E-2</v>
      </c>
      <c r="E799" s="19">
        <v>20.3</v>
      </c>
      <c r="F799" s="19">
        <v>30.12616666666667</v>
      </c>
      <c r="G799" s="19">
        <v>19.939055555555559</v>
      </c>
      <c r="H799" s="19">
        <v>24.281222222222219</v>
      </c>
      <c r="I799" s="2">
        <v>3.7515192662462598E-10</v>
      </c>
      <c r="J799" s="2">
        <v>3.7515192662462598E-10</v>
      </c>
    </row>
    <row r="800" spans="1:10" x14ac:dyDescent="0.35">
      <c r="A800" s="1">
        <v>44420.125</v>
      </c>
      <c r="B800" s="18">
        <v>2.632222222222222</v>
      </c>
      <c r="C800" s="18">
        <v>100.5777777777778</v>
      </c>
      <c r="D800" s="18">
        <f t="shared" si="10"/>
        <v>-6.7777777777778159E-2</v>
      </c>
      <c r="E800" s="19">
        <v>20.3</v>
      </c>
      <c r="F800" s="19">
        <v>30.262333333333331</v>
      </c>
      <c r="G800" s="19">
        <v>20.134833333333329</v>
      </c>
      <c r="H800" s="19">
        <v>24.53211111111111</v>
      </c>
      <c r="I800" s="2">
        <v>3.6122260889357801E-10</v>
      </c>
      <c r="J800" s="2">
        <v>3.6122260889357801E-10</v>
      </c>
    </row>
    <row r="801" spans="1:10" x14ac:dyDescent="0.35">
      <c r="A801" s="1">
        <v>44420.131944444453</v>
      </c>
      <c r="B801" s="18">
        <v>2.5273684210526319</v>
      </c>
      <c r="C801" s="18">
        <v>100.5052631578947</v>
      </c>
      <c r="D801" s="18">
        <f t="shared" si="10"/>
        <v>-0.17263157894736825</v>
      </c>
      <c r="E801" s="19">
        <v>20.3</v>
      </c>
      <c r="F801" s="19">
        <v>30.347578947368419</v>
      </c>
      <c r="G801" s="19">
        <v>19.108105263157899</v>
      </c>
      <c r="H801" s="19">
        <v>24.416368421052638</v>
      </c>
      <c r="I801" s="2">
        <v>2.2302203222248101E-10</v>
      </c>
      <c r="J801" s="2">
        <v>2.2302203222248101E-10</v>
      </c>
    </row>
    <row r="802" spans="1:10" x14ac:dyDescent="0.35">
      <c r="A802" s="1">
        <v>44420.138888888891</v>
      </c>
      <c r="B802" s="18">
        <v>2.610555555555556</v>
      </c>
      <c r="C802" s="18">
        <v>100.57222222222219</v>
      </c>
      <c r="D802" s="18">
        <f t="shared" si="10"/>
        <v>-8.9444444444444215E-2</v>
      </c>
      <c r="E802" s="19">
        <v>20.3</v>
      </c>
      <c r="F802" s="19">
        <v>30.32683333333334</v>
      </c>
      <c r="G802" s="19">
        <v>18.56872222222222</v>
      </c>
      <c r="H802" s="19">
        <v>24.03016666666667</v>
      </c>
      <c r="I802" s="2">
        <v>3.3269264518230602E-10</v>
      </c>
      <c r="J802" s="2">
        <v>3.3269264518230602E-10</v>
      </c>
    </row>
    <row r="803" spans="1:10" x14ac:dyDescent="0.35">
      <c r="A803" s="1">
        <v>44420.145833333343</v>
      </c>
      <c r="B803" s="18">
        <v>2.622777777777777</v>
      </c>
      <c r="C803" s="18">
        <v>100.62222222222221</v>
      </c>
      <c r="D803" s="18">
        <f t="shared" si="10"/>
        <v>-7.7222222222223191E-2</v>
      </c>
      <c r="E803" s="19">
        <v>20.3</v>
      </c>
      <c r="F803" s="19">
        <v>30.262333333333331</v>
      </c>
      <c r="G803" s="19">
        <v>18.33411111111111</v>
      </c>
      <c r="H803" s="19">
        <v>24.094111111111111</v>
      </c>
      <c r="I803" s="2">
        <v>3.48834209216682E-10</v>
      </c>
      <c r="J803" s="2">
        <v>3.48834209216682E-10</v>
      </c>
    </row>
    <row r="804" spans="1:10" x14ac:dyDescent="0.35">
      <c r="A804" s="1">
        <v>44420.152777777781</v>
      </c>
      <c r="B804" s="18">
        <v>2.6188888888888879</v>
      </c>
      <c r="C804" s="18">
        <v>100.6722222222222</v>
      </c>
      <c r="D804" s="18">
        <f t="shared" si="10"/>
        <v>-8.1111111111112244E-2</v>
      </c>
      <c r="E804" s="19">
        <v>20.3</v>
      </c>
      <c r="F804" s="19">
        <v>30.204999999999998</v>
      </c>
      <c r="G804" s="19">
        <v>18.231611111111111</v>
      </c>
      <c r="H804" s="19">
        <v>24.015166666666659</v>
      </c>
      <c r="I804" s="2">
        <v>3.4376988541285199E-10</v>
      </c>
      <c r="J804" s="2">
        <v>3.4376988541285199E-10</v>
      </c>
    </row>
    <row r="805" spans="1:10" x14ac:dyDescent="0.35">
      <c r="A805" s="1">
        <v>44420.159722222219</v>
      </c>
      <c r="B805" s="18">
        <v>2.6150000000000002</v>
      </c>
      <c r="C805" s="18">
        <v>100.67777777777781</v>
      </c>
      <c r="D805" s="18">
        <f t="shared" si="10"/>
        <v>-8.4999999999999964E-2</v>
      </c>
      <c r="E805" s="19">
        <v>20.3</v>
      </c>
      <c r="F805" s="19">
        <v>30.047333333333341</v>
      </c>
      <c r="G805" s="19">
        <v>18.108555555555551</v>
      </c>
      <c r="H805" s="19">
        <v>23.807277777777781</v>
      </c>
      <c r="I805" s="2">
        <v>3.3866126206144501E-10</v>
      </c>
      <c r="J805" s="2">
        <v>3.3866126206144501E-10</v>
      </c>
    </row>
    <row r="806" spans="1:10" x14ac:dyDescent="0.35">
      <c r="A806" s="1">
        <v>44420.166666666657</v>
      </c>
      <c r="B806" s="18">
        <v>2.6277777777777782</v>
      </c>
      <c r="C806" s="18">
        <v>100.71111111111109</v>
      </c>
      <c r="D806" s="18">
        <f t="shared" si="10"/>
        <v>-7.2222222222221966E-2</v>
      </c>
      <c r="E806" s="19">
        <v>20.3</v>
      </c>
      <c r="F806" s="19">
        <v>29.961333333333329</v>
      </c>
      <c r="G806" s="19">
        <v>18.39105555555556</v>
      </c>
      <c r="H806" s="19">
        <v>24.015333333333331</v>
      </c>
      <c r="I806" s="2">
        <v>3.5549751871143301E-10</v>
      </c>
      <c r="J806" s="2">
        <v>3.5549751871143301E-10</v>
      </c>
    </row>
    <row r="807" spans="1:10" x14ac:dyDescent="0.35">
      <c r="A807" s="1">
        <v>44420.173611111109</v>
      </c>
      <c r="B807" s="18">
        <v>2.6047368421052628</v>
      </c>
      <c r="C807" s="18">
        <v>100.7315789473684</v>
      </c>
      <c r="D807" s="18">
        <f t="shared" si="10"/>
        <v>-9.5263157894737382E-2</v>
      </c>
      <c r="E807" s="19">
        <v>20.3</v>
      </c>
      <c r="F807" s="19">
        <v>29.974157894736841</v>
      </c>
      <c r="G807" s="19">
        <v>19.35610526315789</v>
      </c>
      <c r="H807" s="19">
        <v>24.001210526315791</v>
      </c>
      <c r="I807" s="2">
        <v>3.2523048588567698E-10</v>
      </c>
      <c r="J807" s="2">
        <v>3.2523048588567698E-10</v>
      </c>
    </row>
    <row r="808" spans="1:10" x14ac:dyDescent="0.35">
      <c r="A808" s="1">
        <v>44420.180555555547</v>
      </c>
      <c r="B808" s="18">
        <v>2.6783333333333328</v>
      </c>
      <c r="C808" s="18">
        <v>100.5888888888889</v>
      </c>
      <c r="D808" s="18">
        <f t="shared" si="10"/>
        <v>-2.1666666666667389E-2</v>
      </c>
      <c r="E808" s="19">
        <v>20.3</v>
      </c>
      <c r="F808" s="19">
        <v>30.068833333333341</v>
      </c>
      <c r="G808" s="19">
        <v>19.729500000000002</v>
      </c>
      <c r="H808" s="19">
        <v>24.15166666666666</v>
      </c>
      <c r="I808" s="2">
        <v>4.2192953181224502E-10</v>
      </c>
      <c r="J808" s="2">
        <v>4.2192953181224502E-10</v>
      </c>
    </row>
    <row r="809" spans="1:10" x14ac:dyDescent="0.35">
      <c r="A809" s="1">
        <v>44420.1875</v>
      </c>
      <c r="B809" s="18">
        <v>2.5777777777777779</v>
      </c>
      <c r="C809" s="18">
        <v>100.5888888888889</v>
      </c>
      <c r="D809" s="18">
        <f t="shared" si="10"/>
        <v>-0.12222222222222223</v>
      </c>
      <c r="E809" s="19">
        <v>20.3</v>
      </c>
      <c r="F809" s="19">
        <v>30.147666666666669</v>
      </c>
      <c r="G809" s="19">
        <v>19.941222222222219</v>
      </c>
      <c r="H809" s="19">
        <v>24.281277777777781</v>
      </c>
      <c r="I809" s="2">
        <v>2.89566048739762E-10</v>
      </c>
      <c r="J809" s="2">
        <v>2.89566048739762E-10</v>
      </c>
    </row>
    <row r="810" spans="1:10" x14ac:dyDescent="0.35">
      <c r="A810" s="1">
        <v>44420.194444444453</v>
      </c>
      <c r="B810" s="18">
        <v>2.6461111111111109</v>
      </c>
      <c r="C810" s="18">
        <v>100.5555555555556</v>
      </c>
      <c r="D810" s="18">
        <f t="shared" si="10"/>
        <v>-5.3888888888889319E-2</v>
      </c>
      <c r="E810" s="19">
        <v>20.3</v>
      </c>
      <c r="F810" s="19">
        <v>30.24799999999999</v>
      </c>
      <c r="G810" s="19">
        <v>20.061944444444439</v>
      </c>
      <c r="H810" s="19">
        <v>24.381666666666671</v>
      </c>
      <c r="I810" s="2">
        <v>3.7949119962560898E-10</v>
      </c>
      <c r="J810" s="2">
        <v>3.7949119962560898E-10</v>
      </c>
    </row>
    <row r="811" spans="1:10" x14ac:dyDescent="0.35">
      <c r="A811" s="1">
        <v>44420.201388888891</v>
      </c>
      <c r="B811" s="18">
        <v>3.1566666666666672</v>
      </c>
      <c r="C811" s="18">
        <v>100.54444444444439</v>
      </c>
      <c r="D811" s="18">
        <f t="shared" si="10"/>
        <v>0.456666666666667</v>
      </c>
      <c r="E811" s="19">
        <v>20.3</v>
      </c>
      <c r="F811" s="19">
        <v>30.391333333333339</v>
      </c>
      <c r="G811" s="19">
        <v>19.963999999999999</v>
      </c>
      <c r="H811" s="19">
        <v>24.517833333333328</v>
      </c>
      <c r="I811" s="2">
        <v>1.05183590677163E-9</v>
      </c>
      <c r="J811" s="2">
        <v>1.05183590677163E-9</v>
      </c>
    </row>
    <row r="812" spans="1:10" x14ac:dyDescent="0.35">
      <c r="A812" s="1">
        <v>44420.208333333343</v>
      </c>
      <c r="B812" s="18">
        <v>2.9021052631578952</v>
      </c>
      <c r="C812" s="18">
        <v>100.4263157894737</v>
      </c>
      <c r="D812" s="18">
        <f t="shared" si="10"/>
        <v>0.20210526315789501</v>
      </c>
      <c r="E812" s="19">
        <v>20.3</v>
      </c>
      <c r="F812" s="19">
        <v>30.490157894736839</v>
      </c>
      <c r="G812" s="19">
        <v>19.94247368421053</v>
      </c>
      <c r="H812" s="19">
        <v>24.708315789473691</v>
      </c>
      <c r="I812" s="2">
        <v>7.1691609691279501E-10</v>
      </c>
      <c r="J812" s="2">
        <v>7.1691609691279501E-10</v>
      </c>
    </row>
    <row r="813" spans="1:10" x14ac:dyDescent="0.35">
      <c r="A813" s="1">
        <v>44420.215277777781</v>
      </c>
      <c r="B813" s="18">
        <v>2.6588888888888889</v>
      </c>
      <c r="C813" s="18">
        <v>100.4666666666667</v>
      </c>
      <c r="D813" s="18">
        <f t="shared" si="10"/>
        <v>-4.111111111111132E-2</v>
      </c>
      <c r="E813" s="19">
        <v>20.3</v>
      </c>
      <c r="F813" s="19">
        <v>30.570555555555551</v>
      </c>
      <c r="G813" s="19">
        <v>18.880722222222222</v>
      </c>
      <c r="H813" s="19">
        <v>24.3385</v>
      </c>
      <c r="I813" s="2">
        <v>3.9626854926232201E-10</v>
      </c>
      <c r="J813" s="2">
        <v>3.9626854926232201E-10</v>
      </c>
    </row>
    <row r="814" spans="1:10" x14ac:dyDescent="0.35">
      <c r="A814" s="1">
        <v>44420.222222222219</v>
      </c>
      <c r="B814" s="18">
        <v>2.7622222222222219</v>
      </c>
      <c r="C814" s="18">
        <v>100.5222222222222</v>
      </c>
      <c r="D814" s="18">
        <f t="shared" si="10"/>
        <v>6.2222222222221735E-2</v>
      </c>
      <c r="E814" s="19">
        <v>20.3</v>
      </c>
      <c r="F814" s="19">
        <v>30.491666666666671</v>
      </c>
      <c r="G814" s="19">
        <v>18.29538888888889</v>
      </c>
      <c r="H814" s="19">
        <v>24.388777777777779</v>
      </c>
      <c r="I814" s="2">
        <v>5.3240863534920499E-10</v>
      </c>
      <c r="J814" s="2">
        <v>5.3240863534920499E-10</v>
      </c>
    </row>
    <row r="815" spans="1:10" x14ac:dyDescent="0.35">
      <c r="A815" s="1">
        <v>44420.229166666657</v>
      </c>
      <c r="B815" s="18">
        <v>2.7055555555555548</v>
      </c>
      <c r="C815" s="18">
        <v>100.4944444444445</v>
      </c>
      <c r="D815" s="18">
        <f t="shared" ref="D815:D878" si="11">B815-(2.7)</f>
        <v>5.5555555555546476E-3</v>
      </c>
      <c r="E815" s="19">
        <v>20.3</v>
      </c>
      <c r="F815" s="19">
        <v>30.441500000000001</v>
      </c>
      <c r="G815" s="19">
        <v>18.18377777777777</v>
      </c>
      <c r="H815" s="19">
        <v>24.18761111111111</v>
      </c>
      <c r="I815" s="2">
        <v>4.5776961258284001E-10</v>
      </c>
      <c r="J815" s="2">
        <v>4.5776961258284001E-10</v>
      </c>
    </row>
    <row r="816" spans="1:10" x14ac:dyDescent="0.35">
      <c r="A816" s="1">
        <v>44420.236111111109</v>
      </c>
      <c r="B816" s="18">
        <v>2.7616666666666672</v>
      </c>
      <c r="C816" s="18">
        <v>100.4388888888889</v>
      </c>
      <c r="D816" s="18">
        <f t="shared" si="11"/>
        <v>6.166666666666698E-2</v>
      </c>
      <c r="E816" s="19">
        <v>20.3</v>
      </c>
      <c r="F816" s="19">
        <v>30.3125</v>
      </c>
      <c r="G816" s="19">
        <v>18.327222222222218</v>
      </c>
      <c r="H816" s="19">
        <v>24.015166666666659</v>
      </c>
      <c r="I816" s="2">
        <v>5.3174425379482897E-10</v>
      </c>
      <c r="J816" s="2">
        <v>5.3174425379482897E-10</v>
      </c>
    </row>
    <row r="817" spans="1:10" x14ac:dyDescent="0.35">
      <c r="A817" s="1">
        <v>44420.243055555547</v>
      </c>
      <c r="B817" s="18">
        <v>2.6861111111111118</v>
      </c>
      <c r="C817" s="18">
        <v>100.51666666666669</v>
      </c>
      <c r="D817" s="18">
        <f t="shared" si="11"/>
        <v>-1.3888888888888395E-2</v>
      </c>
      <c r="E817" s="19">
        <v>20.3</v>
      </c>
      <c r="F817" s="19">
        <v>30.176333333333329</v>
      </c>
      <c r="G817" s="19">
        <v>18.138222222222218</v>
      </c>
      <c r="H817" s="19">
        <v>23.835944444444451</v>
      </c>
      <c r="I817" s="2">
        <v>4.3215445529910199E-10</v>
      </c>
      <c r="J817" s="2">
        <v>4.3215445529910199E-10</v>
      </c>
    </row>
    <row r="818" spans="1:10" x14ac:dyDescent="0.35">
      <c r="A818" s="1">
        <v>44420.25</v>
      </c>
      <c r="B818" s="18">
        <v>2.6336842105263161</v>
      </c>
      <c r="C818" s="18">
        <v>100.3894736842105</v>
      </c>
      <c r="D818" s="18">
        <f t="shared" si="11"/>
        <v>-6.6315789473684106E-2</v>
      </c>
      <c r="E818" s="19">
        <v>20.3</v>
      </c>
      <c r="F818" s="19">
        <v>30.103157894736849</v>
      </c>
      <c r="G818" s="19">
        <v>18.169631578947371</v>
      </c>
      <c r="H818" s="19">
        <v>23.872210526315801</v>
      </c>
      <c r="I818" s="2">
        <v>3.62983512232948E-10</v>
      </c>
      <c r="J818" s="2">
        <v>3.62983512232948E-10</v>
      </c>
    </row>
    <row r="819" spans="1:10" x14ac:dyDescent="0.35">
      <c r="A819" s="1">
        <v>44420.256944444453</v>
      </c>
      <c r="B819" s="18">
        <v>2.813333333333333</v>
      </c>
      <c r="C819" s="18">
        <v>100.3555555555556</v>
      </c>
      <c r="D819" s="18">
        <f t="shared" si="11"/>
        <v>0.11333333333333284</v>
      </c>
      <c r="E819" s="19">
        <v>20.3</v>
      </c>
      <c r="F819" s="19">
        <v>29.99</v>
      </c>
      <c r="G819" s="19">
        <v>18.363722222222219</v>
      </c>
      <c r="H819" s="19">
        <v>23.821666666666669</v>
      </c>
      <c r="I819" s="2">
        <v>5.9997985325092205E-10</v>
      </c>
      <c r="J819" s="2">
        <v>5.9997985325092205E-10</v>
      </c>
    </row>
    <row r="820" spans="1:10" x14ac:dyDescent="0.35">
      <c r="A820" s="1">
        <v>44420.263888888891</v>
      </c>
      <c r="B820" s="18">
        <v>2.8916666666666662</v>
      </c>
      <c r="C820" s="18">
        <v>100.3277777777778</v>
      </c>
      <c r="D820" s="18">
        <f t="shared" si="11"/>
        <v>0.19166666666666599</v>
      </c>
      <c r="E820" s="19">
        <v>20.3</v>
      </c>
      <c r="F820" s="19">
        <v>29.968499999999999</v>
      </c>
      <c r="G820" s="19">
        <v>19.484000000000002</v>
      </c>
      <c r="H820" s="19">
        <v>24.036666666666669</v>
      </c>
      <c r="I820" s="2">
        <v>7.0340149524074896E-10</v>
      </c>
      <c r="J820" s="2">
        <v>7.0340149524074896E-10</v>
      </c>
    </row>
    <row r="821" spans="1:10" x14ac:dyDescent="0.35">
      <c r="A821" s="1">
        <v>44420.270833333343</v>
      </c>
      <c r="B821" s="18">
        <v>2.7888888888888892</v>
      </c>
      <c r="C821" s="18">
        <v>100.35</v>
      </c>
      <c r="D821" s="18">
        <f t="shared" si="11"/>
        <v>8.8888888888889017E-2</v>
      </c>
      <c r="E821" s="19">
        <v>20.3</v>
      </c>
      <c r="F821" s="19">
        <v>30.033000000000008</v>
      </c>
      <c r="G821" s="19">
        <v>19.75911111111111</v>
      </c>
      <c r="H821" s="19">
        <v>24.266777777777779</v>
      </c>
      <c r="I821" s="2">
        <v>5.6773477457872605E-10</v>
      </c>
      <c r="J821" s="2">
        <v>5.6773477457872605E-10</v>
      </c>
    </row>
    <row r="822" spans="1:10" x14ac:dyDescent="0.35">
      <c r="A822" s="1">
        <v>44420.277777777781</v>
      </c>
      <c r="B822" s="18">
        <v>2.7166666666666659</v>
      </c>
      <c r="C822" s="18">
        <v>100.2555555555556</v>
      </c>
      <c r="D822" s="18">
        <f t="shared" si="11"/>
        <v>1.6666666666665719E-2</v>
      </c>
      <c r="E822" s="19">
        <v>20.3</v>
      </c>
      <c r="F822" s="19">
        <v>30.133333333333329</v>
      </c>
      <c r="G822" s="19">
        <v>20.11888888888889</v>
      </c>
      <c r="H822" s="19">
        <v>24.259722222222219</v>
      </c>
      <c r="I822" s="2">
        <v>4.7246148175870697E-10</v>
      </c>
      <c r="J822" s="2">
        <v>4.7246148175870697E-10</v>
      </c>
    </row>
    <row r="823" spans="1:10" x14ac:dyDescent="0.35">
      <c r="A823" s="1">
        <v>44420.284722222219</v>
      </c>
      <c r="B823" s="18">
        <v>2.9249999999999989</v>
      </c>
      <c r="C823" s="18">
        <v>100.2166666666667</v>
      </c>
      <c r="D823" s="18">
        <f t="shared" si="11"/>
        <v>0.22499999999999876</v>
      </c>
      <c r="E823" s="19">
        <v>20.3</v>
      </c>
      <c r="F823" s="19">
        <v>30.269500000000001</v>
      </c>
      <c r="G823" s="19">
        <v>20.24872222222222</v>
      </c>
      <c r="H823" s="19">
        <v>24.43183333333333</v>
      </c>
      <c r="I823" s="2">
        <v>7.4772231102430295E-10</v>
      </c>
      <c r="J823" s="2">
        <v>7.4772231102430295E-10</v>
      </c>
    </row>
    <row r="824" spans="1:10" x14ac:dyDescent="0.35">
      <c r="A824" s="1">
        <v>44420.291666666657</v>
      </c>
      <c r="B824" s="18">
        <v>2.8194736842105259</v>
      </c>
      <c r="C824" s="18">
        <v>100.09473684210531</v>
      </c>
      <c r="D824" s="18">
        <f t="shared" si="11"/>
        <v>0.11947368421052573</v>
      </c>
      <c r="E824" s="19">
        <v>20.3</v>
      </c>
      <c r="F824" s="19">
        <v>30.415473684210529</v>
      </c>
      <c r="G824" s="19">
        <v>20.283368421052639</v>
      </c>
      <c r="H824" s="19">
        <v>24.633631578947369</v>
      </c>
      <c r="I824" s="2">
        <v>6.0849206782369097E-10</v>
      </c>
      <c r="J824" s="2">
        <v>6.0849206782369097E-10</v>
      </c>
    </row>
    <row r="825" spans="1:10" x14ac:dyDescent="0.35">
      <c r="A825" s="1">
        <v>44420.298611111109</v>
      </c>
      <c r="B825" s="18">
        <v>2.7894444444444439</v>
      </c>
      <c r="C825" s="18">
        <v>100.1166666666667</v>
      </c>
      <c r="D825" s="18">
        <f t="shared" si="11"/>
        <v>8.9444444444443771E-2</v>
      </c>
      <c r="E825" s="19">
        <v>20.3</v>
      </c>
      <c r="F825" s="19">
        <v>30.477333333333341</v>
      </c>
      <c r="G825" s="19">
        <v>19.267722222222218</v>
      </c>
      <c r="H825" s="19">
        <v>24.732944444444438</v>
      </c>
      <c r="I825" s="2">
        <v>5.6874285977299296E-10</v>
      </c>
      <c r="J825" s="2">
        <v>5.6874285977299296E-10</v>
      </c>
    </row>
    <row r="826" spans="1:10" x14ac:dyDescent="0.35">
      <c r="A826" s="1">
        <v>44420.305555555547</v>
      </c>
      <c r="B826" s="18">
        <v>2.9194444444444438</v>
      </c>
      <c r="C826" s="18">
        <v>100.0222222222222</v>
      </c>
      <c r="D826" s="18">
        <f t="shared" si="11"/>
        <v>0.21944444444444366</v>
      </c>
      <c r="E826" s="19">
        <v>20.3</v>
      </c>
      <c r="F826" s="19">
        <v>30.52033333333333</v>
      </c>
      <c r="G826" s="19">
        <v>18.716777777777779</v>
      </c>
      <c r="H826" s="19">
        <v>24.37444444444445</v>
      </c>
      <c r="I826" s="2">
        <v>7.4094588223095105E-10</v>
      </c>
      <c r="J826" s="2">
        <v>7.4094588223095105E-10</v>
      </c>
    </row>
    <row r="827" spans="1:10" x14ac:dyDescent="0.35">
      <c r="A827" s="1">
        <v>44420.3125</v>
      </c>
      <c r="B827" s="18">
        <v>2.846111111111111</v>
      </c>
      <c r="C827" s="18">
        <v>100</v>
      </c>
      <c r="D827" s="18">
        <f t="shared" si="11"/>
        <v>0.14611111111111086</v>
      </c>
      <c r="E827" s="19">
        <v>20.3</v>
      </c>
      <c r="F827" s="19">
        <v>30.484500000000011</v>
      </c>
      <c r="G827" s="19">
        <v>18.388777777777779</v>
      </c>
      <c r="H827" s="19">
        <v>24.09472222222222</v>
      </c>
      <c r="I827" s="2">
        <v>6.4391170589546204E-10</v>
      </c>
      <c r="J827" s="2">
        <v>6.4391170589546204E-10</v>
      </c>
    </row>
    <row r="828" spans="1:10" x14ac:dyDescent="0.35">
      <c r="A828" s="1">
        <v>44420.319444444453</v>
      </c>
      <c r="B828" s="18">
        <v>2.8038888888888889</v>
      </c>
      <c r="C828" s="18">
        <v>99.99444444444444</v>
      </c>
      <c r="D828" s="18">
        <f t="shared" si="11"/>
        <v>0.1038888888888887</v>
      </c>
      <c r="E828" s="19">
        <v>20.3</v>
      </c>
      <c r="F828" s="19">
        <v>30.32683333333334</v>
      </c>
      <c r="G828" s="19">
        <v>18.473055555555561</v>
      </c>
      <c r="H828" s="19">
        <v>23.94361111111111</v>
      </c>
      <c r="I828" s="2">
        <v>5.8801401837349702E-10</v>
      </c>
      <c r="J828" s="2">
        <v>5.8801401837349702E-10</v>
      </c>
    </row>
    <row r="829" spans="1:10" x14ac:dyDescent="0.35">
      <c r="A829" s="1">
        <v>44420.326388888891</v>
      </c>
      <c r="B829" s="18">
        <v>2.870000000000001</v>
      </c>
      <c r="C829" s="18">
        <v>99.999999999999986</v>
      </c>
      <c r="D829" s="18">
        <f t="shared" si="11"/>
        <v>0.17000000000000082</v>
      </c>
      <c r="E829" s="19">
        <v>20.3</v>
      </c>
      <c r="F829" s="19">
        <v>30.262333333333331</v>
      </c>
      <c r="G829" s="19">
        <v>18.33411111111111</v>
      </c>
      <c r="H829" s="19">
        <v>24.065388888888879</v>
      </c>
      <c r="I829" s="2">
        <v>6.7554235311889696E-10</v>
      </c>
      <c r="J829" s="2">
        <v>6.7554235311889696E-10</v>
      </c>
    </row>
    <row r="830" spans="1:10" x14ac:dyDescent="0.35">
      <c r="A830" s="1">
        <v>44420.333333333343</v>
      </c>
      <c r="B830" s="18">
        <v>3.2878947368421039</v>
      </c>
      <c r="C830" s="18">
        <v>99.899999999999977</v>
      </c>
      <c r="D830" s="18">
        <f t="shared" si="11"/>
        <v>0.58789473684210369</v>
      </c>
      <c r="E830" s="19">
        <v>20.3</v>
      </c>
      <c r="F830" s="19">
        <v>30.14389473684211</v>
      </c>
      <c r="G830" s="19">
        <v>18.430736842105269</v>
      </c>
      <c r="H830" s="19">
        <v>23.99442105263158</v>
      </c>
      <c r="I830" s="2">
        <v>1.2296449388138501E-9</v>
      </c>
      <c r="J830" s="2">
        <v>1.2296449388138501E-9</v>
      </c>
    </row>
    <row r="831" spans="1:10" x14ac:dyDescent="0.35">
      <c r="A831" s="1">
        <v>44420.340277777781</v>
      </c>
      <c r="B831" s="18">
        <v>3.4227777777777781</v>
      </c>
      <c r="C831" s="18">
        <v>99.9</v>
      </c>
      <c r="D831" s="18">
        <f t="shared" si="11"/>
        <v>0.72277777777777796</v>
      </c>
      <c r="E831" s="19">
        <v>20.3</v>
      </c>
      <c r="F831" s="19">
        <v>30.083166666666671</v>
      </c>
      <c r="G831" s="19">
        <v>18.425222222222221</v>
      </c>
      <c r="H831" s="19">
        <v>23.857500000000009</v>
      </c>
      <c r="I831" s="2">
        <v>1.4084187868867701E-9</v>
      </c>
      <c r="J831" s="2">
        <v>1.4084187868867701E-9</v>
      </c>
    </row>
    <row r="832" spans="1:10" x14ac:dyDescent="0.35">
      <c r="A832" s="1">
        <v>44420.347222222219</v>
      </c>
      <c r="B832" s="18">
        <v>3.1894444444444439</v>
      </c>
      <c r="C832" s="18">
        <v>99.833333333333314</v>
      </c>
      <c r="D832" s="18">
        <f t="shared" si="11"/>
        <v>0.48944444444444368</v>
      </c>
      <c r="E832" s="19">
        <v>20.3</v>
      </c>
      <c r="F832" s="19">
        <v>29.982833333333339</v>
      </c>
      <c r="G832" s="19">
        <v>18.37511111111111</v>
      </c>
      <c r="H832" s="19">
        <v>23.871833333333338</v>
      </c>
      <c r="I832" s="2">
        <v>1.09959221413279E-9</v>
      </c>
      <c r="J832" s="2">
        <v>1.09959221413279E-9</v>
      </c>
    </row>
    <row r="833" spans="1:10" x14ac:dyDescent="0.35">
      <c r="A833" s="1">
        <v>44420.354166666657</v>
      </c>
      <c r="B833" s="18">
        <v>2.9622222222222221</v>
      </c>
      <c r="C833" s="18">
        <v>99.805555555555557</v>
      </c>
      <c r="D833" s="18">
        <f t="shared" si="11"/>
        <v>0.26222222222222191</v>
      </c>
      <c r="E833" s="19">
        <v>20.3</v>
      </c>
      <c r="F833" s="19">
        <v>29.932666666666659</v>
      </c>
      <c r="G833" s="19">
        <v>18.514055555555551</v>
      </c>
      <c r="H833" s="19">
        <v>23.828888888888891</v>
      </c>
      <c r="I833" s="2">
        <v>7.98327792682106E-10</v>
      </c>
      <c r="J833" s="2">
        <v>7.98327792682106E-10</v>
      </c>
    </row>
    <row r="834" spans="1:10" x14ac:dyDescent="0.35">
      <c r="A834" s="1">
        <v>44420.361111111109</v>
      </c>
      <c r="B834" s="18">
        <v>3.0194444444444448</v>
      </c>
      <c r="C834" s="18">
        <v>99.722222222222229</v>
      </c>
      <c r="D834" s="18">
        <f t="shared" si="11"/>
        <v>0.31944444444444464</v>
      </c>
      <c r="E834" s="19">
        <v>20.3</v>
      </c>
      <c r="F834" s="19">
        <v>29.825166666666661</v>
      </c>
      <c r="G834" s="19">
        <v>18.57555555555556</v>
      </c>
      <c r="H834" s="19">
        <v>23.79300000000001</v>
      </c>
      <c r="I834" s="2">
        <v>8.74595981101515E-10</v>
      </c>
      <c r="J834" s="2">
        <v>8.74595981101515E-10</v>
      </c>
    </row>
    <row r="835" spans="1:10" x14ac:dyDescent="0.35">
      <c r="A835" s="1">
        <v>44420.368055555547</v>
      </c>
      <c r="B835" s="18">
        <v>2.994444444444444</v>
      </c>
      <c r="C835" s="18">
        <v>99.533333333333331</v>
      </c>
      <c r="D835" s="18">
        <f t="shared" si="11"/>
        <v>0.29444444444444384</v>
      </c>
      <c r="E835" s="19">
        <v>20.3</v>
      </c>
      <c r="F835" s="19">
        <v>29.803666666666668</v>
      </c>
      <c r="G835" s="19">
        <v>18.734999999999999</v>
      </c>
      <c r="H835" s="19">
        <v>23.785833333333329</v>
      </c>
      <c r="I835" s="2">
        <v>8.4214386269733504E-10</v>
      </c>
      <c r="J835" s="2">
        <v>8.4214386269733504E-10</v>
      </c>
    </row>
    <row r="836" spans="1:10" x14ac:dyDescent="0.35">
      <c r="A836" s="1">
        <v>44420.375</v>
      </c>
      <c r="B836" s="18">
        <v>3.013684210526316</v>
      </c>
      <c r="C836" s="18">
        <v>99.499999999999986</v>
      </c>
      <c r="D836" s="18">
        <f t="shared" si="11"/>
        <v>0.31368421052631579</v>
      </c>
      <c r="E836" s="19">
        <v>20.3</v>
      </c>
      <c r="F836" s="19">
        <v>29.804421052631579</v>
      </c>
      <c r="G836" s="19">
        <v>19.034894736842102</v>
      </c>
      <c r="H836" s="19">
        <v>24.212</v>
      </c>
      <c r="I836" s="2">
        <v>8.6787796430916495E-10</v>
      </c>
      <c r="J836" s="2">
        <v>8.6787796430916495E-10</v>
      </c>
    </row>
    <row r="837" spans="1:10" x14ac:dyDescent="0.35">
      <c r="A837" s="1">
        <v>44420.381944444453</v>
      </c>
      <c r="B837" s="18">
        <v>3.147222222222223</v>
      </c>
      <c r="C837" s="18">
        <v>99.444444444444429</v>
      </c>
      <c r="D837" s="18">
        <f t="shared" si="11"/>
        <v>0.44722222222222285</v>
      </c>
      <c r="E837" s="19">
        <v>20.3</v>
      </c>
      <c r="F837" s="19">
        <v>29.911166666666659</v>
      </c>
      <c r="G837" s="19">
        <v>19.179055555555561</v>
      </c>
      <c r="H837" s="19">
        <v>24.216000000000001</v>
      </c>
      <c r="I837" s="2">
        <v>1.04591310947321E-9</v>
      </c>
      <c r="J837" s="2">
        <v>1.04591310947321E-9</v>
      </c>
    </row>
    <row r="838" spans="1:10" x14ac:dyDescent="0.35">
      <c r="A838" s="1">
        <v>44420.388888888891</v>
      </c>
      <c r="B838" s="18">
        <v>3.15</v>
      </c>
      <c r="C838" s="18">
        <v>99.522222222222197</v>
      </c>
      <c r="D838" s="18">
        <f t="shared" si="11"/>
        <v>0.44999999999999973</v>
      </c>
      <c r="E838" s="19">
        <v>20.3</v>
      </c>
      <c r="F838" s="19">
        <v>29.911111111111111</v>
      </c>
      <c r="G838" s="19">
        <v>19.097055555555549</v>
      </c>
      <c r="H838" s="19">
        <v>23.77849999999999</v>
      </c>
      <c r="I838" s="2">
        <v>1.0491433871592101E-9</v>
      </c>
      <c r="J838" s="2">
        <v>1.0491433871592101E-9</v>
      </c>
    </row>
    <row r="839" spans="1:10" x14ac:dyDescent="0.35">
      <c r="A839" s="1">
        <v>44420.395833333343</v>
      </c>
      <c r="B839" s="18">
        <v>3.141111111111111</v>
      </c>
      <c r="C839" s="18">
        <v>99.455555555555549</v>
      </c>
      <c r="D839" s="18">
        <f t="shared" si="11"/>
        <v>0.44111111111111079</v>
      </c>
      <c r="E839" s="19">
        <v>20.3</v>
      </c>
      <c r="F839" s="19">
        <v>30.00438888888889</v>
      </c>
      <c r="G839" s="19">
        <v>19.05616666666667</v>
      </c>
      <c r="H839" s="19">
        <v>24.065444444444442</v>
      </c>
      <c r="I839" s="2">
        <v>1.0377107285629499E-9</v>
      </c>
      <c r="J839" s="2">
        <v>1.0377107285629499E-9</v>
      </c>
    </row>
    <row r="840" spans="1:10" x14ac:dyDescent="0.35">
      <c r="A840" s="1">
        <v>44420.402777777781</v>
      </c>
      <c r="B840" s="18">
        <v>3.0811111111111109</v>
      </c>
      <c r="C840" s="18">
        <v>99.305555555555543</v>
      </c>
      <c r="D840" s="18">
        <f t="shared" si="11"/>
        <v>0.38111111111111073</v>
      </c>
      <c r="E840" s="19">
        <v>20.3</v>
      </c>
      <c r="F840" s="19">
        <v>29.982833333333339</v>
      </c>
      <c r="G840" s="19">
        <v>18.90583333333333</v>
      </c>
      <c r="H840" s="19">
        <v>23.922055555555559</v>
      </c>
      <c r="I840" s="2">
        <v>9.5859780833383402E-10</v>
      </c>
      <c r="J840" s="2">
        <v>9.5859780833383402E-10</v>
      </c>
    </row>
    <row r="841" spans="1:10" x14ac:dyDescent="0.35">
      <c r="A841" s="1">
        <v>44420.409722222219</v>
      </c>
      <c r="B841" s="18">
        <v>3.108888888888889</v>
      </c>
      <c r="C841" s="18">
        <v>99.338888888888903</v>
      </c>
      <c r="D841" s="18">
        <f t="shared" si="11"/>
        <v>0.40888888888888886</v>
      </c>
      <c r="E841" s="19">
        <v>20.3</v>
      </c>
      <c r="F841" s="19">
        <v>29.989999999999991</v>
      </c>
      <c r="G841" s="19">
        <v>18.951388888888889</v>
      </c>
      <c r="H841" s="19">
        <v>24.04388888888889</v>
      </c>
      <c r="I841" s="2">
        <v>9.9545189448913095E-10</v>
      </c>
      <c r="J841" s="2">
        <v>9.9545189448913095E-10</v>
      </c>
    </row>
    <row r="842" spans="1:10" x14ac:dyDescent="0.35">
      <c r="A842" s="1">
        <v>44420.416666666657</v>
      </c>
      <c r="B842" s="18">
        <v>3.0194736842105261</v>
      </c>
      <c r="C842" s="18">
        <v>99.352631578947353</v>
      </c>
      <c r="D842" s="18">
        <f t="shared" si="11"/>
        <v>0.31947368421052591</v>
      </c>
      <c r="E842" s="19">
        <v>20.3</v>
      </c>
      <c r="F842" s="19">
        <v>29.994526315789479</v>
      </c>
      <c r="G842" s="19">
        <v>18.91621052631579</v>
      </c>
      <c r="H842" s="19">
        <v>24.02836842105263</v>
      </c>
      <c r="I842" s="2">
        <v>8.7621276772013705E-10</v>
      </c>
      <c r="J842" s="2">
        <v>8.7621276772013705E-10</v>
      </c>
    </row>
    <row r="843" spans="1:10" x14ac:dyDescent="0.35">
      <c r="A843" s="1">
        <v>44420.423611111109</v>
      </c>
      <c r="B843" s="18">
        <v>3.1005555555555548</v>
      </c>
      <c r="C843" s="18">
        <v>99.344444444444434</v>
      </c>
      <c r="D843" s="18">
        <f t="shared" si="11"/>
        <v>0.40055555555555467</v>
      </c>
      <c r="E843" s="19">
        <v>20.3</v>
      </c>
      <c r="F843" s="19">
        <v>29.99</v>
      </c>
      <c r="G843" s="19">
        <v>18.837499999999999</v>
      </c>
      <c r="H843" s="19">
        <v>23.914833333333331</v>
      </c>
      <c r="I843" s="2">
        <v>9.8431465912622592E-10</v>
      </c>
      <c r="J843" s="2">
        <v>9.8431465912622592E-10</v>
      </c>
    </row>
    <row r="844" spans="1:10" x14ac:dyDescent="0.35">
      <c r="A844" s="1">
        <v>44420.430555555547</v>
      </c>
      <c r="B844" s="18">
        <v>3.0283333333333329</v>
      </c>
      <c r="C844" s="18">
        <v>99.422222222222217</v>
      </c>
      <c r="D844" s="18">
        <f t="shared" si="11"/>
        <v>0.3283333333333327</v>
      </c>
      <c r="E844" s="19">
        <v>20.3</v>
      </c>
      <c r="F844" s="19">
        <v>30.018666666666679</v>
      </c>
      <c r="G844" s="19">
        <v>18.755500000000001</v>
      </c>
      <c r="H844" s="19">
        <v>24.043944444444449</v>
      </c>
      <c r="I844" s="2">
        <v>8.87713754254985E-10</v>
      </c>
      <c r="J844" s="2">
        <v>8.87713754254985E-10</v>
      </c>
    </row>
    <row r="845" spans="1:10" x14ac:dyDescent="0.35">
      <c r="A845" s="1">
        <v>44420.4375</v>
      </c>
      <c r="B845" s="18">
        <v>3.120000000000001</v>
      </c>
      <c r="C845" s="18">
        <v>99.333333333333343</v>
      </c>
      <c r="D845" s="18">
        <f t="shared" si="11"/>
        <v>0.42000000000000082</v>
      </c>
      <c r="E845" s="19">
        <v>20.3</v>
      </c>
      <c r="F845" s="19">
        <v>30.054500000000001</v>
      </c>
      <c r="G845" s="19">
        <v>19.060722222222221</v>
      </c>
      <c r="H845" s="19">
        <v>24.108444444444441</v>
      </c>
      <c r="I845" s="2">
        <v>1.0102930423076101E-9</v>
      </c>
      <c r="J845" s="2">
        <v>1.0102930423076101E-9</v>
      </c>
    </row>
    <row r="846" spans="1:10" x14ac:dyDescent="0.35">
      <c r="A846" s="1">
        <v>44420.444444444453</v>
      </c>
      <c r="B846" s="18">
        <v>2.974444444444444</v>
      </c>
      <c r="C846" s="18">
        <v>99.338888888888903</v>
      </c>
      <c r="D846" s="18">
        <f t="shared" si="11"/>
        <v>0.27444444444444382</v>
      </c>
      <c r="E846" s="19">
        <v>20.3</v>
      </c>
      <c r="F846" s="19">
        <v>30.126166666666659</v>
      </c>
      <c r="G846" s="19">
        <v>19.108555555555551</v>
      </c>
      <c r="H846" s="19">
        <v>24.31677777777778</v>
      </c>
      <c r="I846" s="2">
        <v>8.1625284950403205E-10</v>
      </c>
      <c r="J846" s="2">
        <v>8.1625284950403205E-10</v>
      </c>
    </row>
    <row r="847" spans="1:10" x14ac:dyDescent="0.35">
      <c r="A847" s="1">
        <v>44420.451388888891</v>
      </c>
      <c r="B847" s="18">
        <v>3.09</v>
      </c>
      <c r="C847" s="18">
        <v>99.368749999999991</v>
      </c>
      <c r="D847" s="18">
        <f t="shared" si="11"/>
        <v>0.38999999999999968</v>
      </c>
      <c r="E847" s="19">
        <v>20.3</v>
      </c>
      <c r="F847" s="19">
        <v>30.180812499999991</v>
      </c>
      <c r="G847" s="19">
        <v>19.0270625</v>
      </c>
      <c r="H847" s="19">
        <v>24.379874999999998</v>
      </c>
      <c r="I847" s="2">
        <v>9.701189574552269E-10</v>
      </c>
      <c r="J847" s="2">
        <v>9.701189574552269E-10</v>
      </c>
    </row>
    <row r="848" spans="1:10" x14ac:dyDescent="0.35">
      <c r="A848" s="1">
        <v>44420.458333333343</v>
      </c>
      <c r="B848" s="18">
        <v>3.402307692307692</v>
      </c>
      <c r="C848" s="18">
        <v>100.5461538461539</v>
      </c>
      <c r="D848" s="18">
        <f t="shared" si="11"/>
        <v>0.70230769230769186</v>
      </c>
      <c r="E848" s="19">
        <v>20.399999999999999</v>
      </c>
      <c r="F848" s="19">
        <v>30.35384615384616</v>
      </c>
      <c r="G848" s="19">
        <v>19.311769230769229</v>
      </c>
      <c r="H848" s="19">
        <v>24.971692307692312</v>
      </c>
      <c r="I848" s="2">
        <v>1.3753057817875599E-9</v>
      </c>
      <c r="J848" s="2">
        <v>1.3753057817875599E-9</v>
      </c>
    </row>
    <row r="849" spans="1:10" x14ac:dyDescent="0.35">
      <c r="A849" s="1">
        <v>44420.465277777781</v>
      </c>
      <c r="B849" s="18">
        <v>3.3138888888888891</v>
      </c>
      <c r="C849" s="18">
        <v>100.3666666666667</v>
      </c>
      <c r="D849" s="18">
        <f t="shared" si="11"/>
        <v>0.61388888888888893</v>
      </c>
      <c r="E849" s="19">
        <v>20.399999999999999</v>
      </c>
      <c r="F849" s="19">
        <v>30.477333333333341</v>
      </c>
      <c r="G849" s="19">
        <v>19.172277777777779</v>
      </c>
      <c r="H849" s="19">
        <v>24.85466666666666</v>
      </c>
      <c r="I849" s="2">
        <v>1.26031441089168E-9</v>
      </c>
      <c r="J849" s="2">
        <v>1.26031441089168E-9</v>
      </c>
    </row>
    <row r="850" spans="1:10" x14ac:dyDescent="0.35">
      <c r="A850" s="1">
        <v>44420.472222222219</v>
      </c>
      <c r="B850" s="18">
        <v>3.3022222222222219</v>
      </c>
      <c r="C850" s="18">
        <v>100.1</v>
      </c>
      <c r="D850" s="18">
        <f t="shared" si="11"/>
        <v>0.60222222222222177</v>
      </c>
      <c r="E850" s="19">
        <v>20.399999999999999</v>
      </c>
      <c r="F850" s="19">
        <v>30.599166666666662</v>
      </c>
      <c r="G850" s="19">
        <v>18.949111111111119</v>
      </c>
      <c r="H850" s="19">
        <v>24.94061111111111</v>
      </c>
      <c r="I850" s="2">
        <v>1.24703979897027E-9</v>
      </c>
      <c r="J850" s="2">
        <v>1.24703979897027E-9</v>
      </c>
    </row>
    <row r="851" spans="1:10" x14ac:dyDescent="0.35">
      <c r="A851" s="1">
        <v>44420.479166666657</v>
      </c>
      <c r="B851" s="18">
        <v>3.3905555555555562</v>
      </c>
      <c r="C851" s="18">
        <v>100.2277777777778</v>
      </c>
      <c r="D851" s="18">
        <f t="shared" si="11"/>
        <v>0.69055555555555603</v>
      </c>
      <c r="E851" s="19">
        <v>20.399999999999999</v>
      </c>
      <c r="F851" s="19">
        <v>30.74966666666667</v>
      </c>
      <c r="G851" s="19">
        <v>18.987833333333331</v>
      </c>
      <c r="H851" s="19">
        <v>25.055333333333341</v>
      </c>
      <c r="I851" s="2">
        <v>1.3627182792334E-9</v>
      </c>
      <c r="J851" s="2">
        <v>1.3627182792334E-9</v>
      </c>
    </row>
    <row r="852" spans="1:10" x14ac:dyDescent="0.35">
      <c r="A852" s="1">
        <v>44420.486111111109</v>
      </c>
      <c r="B852" s="18">
        <v>3.442222222222223</v>
      </c>
      <c r="C852" s="18">
        <v>99.944444444444443</v>
      </c>
      <c r="D852" s="18">
        <f t="shared" si="11"/>
        <v>0.74222222222222278</v>
      </c>
      <c r="E852" s="19">
        <v>20.399999999999999</v>
      </c>
      <c r="F852" s="19">
        <v>30.835666666666679</v>
      </c>
      <c r="G852" s="19">
        <v>19.05383333333333</v>
      </c>
      <c r="H852" s="19">
        <v>25.141333333333339</v>
      </c>
      <c r="I852" s="2">
        <v>1.4337529731053999E-9</v>
      </c>
      <c r="J852" s="2">
        <v>1.4337529731053999E-9</v>
      </c>
    </row>
    <row r="853" spans="1:10" x14ac:dyDescent="0.35">
      <c r="A853" s="1">
        <v>44420.493055555547</v>
      </c>
      <c r="B853" s="18">
        <v>3.2977777777777781</v>
      </c>
      <c r="C853" s="18">
        <v>100.46111111111109</v>
      </c>
      <c r="D853" s="18">
        <f t="shared" si="11"/>
        <v>0.59777777777777796</v>
      </c>
      <c r="E853" s="19">
        <v>20.399999999999999</v>
      </c>
      <c r="F853" s="19">
        <v>30.994333333333341</v>
      </c>
      <c r="G853" s="19">
        <v>18.821555555555559</v>
      </c>
      <c r="H853" s="19">
        <v>25.28466666666667</v>
      </c>
      <c r="I853" s="2">
        <v>1.23831866665327E-9</v>
      </c>
      <c r="J853" s="2">
        <v>1.23831866665327E-9</v>
      </c>
    </row>
    <row r="854" spans="1:10" x14ac:dyDescent="0.35">
      <c r="A854" s="1">
        <v>44420.5</v>
      </c>
      <c r="B854" s="18">
        <v>3.2794736842105259</v>
      </c>
      <c r="C854" s="18">
        <v>100.478947368421</v>
      </c>
      <c r="D854" s="18">
        <f t="shared" si="11"/>
        <v>0.5794736842105257</v>
      </c>
      <c r="E854" s="19">
        <v>20.399999999999999</v>
      </c>
      <c r="F854" s="19">
        <v>31.04789473684211</v>
      </c>
      <c r="G854" s="19">
        <v>18.706947368421051</v>
      </c>
      <c r="H854" s="19">
        <v>25.4348947368421</v>
      </c>
      <c r="I854" s="2">
        <v>1.2140583672572699E-9</v>
      </c>
      <c r="J854" s="2">
        <v>1.2140583672572699E-9</v>
      </c>
    </row>
    <row r="855" spans="1:10" x14ac:dyDescent="0.35">
      <c r="A855" s="1">
        <v>44420.506944444453</v>
      </c>
      <c r="B855" s="18">
        <v>3.2633333333333332</v>
      </c>
      <c r="C855" s="18">
        <v>100.4222222222222</v>
      </c>
      <c r="D855" s="18">
        <f t="shared" si="11"/>
        <v>0.56333333333333302</v>
      </c>
      <c r="E855" s="19">
        <v>20.399999999999999</v>
      </c>
      <c r="F855" s="19">
        <v>31.152000000000001</v>
      </c>
      <c r="G855" s="19">
        <v>18.58238888888889</v>
      </c>
      <c r="H855" s="19">
        <v>25.083833333333331</v>
      </c>
      <c r="I855" s="2">
        <v>1.19320854532494E-9</v>
      </c>
      <c r="J855" s="2">
        <v>1.19320854532494E-9</v>
      </c>
    </row>
    <row r="856" spans="1:10" x14ac:dyDescent="0.35">
      <c r="A856" s="1">
        <v>44420.513888888891</v>
      </c>
      <c r="B856" s="18">
        <v>3.3272222222222219</v>
      </c>
      <c r="C856" s="18">
        <v>100.4666666666667</v>
      </c>
      <c r="D856" s="18">
        <f t="shared" si="11"/>
        <v>0.62722222222222168</v>
      </c>
      <c r="E856" s="19">
        <v>20.399999999999999</v>
      </c>
      <c r="F856" s="19">
        <v>31.20216666666667</v>
      </c>
      <c r="G856" s="19">
        <v>18.580111111111108</v>
      </c>
      <c r="H856" s="19">
        <v>25.46416666666666</v>
      </c>
      <c r="I856" s="2">
        <v>1.27708061874714E-9</v>
      </c>
      <c r="J856" s="2">
        <v>1.27708061874714E-9</v>
      </c>
    </row>
    <row r="857" spans="1:10" x14ac:dyDescent="0.35">
      <c r="A857" s="1">
        <v>44420.520833333343</v>
      </c>
      <c r="B857" s="18">
        <v>3.1983333333333319</v>
      </c>
      <c r="C857" s="18">
        <v>100.7</v>
      </c>
      <c r="D857" s="18">
        <f t="shared" si="11"/>
        <v>0.49833333333333174</v>
      </c>
      <c r="E857" s="19">
        <v>20.399999999999999</v>
      </c>
      <c r="F857" s="19">
        <v>31.273833333333339</v>
      </c>
      <c r="G857" s="19">
        <v>18.65294444444444</v>
      </c>
      <c r="H857" s="19">
        <v>25.59344444444444</v>
      </c>
      <c r="I857" s="2">
        <v>1.10569315016045E-9</v>
      </c>
      <c r="J857" s="2">
        <v>1.10569315016045E-9</v>
      </c>
    </row>
    <row r="858" spans="1:10" x14ac:dyDescent="0.35">
      <c r="A858" s="1">
        <v>44420.527777777781</v>
      </c>
      <c r="B858" s="18">
        <v>3.1280000000000001</v>
      </c>
      <c r="C858" s="18">
        <v>99.49</v>
      </c>
      <c r="D858" s="18">
        <f t="shared" si="11"/>
        <v>0.42799999999999994</v>
      </c>
      <c r="E858" s="19">
        <v>20.309999999999999</v>
      </c>
      <c r="F858" s="19">
        <v>31.328299999999999</v>
      </c>
      <c r="G858" s="19">
        <v>18.3537</v>
      </c>
      <c r="H858" s="19">
        <v>25.532</v>
      </c>
      <c r="I858" s="2">
        <v>1.0200583465135601E-9</v>
      </c>
      <c r="J858" s="2">
        <v>1.0200583465135601E-9</v>
      </c>
    </row>
    <row r="859" spans="1:10" x14ac:dyDescent="0.35">
      <c r="A859" s="1">
        <v>44420.534722222219</v>
      </c>
      <c r="B859" s="18">
        <v>3.798</v>
      </c>
      <c r="C859" s="18">
        <v>99.570000000000007</v>
      </c>
      <c r="D859" s="18">
        <f t="shared" si="11"/>
        <v>1.0979999999999999</v>
      </c>
      <c r="E859" s="19">
        <v>20.350000000000001</v>
      </c>
      <c r="F859" s="19">
        <v>31.379899999999999</v>
      </c>
      <c r="G859" s="19">
        <v>18.427499999999998</v>
      </c>
      <c r="H859" s="19">
        <v>25.544999999999991</v>
      </c>
      <c r="I859" s="2">
        <v>1.91056113685734E-9</v>
      </c>
      <c r="J859" s="2">
        <v>1.91056113685734E-9</v>
      </c>
    </row>
    <row r="860" spans="1:10" x14ac:dyDescent="0.35">
      <c r="A860" s="1">
        <v>44420.541666666657</v>
      </c>
      <c r="B860" s="18">
        <v>3.5989473684210518</v>
      </c>
      <c r="C860" s="18">
        <v>99.984210526315792</v>
      </c>
      <c r="D860" s="18">
        <f t="shared" si="11"/>
        <v>0.89894736842105161</v>
      </c>
      <c r="E860" s="19">
        <v>20.399999999999999</v>
      </c>
      <c r="F860" s="19">
        <v>31.41452631578947</v>
      </c>
      <c r="G860" s="19">
        <v>18.31852631578947</v>
      </c>
      <c r="H860" s="19">
        <v>25.64626315789474</v>
      </c>
      <c r="I860" s="2">
        <v>1.6409102903015699E-9</v>
      </c>
      <c r="J860" s="2">
        <v>1.6409102903015699E-9</v>
      </c>
    </row>
    <row r="861" spans="1:10" x14ac:dyDescent="0.35">
      <c r="A861" s="1">
        <v>44420.548611111109</v>
      </c>
      <c r="B861" s="18">
        <v>3.8883333333333341</v>
      </c>
      <c r="C861" s="18">
        <v>99.327777777777754</v>
      </c>
      <c r="D861" s="18">
        <f t="shared" si="11"/>
        <v>1.1883333333333339</v>
      </c>
      <c r="E861" s="19">
        <v>20.416666666666671</v>
      </c>
      <c r="F861" s="19">
        <v>31.445833333333329</v>
      </c>
      <c r="G861" s="19">
        <v>18.186055555555559</v>
      </c>
      <c r="H861" s="19">
        <v>25.665388888888891</v>
      </c>
      <c r="I861" s="2">
        <v>2.0345392415485601E-9</v>
      </c>
      <c r="J861" s="2">
        <v>2.0345392415485601E-9</v>
      </c>
    </row>
    <row r="862" spans="1:10" x14ac:dyDescent="0.35">
      <c r="A862" s="1">
        <v>44420.555555555547</v>
      </c>
      <c r="B862" s="18">
        <v>4.2294444444444457</v>
      </c>
      <c r="C862" s="18">
        <v>100.2444444444445</v>
      </c>
      <c r="D862" s="18">
        <f t="shared" si="11"/>
        <v>1.5294444444444455</v>
      </c>
      <c r="E862" s="19">
        <v>20.5</v>
      </c>
      <c r="F862" s="19">
        <v>31.488833333333329</v>
      </c>
      <c r="G862" s="19">
        <v>18.45483333333333</v>
      </c>
      <c r="H862" s="19">
        <v>25.708500000000001</v>
      </c>
      <c r="I862" s="2">
        <v>2.4706086929821E-9</v>
      </c>
      <c r="J862" s="2">
        <v>2.4706086929821E-9</v>
      </c>
    </row>
    <row r="863" spans="1:10" x14ac:dyDescent="0.35">
      <c r="A863" s="1">
        <v>44420.5625</v>
      </c>
      <c r="B863" s="18">
        <v>3.957692307692307</v>
      </c>
      <c r="C863" s="18">
        <v>100.3615384615385</v>
      </c>
      <c r="D863" s="18">
        <f t="shared" si="11"/>
        <v>1.2576923076923068</v>
      </c>
      <c r="E863" s="19">
        <v>20.5</v>
      </c>
      <c r="F863" s="19">
        <v>31.525769230769232</v>
      </c>
      <c r="G863" s="19">
        <v>18.39438461538462</v>
      </c>
      <c r="H863" s="19">
        <v>25.806076923076919</v>
      </c>
      <c r="I863" s="2">
        <v>2.10972809868361E-9</v>
      </c>
      <c r="J863" s="2">
        <v>2.10972809868361E-9</v>
      </c>
    </row>
    <row r="864" spans="1:10" x14ac:dyDescent="0.35">
      <c r="A864" s="1">
        <v>44420.569444444453</v>
      </c>
      <c r="B864" s="18">
        <v>3.3593333333333328</v>
      </c>
      <c r="C864" s="18">
        <v>100.29333333333329</v>
      </c>
      <c r="D864" s="18">
        <f t="shared" si="11"/>
        <v>0.65933333333333266</v>
      </c>
      <c r="E864" s="19">
        <v>20.399999999999999</v>
      </c>
      <c r="F864" s="19">
        <v>31.521799999999999</v>
      </c>
      <c r="G864" s="19">
        <v>18.324999999999999</v>
      </c>
      <c r="H864" s="19">
        <v>25.884799999999991</v>
      </c>
      <c r="I864" s="2">
        <v>1.32090237624762E-9</v>
      </c>
      <c r="J864" s="2">
        <v>1.32090237624762E-9</v>
      </c>
    </row>
    <row r="865" spans="1:10" x14ac:dyDescent="0.35">
      <c r="A865" s="1">
        <v>44420.576388888891</v>
      </c>
      <c r="B865" s="18">
        <v>3.5638888888888891</v>
      </c>
      <c r="C865" s="18">
        <v>100.15</v>
      </c>
      <c r="D865" s="18">
        <f t="shared" si="11"/>
        <v>0.86388888888888893</v>
      </c>
      <c r="E865" s="19">
        <v>20.399999999999999</v>
      </c>
      <c r="F865" s="19">
        <v>31.560500000000001</v>
      </c>
      <c r="G865" s="19">
        <v>18.268055555555559</v>
      </c>
      <c r="H865" s="19">
        <v>25.80877777777776</v>
      </c>
      <c r="I865" s="2">
        <v>1.5925891065931699E-9</v>
      </c>
      <c r="J865" s="2">
        <v>1.5925891065931699E-9</v>
      </c>
    </row>
    <row r="866" spans="1:10" x14ac:dyDescent="0.35">
      <c r="A866" s="1">
        <v>44420.583333333343</v>
      </c>
      <c r="B866" s="18">
        <v>3.5984210526315779</v>
      </c>
      <c r="C866" s="18">
        <v>100.2473684210526</v>
      </c>
      <c r="D866" s="18">
        <f t="shared" si="11"/>
        <v>0.89842105263157768</v>
      </c>
      <c r="E866" s="19">
        <v>20.399999999999999</v>
      </c>
      <c r="F866" s="19">
        <v>31.495947368421049</v>
      </c>
      <c r="G866" s="19">
        <v>18.21284210526316</v>
      </c>
      <c r="H866" s="19">
        <v>25.917842105263151</v>
      </c>
      <c r="I866" s="2">
        <v>1.6370900688207001E-9</v>
      </c>
      <c r="J866" s="2">
        <v>1.6370900688207001E-9</v>
      </c>
    </row>
    <row r="867" spans="1:10" x14ac:dyDescent="0.35">
      <c r="A867" s="1">
        <v>44420.590277777781</v>
      </c>
      <c r="B867" s="18">
        <v>3.4738888888888888</v>
      </c>
      <c r="C867" s="18">
        <v>100.15555555555549</v>
      </c>
      <c r="D867" s="18">
        <f t="shared" si="11"/>
        <v>0.77388888888888863</v>
      </c>
      <c r="E867" s="19">
        <v>20.399999999999999</v>
      </c>
      <c r="F867" s="19">
        <v>31.61783333333333</v>
      </c>
      <c r="G867" s="19">
        <v>18.20888888888889</v>
      </c>
      <c r="H867" s="19">
        <v>25.966555555555551</v>
      </c>
      <c r="I867" s="2">
        <v>1.47354421093734E-9</v>
      </c>
      <c r="J867" s="2">
        <v>1.47354421093734E-9</v>
      </c>
    </row>
    <row r="868" spans="1:10" x14ac:dyDescent="0.35">
      <c r="A868" s="1">
        <v>44420.597222222219</v>
      </c>
      <c r="B868" s="18">
        <v>3.446111111111112</v>
      </c>
      <c r="C868" s="18">
        <v>100.4166666666667</v>
      </c>
      <c r="D868" s="18">
        <f t="shared" si="11"/>
        <v>0.74611111111111184</v>
      </c>
      <c r="E868" s="19">
        <v>20.399999999999999</v>
      </c>
      <c r="F868" s="19">
        <v>31.625</v>
      </c>
      <c r="G868" s="19">
        <v>18.172388888888889</v>
      </c>
      <c r="H868" s="19">
        <v>25.923500000000001</v>
      </c>
      <c r="I868" s="2">
        <v>1.4342566735780101E-9</v>
      </c>
      <c r="J868" s="2">
        <v>1.4342566735780101E-9</v>
      </c>
    </row>
    <row r="869" spans="1:10" x14ac:dyDescent="0.35">
      <c r="A869" s="1">
        <v>44420.604166666657</v>
      </c>
      <c r="B869" s="18">
        <v>3.4433333333333338</v>
      </c>
      <c r="C869" s="18">
        <v>100.54444444444449</v>
      </c>
      <c r="D869" s="18">
        <f t="shared" si="11"/>
        <v>0.74333333333333362</v>
      </c>
      <c r="E869" s="19">
        <v>20.399999999999999</v>
      </c>
      <c r="F869" s="19">
        <v>31.75405555555556</v>
      </c>
      <c r="G869" s="19">
        <v>18.058499999999999</v>
      </c>
      <c r="H869" s="19">
        <v>26.03105555555555</v>
      </c>
      <c r="I869" s="2">
        <v>1.42934832804811E-9</v>
      </c>
      <c r="J869" s="2">
        <v>1.42934832804811E-9</v>
      </c>
    </row>
    <row r="870" spans="1:10" x14ac:dyDescent="0.35">
      <c r="A870" s="1">
        <v>44420.611111111109</v>
      </c>
      <c r="B870" s="18">
        <v>3.6133333333333342</v>
      </c>
      <c r="C870" s="18">
        <v>100.3833333333333</v>
      </c>
      <c r="D870" s="18">
        <f t="shared" si="11"/>
        <v>0.913333333333334</v>
      </c>
      <c r="E870" s="19">
        <v>20.399999999999999</v>
      </c>
      <c r="F870" s="19">
        <v>31.660833333333329</v>
      </c>
      <c r="G870" s="19">
        <v>18.038</v>
      </c>
      <c r="H870" s="19">
        <v>25.937777777777779</v>
      </c>
      <c r="I870" s="2">
        <v>1.65515237290571E-9</v>
      </c>
      <c r="J870" s="2">
        <v>1.65515237290571E-9</v>
      </c>
    </row>
    <row r="871" spans="1:10" x14ac:dyDescent="0.35">
      <c r="A871" s="1">
        <v>44420.618055555547</v>
      </c>
      <c r="B871" s="18">
        <v>3.5727777777777781</v>
      </c>
      <c r="C871" s="18">
        <v>100.15555555555549</v>
      </c>
      <c r="D871" s="18">
        <f t="shared" si="11"/>
        <v>0.87277777777777787</v>
      </c>
      <c r="E871" s="19">
        <v>20.399999999999999</v>
      </c>
      <c r="F871" s="19">
        <v>31.703833333333339</v>
      </c>
      <c r="G871" s="19">
        <v>18.097222222222221</v>
      </c>
      <c r="H871" s="19">
        <v>25.837333333333341</v>
      </c>
      <c r="I871" s="2">
        <v>1.6042770163716301E-9</v>
      </c>
      <c r="J871" s="2">
        <v>1.6042770163716301E-9</v>
      </c>
    </row>
    <row r="872" spans="1:10" x14ac:dyDescent="0.35">
      <c r="A872" s="1">
        <v>44420.625</v>
      </c>
      <c r="B872" s="18">
        <v>3.5147368421052629</v>
      </c>
      <c r="C872" s="18">
        <v>100.29473684210529</v>
      </c>
      <c r="D872" s="18">
        <f t="shared" si="11"/>
        <v>0.81473684210526276</v>
      </c>
      <c r="E872" s="19">
        <v>20.399999999999999</v>
      </c>
      <c r="F872" s="19">
        <v>31.720052631578959</v>
      </c>
      <c r="G872" s="19">
        <v>18.169631578947371</v>
      </c>
      <c r="H872" s="19">
        <v>26.006105263157899</v>
      </c>
      <c r="I872" s="2">
        <v>1.52605119426505E-9</v>
      </c>
      <c r="J872" s="2">
        <v>1.52605119426505E-9</v>
      </c>
    </row>
    <row r="873" spans="1:10" x14ac:dyDescent="0.35">
      <c r="A873" s="1">
        <v>44420.631944444453</v>
      </c>
      <c r="B873" s="18">
        <v>3.473333333333334</v>
      </c>
      <c r="C873" s="18">
        <v>100.5777777777778</v>
      </c>
      <c r="D873" s="18">
        <f t="shared" si="11"/>
        <v>0.77333333333333387</v>
      </c>
      <c r="E873" s="19">
        <v>20.399999999999999</v>
      </c>
      <c r="F873" s="19">
        <v>31.711000000000009</v>
      </c>
      <c r="G873" s="19">
        <v>17.942333333333341</v>
      </c>
      <c r="H873" s="19">
        <v>25.33527777777778</v>
      </c>
      <c r="I873" s="2">
        <v>1.46851792347523E-9</v>
      </c>
      <c r="J873" s="2">
        <v>1.46851792347523E-9</v>
      </c>
    </row>
    <row r="874" spans="1:10" x14ac:dyDescent="0.35">
      <c r="A874" s="1">
        <v>44420.638888888891</v>
      </c>
      <c r="B874" s="18">
        <v>3.4372222222222222</v>
      </c>
      <c r="C874" s="18">
        <v>100.4722222222222</v>
      </c>
      <c r="D874" s="18">
        <f t="shared" si="11"/>
        <v>0.737222222222222</v>
      </c>
      <c r="E874" s="19">
        <v>20.399999999999999</v>
      </c>
      <c r="F874" s="19">
        <v>31.739666666666668</v>
      </c>
      <c r="G874" s="19">
        <v>18.083555555555549</v>
      </c>
      <c r="H874" s="19">
        <v>26.095500000000008</v>
      </c>
      <c r="I874" s="2">
        <v>1.4219984570955699E-9</v>
      </c>
      <c r="J874" s="2">
        <v>1.4219984570955699E-9</v>
      </c>
    </row>
    <row r="875" spans="1:10" x14ac:dyDescent="0.35">
      <c r="A875" s="1">
        <v>44420.645833333343</v>
      </c>
      <c r="B875" s="18">
        <v>3.400555555555556</v>
      </c>
      <c r="C875" s="18">
        <v>100.2277777777778</v>
      </c>
      <c r="D875" s="18">
        <f t="shared" si="11"/>
        <v>0.70055555555555582</v>
      </c>
      <c r="E875" s="19">
        <v>20.399999999999999</v>
      </c>
      <c r="F875" s="19">
        <v>31.703833333333339</v>
      </c>
      <c r="G875" s="19">
        <v>17.81022222222223</v>
      </c>
      <c r="H875" s="19">
        <v>26.095500000000001</v>
      </c>
      <c r="I875" s="2">
        <v>1.3759289243665001E-9</v>
      </c>
      <c r="J875" s="2">
        <v>1.3759289243665001E-9</v>
      </c>
    </row>
    <row r="876" spans="1:10" x14ac:dyDescent="0.35">
      <c r="A876" s="1">
        <v>44420.652777777781</v>
      </c>
      <c r="B876" s="18">
        <v>3.4594444444444439</v>
      </c>
      <c r="C876" s="18">
        <v>100.21111111111109</v>
      </c>
      <c r="D876" s="18">
        <f t="shared" si="11"/>
        <v>0.7594444444444437</v>
      </c>
      <c r="E876" s="19">
        <v>20.399999999999999</v>
      </c>
      <c r="F876" s="19">
        <v>31.63933333333334</v>
      </c>
      <c r="G876" s="19">
        <v>17.545999999999999</v>
      </c>
      <c r="H876" s="19">
        <v>25.980833333333329</v>
      </c>
      <c r="I876" s="2">
        <v>1.4538918059629101E-9</v>
      </c>
      <c r="J876" s="2">
        <v>1.4538918059629101E-9</v>
      </c>
    </row>
    <row r="877" spans="1:10" x14ac:dyDescent="0.35">
      <c r="A877" s="1">
        <v>44420.659722222219</v>
      </c>
      <c r="B877" s="18">
        <v>3.6922222222222221</v>
      </c>
      <c r="C877" s="18">
        <v>99.55</v>
      </c>
      <c r="D877" s="18">
        <f t="shared" si="11"/>
        <v>0.99222222222222189</v>
      </c>
      <c r="E877" s="19">
        <v>20.411111111111111</v>
      </c>
      <c r="F877" s="19">
        <v>31.546166666666661</v>
      </c>
      <c r="G877" s="19">
        <v>17.566500000000001</v>
      </c>
      <c r="H877" s="19">
        <v>25.93783333333333</v>
      </c>
      <c r="I877" s="2">
        <v>1.77016380761549E-9</v>
      </c>
      <c r="J877" s="2">
        <v>1.77016380761549E-9</v>
      </c>
    </row>
    <row r="878" spans="1:10" x14ac:dyDescent="0.35">
      <c r="A878" s="1">
        <v>44420.666666666657</v>
      </c>
      <c r="B878" s="18">
        <v>5.628181818181818</v>
      </c>
      <c r="C878" s="18">
        <v>99.899999999999991</v>
      </c>
      <c r="D878" s="18">
        <f t="shared" si="11"/>
        <v>2.9281818181818178</v>
      </c>
      <c r="E878" s="19">
        <v>20.563636363636359</v>
      </c>
      <c r="F878" s="19">
        <v>31.47254545454545</v>
      </c>
      <c r="G878" s="19">
        <v>17.64290909090909</v>
      </c>
      <c r="H878" s="19">
        <v>25.945</v>
      </c>
      <c r="I878" s="2">
        <v>4.3314591048065496E-9</v>
      </c>
      <c r="J878" s="2">
        <v>4.3314591048065496E-9</v>
      </c>
    </row>
    <row r="879" spans="1:10" x14ac:dyDescent="0.35">
      <c r="A879" s="1">
        <v>44420.673611111109</v>
      </c>
      <c r="B879" s="18">
        <v>6.5488888888888894</v>
      </c>
      <c r="C879" s="18">
        <v>99.927777777777763</v>
      </c>
      <c r="D879" s="18">
        <f t="shared" ref="D879:D942" si="12">B879-(2.7)</f>
        <v>3.8488888888888892</v>
      </c>
      <c r="E879" s="19">
        <v>20.6</v>
      </c>
      <c r="F879" s="19">
        <v>31.42433333333334</v>
      </c>
      <c r="G879" s="19">
        <v>17.762388888888889</v>
      </c>
      <c r="H879" s="19">
        <v>25.837499999999991</v>
      </c>
      <c r="I879" s="2">
        <v>5.5503452833476401E-9</v>
      </c>
      <c r="J879" s="2">
        <v>5.5503452833476401E-9</v>
      </c>
    </row>
    <row r="880" spans="1:10" x14ac:dyDescent="0.35">
      <c r="A880" s="1">
        <v>44420.680555555547</v>
      </c>
      <c r="B880" s="18">
        <v>6.8966666666666656</v>
      </c>
      <c r="C880" s="18">
        <v>99.783333333333331</v>
      </c>
      <c r="D880" s="18">
        <f t="shared" si="12"/>
        <v>4.1966666666666654</v>
      </c>
      <c r="E880" s="19">
        <v>20.6</v>
      </c>
      <c r="F880" s="19">
        <v>31.367000000000001</v>
      </c>
      <c r="G880" s="19">
        <v>17.735055555555551</v>
      </c>
      <c r="H880" s="19">
        <v>25.758611111111101</v>
      </c>
      <c r="I880" s="2">
        <v>6.0192110506741996E-9</v>
      </c>
      <c r="J880" s="2">
        <v>6.0192110506741996E-9</v>
      </c>
    </row>
    <row r="881" spans="1:10" x14ac:dyDescent="0.35">
      <c r="A881" s="1">
        <v>44420.6875</v>
      </c>
      <c r="B881" s="18">
        <v>6.625</v>
      </c>
      <c r="C881" s="18">
        <v>99.911111111111126</v>
      </c>
      <c r="D881" s="18">
        <f t="shared" si="12"/>
        <v>3.9249999999999998</v>
      </c>
      <c r="E881" s="19">
        <v>20.6</v>
      </c>
      <c r="F881" s="19">
        <v>31.359833333333341</v>
      </c>
      <c r="G881" s="19">
        <v>17.792000000000002</v>
      </c>
      <c r="H881" s="19">
        <v>25.7515</v>
      </c>
      <c r="I881" s="2">
        <v>5.6520623943780297E-9</v>
      </c>
      <c r="J881" s="2">
        <v>5.6520623943780297E-9</v>
      </c>
    </row>
    <row r="882" spans="1:10" x14ac:dyDescent="0.35">
      <c r="A882" s="1">
        <v>44420.694444444453</v>
      </c>
      <c r="B882" s="18">
        <v>6.0522222222222224</v>
      </c>
      <c r="C882" s="18">
        <v>100.03888888888891</v>
      </c>
      <c r="D882" s="18">
        <f t="shared" si="12"/>
        <v>3.3522222222222222</v>
      </c>
      <c r="E882" s="19">
        <v>20.6</v>
      </c>
      <c r="F882" s="19">
        <v>31.273833333333339</v>
      </c>
      <c r="G882" s="19">
        <v>17.830722222222221</v>
      </c>
      <c r="H882" s="19">
        <v>25.715611111111109</v>
      </c>
      <c r="I882" s="2">
        <v>4.8873133549367297E-9</v>
      </c>
      <c r="J882" s="2">
        <v>4.8873133549367297E-9</v>
      </c>
    </row>
    <row r="883" spans="1:10" x14ac:dyDescent="0.35">
      <c r="A883" s="1">
        <v>44420.701388888891</v>
      </c>
      <c r="B883" s="18">
        <v>5.8322222222222218</v>
      </c>
      <c r="C883" s="18">
        <v>100</v>
      </c>
      <c r="D883" s="18">
        <f t="shared" si="12"/>
        <v>3.1322222222222216</v>
      </c>
      <c r="E883" s="19">
        <v>20.6</v>
      </c>
      <c r="F883" s="19">
        <v>31.2165</v>
      </c>
      <c r="G883" s="19">
        <v>17.864888888888888</v>
      </c>
      <c r="H883" s="19">
        <v>25.672611111111109</v>
      </c>
      <c r="I883" s="2">
        <v>4.5977426088246596E-9</v>
      </c>
      <c r="J883" s="2">
        <v>4.5977426088246596E-9</v>
      </c>
    </row>
    <row r="884" spans="1:10" x14ac:dyDescent="0.35">
      <c r="A884" s="1">
        <v>44420.708333333343</v>
      </c>
      <c r="B884" s="18">
        <v>5.3410526315789477</v>
      </c>
      <c r="C884" s="18">
        <v>100.20526315789471</v>
      </c>
      <c r="D884" s="18">
        <f t="shared" si="12"/>
        <v>2.6410526315789475</v>
      </c>
      <c r="E884" s="19">
        <v>20.6</v>
      </c>
      <c r="F884" s="19">
        <v>31.163315789473689</v>
      </c>
      <c r="G884" s="19">
        <v>17.871842105263159</v>
      </c>
      <c r="H884" s="19">
        <v>25.632631578947372</v>
      </c>
      <c r="I884" s="2">
        <v>3.9402346758645096E-9</v>
      </c>
      <c r="J884" s="2">
        <v>3.9402346758645096E-9</v>
      </c>
    </row>
    <row r="885" spans="1:10" x14ac:dyDescent="0.35">
      <c r="A885" s="1">
        <v>44420.715277777781</v>
      </c>
      <c r="B885" s="18">
        <v>5.0677777777777786</v>
      </c>
      <c r="C885" s="18">
        <v>100.3611111111111</v>
      </c>
      <c r="D885" s="18">
        <f t="shared" si="12"/>
        <v>2.3677777777777784</v>
      </c>
      <c r="E885" s="19">
        <v>20.6</v>
      </c>
      <c r="F885" s="19">
        <v>31.094666666666669</v>
      </c>
      <c r="G885" s="19">
        <v>17.755555555555549</v>
      </c>
      <c r="H885" s="19">
        <v>25.593833333333329</v>
      </c>
      <c r="I885" s="2">
        <v>3.5742813948390202E-9</v>
      </c>
      <c r="J885" s="2">
        <v>3.5742813948390202E-9</v>
      </c>
    </row>
    <row r="886" spans="1:10" x14ac:dyDescent="0.35">
      <c r="A886" s="1">
        <v>44420.722222222219</v>
      </c>
      <c r="B886" s="18">
        <v>4.8066666666666666</v>
      </c>
      <c r="C886" s="18">
        <v>100.5833333333333</v>
      </c>
      <c r="D886" s="18">
        <f t="shared" si="12"/>
        <v>2.1066666666666665</v>
      </c>
      <c r="E886" s="19">
        <v>20.6</v>
      </c>
      <c r="F886" s="19">
        <v>31.03016666666667</v>
      </c>
      <c r="G886" s="19">
        <v>17.680388888888881</v>
      </c>
      <c r="H886" s="19">
        <v>25.564944444444439</v>
      </c>
      <c r="I886" s="2">
        <v>3.2236545401425502E-9</v>
      </c>
      <c r="J886" s="2">
        <v>3.2236545401425502E-9</v>
      </c>
    </row>
    <row r="887" spans="1:10" x14ac:dyDescent="0.35">
      <c r="A887" s="1">
        <v>44420.729166666657</v>
      </c>
      <c r="B887" s="18">
        <v>4.6876470588235284</v>
      </c>
      <c r="C887" s="18">
        <v>100.7588235294118</v>
      </c>
      <c r="D887" s="18">
        <f t="shared" si="12"/>
        <v>1.9876470588235282</v>
      </c>
      <c r="E887" s="19">
        <v>20.6</v>
      </c>
      <c r="F887" s="19">
        <v>30.987470588235301</v>
      </c>
      <c r="G887" s="19">
        <v>17.64970588235294</v>
      </c>
      <c r="H887" s="19">
        <v>25.489235294117648</v>
      </c>
      <c r="I887" s="2">
        <v>3.0624205976828901E-9</v>
      </c>
      <c r="J887" s="2">
        <v>3.0624205976828901E-9</v>
      </c>
    </row>
    <row r="888" spans="1:10" x14ac:dyDescent="0.35">
      <c r="A888" s="1">
        <v>44420.736111111109</v>
      </c>
      <c r="B888" s="18">
        <v>4.4272727272727277</v>
      </c>
      <c r="C888" s="18">
        <v>100.3545454545454</v>
      </c>
      <c r="D888" s="18">
        <f t="shared" si="12"/>
        <v>1.7272727272727275</v>
      </c>
      <c r="E888" s="19">
        <v>20.5</v>
      </c>
      <c r="F888" s="19">
        <v>30.90909090909091</v>
      </c>
      <c r="G888" s="19">
        <v>17.672727272727268</v>
      </c>
      <c r="H888" s="19">
        <v>25.545636363636369</v>
      </c>
      <c r="I888" s="2">
        <v>2.7294061306842499E-9</v>
      </c>
      <c r="J888" s="2">
        <v>2.7294061306842499E-9</v>
      </c>
    </row>
    <row r="889" spans="1:10" x14ac:dyDescent="0.35">
      <c r="A889" s="1">
        <v>44420.743055555547</v>
      </c>
      <c r="B889" s="18">
        <v>3.8239999999999998</v>
      </c>
      <c r="C889" s="18">
        <v>100.41</v>
      </c>
      <c r="D889" s="18">
        <f t="shared" si="12"/>
        <v>1.1239999999999997</v>
      </c>
      <c r="E889" s="19">
        <v>20.45</v>
      </c>
      <c r="F889" s="19">
        <v>30.876100000000001</v>
      </c>
      <c r="G889" s="19">
        <v>17.636199999999999</v>
      </c>
      <c r="H889" s="19">
        <v>25.415199999999999</v>
      </c>
      <c r="I889" s="2">
        <v>1.9326316266803999E-9</v>
      </c>
      <c r="J889" s="2">
        <v>1.9326316266803999E-9</v>
      </c>
    </row>
    <row r="890" spans="1:10" x14ac:dyDescent="0.35">
      <c r="A890" s="1">
        <v>44420.75</v>
      </c>
      <c r="B890" s="18">
        <v>4.1306249999999993</v>
      </c>
      <c r="C890" s="18">
        <v>100.49375000000001</v>
      </c>
      <c r="D890" s="18">
        <f t="shared" si="12"/>
        <v>1.4306249999999991</v>
      </c>
      <c r="E890" s="19">
        <v>20.399999999999999</v>
      </c>
      <c r="F890" s="19">
        <v>30.7935625</v>
      </c>
      <c r="G890" s="19">
        <v>17.510124999999999</v>
      </c>
      <c r="H890" s="19">
        <v>25.28293750000001</v>
      </c>
      <c r="I890" s="2">
        <v>2.3353957207615099E-9</v>
      </c>
      <c r="J890" s="2">
        <v>2.3353957207615099E-9</v>
      </c>
    </row>
    <row r="891" spans="1:10" x14ac:dyDescent="0.35">
      <c r="A891" s="1">
        <v>44420.756944444453</v>
      </c>
      <c r="B891" s="18">
        <v>3.681538461538461</v>
      </c>
      <c r="C891" s="18">
        <v>99.73846153846155</v>
      </c>
      <c r="D891" s="18">
        <f t="shared" si="12"/>
        <v>0.9815384615384608</v>
      </c>
      <c r="E891" s="19">
        <v>20.3</v>
      </c>
      <c r="F891" s="19">
        <v>30.671384615384621</v>
      </c>
      <c r="G891" s="19">
        <v>17.55546153846154</v>
      </c>
      <c r="H891" s="19">
        <v>25.179923076923089</v>
      </c>
      <c r="I891" s="2">
        <v>1.7534869524587E-9</v>
      </c>
      <c r="J891" s="2">
        <v>1.7534869524587E-9</v>
      </c>
    </row>
    <row r="892" spans="1:10" x14ac:dyDescent="0.35">
      <c r="A892" s="1">
        <v>44420.763888888891</v>
      </c>
      <c r="B892" s="18">
        <v>3.9122222222222209</v>
      </c>
      <c r="C892" s="18">
        <v>100.0611111111111</v>
      </c>
      <c r="D892" s="18">
        <f t="shared" si="12"/>
        <v>1.2122222222222208</v>
      </c>
      <c r="E892" s="19">
        <v>20.3</v>
      </c>
      <c r="F892" s="19">
        <v>30.68516666666666</v>
      </c>
      <c r="G892" s="19">
        <v>17.978777777777779</v>
      </c>
      <c r="H892" s="19">
        <v>25.18438888888889</v>
      </c>
      <c r="I892" s="2">
        <v>2.05454100986012E-9</v>
      </c>
      <c r="J892" s="2">
        <v>2.05454100986012E-9</v>
      </c>
    </row>
    <row r="893" spans="1:10" x14ac:dyDescent="0.35">
      <c r="A893" s="1">
        <v>44420.770833333343</v>
      </c>
      <c r="B893" s="18">
        <v>3.6244444444444448</v>
      </c>
      <c r="C893" s="18">
        <v>100.26111111111111</v>
      </c>
      <c r="D893" s="18">
        <f t="shared" si="12"/>
        <v>0.92444444444444462</v>
      </c>
      <c r="E893" s="19">
        <v>20.3</v>
      </c>
      <c r="F893" s="19">
        <v>30.649333333333331</v>
      </c>
      <c r="G893" s="19">
        <v>18.211111111111109</v>
      </c>
      <c r="H893" s="19">
        <v>25.09833333333334</v>
      </c>
      <c r="I893" s="2">
        <v>1.671294566991E-9</v>
      </c>
      <c r="J893" s="2">
        <v>1.671294566991E-9</v>
      </c>
    </row>
    <row r="894" spans="1:10" x14ac:dyDescent="0.35">
      <c r="A894" s="1">
        <v>44420.777777777781</v>
      </c>
      <c r="B894" s="18">
        <v>3.5205555555555561</v>
      </c>
      <c r="C894" s="18">
        <v>100.5055555555555</v>
      </c>
      <c r="D894" s="18">
        <f t="shared" si="12"/>
        <v>0.82055555555555593</v>
      </c>
      <c r="E894" s="19">
        <v>20.3</v>
      </c>
      <c r="F894" s="19">
        <v>30.692333333333341</v>
      </c>
      <c r="G894" s="19">
        <v>18.24527777777778</v>
      </c>
      <c r="H894" s="19">
        <v>25.198722222222219</v>
      </c>
      <c r="I894" s="2">
        <v>1.5314606822546099E-9</v>
      </c>
      <c r="J894" s="2">
        <v>1.5314606822546099E-9</v>
      </c>
    </row>
    <row r="895" spans="1:10" x14ac:dyDescent="0.35">
      <c r="A895" s="1">
        <v>44420.784722222219</v>
      </c>
      <c r="B895" s="18">
        <v>3.4516666666666662</v>
      </c>
      <c r="C895" s="18">
        <v>100.5</v>
      </c>
      <c r="D895" s="18">
        <f t="shared" si="12"/>
        <v>0.75166666666666604</v>
      </c>
      <c r="E895" s="19">
        <v>20.3</v>
      </c>
      <c r="F895" s="19">
        <v>30.706666666666671</v>
      </c>
      <c r="G895" s="19">
        <v>18.208833333333331</v>
      </c>
      <c r="H895" s="19">
        <v>25.126999999999999</v>
      </c>
      <c r="I895" s="2">
        <v>1.4407602809838299E-9</v>
      </c>
      <c r="J895" s="2">
        <v>1.4407602809838299E-9</v>
      </c>
    </row>
    <row r="896" spans="1:10" x14ac:dyDescent="0.35">
      <c r="A896" s="1">
        <v>44420.791666666657</v>
      </c>
      <c r="B896" s="18">
        <v>3.5447368421052641</v>
      </c>
      <c r="C896" s="18">
        <v>100.6894736842105</v>
      </c>
      <c r="D896" s="18">
        <f t="shared" si="12"/>
        <v>0.8447368421052639</v>
      </c>
      <c r="E896" s="19">
        <v>20.3</v>
      </c>
      <c r="F896" s="19">
        <v>30.721</v>
      </c>
      <c r="G896" s="19">
        <v>18.109210526315788</v>
      </c>
      <c r="H896" s="19">
        <v>24.966210526315791</v>
      </c>
      <c r="I896" s="2">
        <v>1.5612846819622E-9</v>
      </c>
      <c r="J896" s="2">
        <v>1.5612846819622E-9</v>
      </c>
    </row>
    <row r="897" spans="1:10" x14ac:dyDescent="0.35">
      <c r="A897" s="1">
        <v>44420.798611111109</v>
      </c>
      <c r="B897" s="18">
        <v>3.4661111111111111</v>
      </c>
      <c r="C897" s="18">
        <v>100.62777777777779</v>
      </c>
      <c r="D897" s="18">
        <f t="shared" si="12"/>
        <v>0.76611111111111097</v>
      </c>
      <c r="E897" s="19">
        <v>20.3</v>
      </c>
      <c r="F897" s="19">
        <v>30.706666666666671</v>
      </c>
      <c r="G897" s="19">
        <v>18.172388888888889</v>
      </c>
      <c r="H897" s="19">
        <v>25.033777777777779</v>
      </c>
      <c r="I897" s="2">
        <v>1.4585089696100701E-9</v>
      </c>
      <c r="J897" s="2">
        <v>1.4585089696100701E-9</v>
      </c>
    </row>
    <row r="898" spans="1:10" x14ac:dyDescent="0.35">
      <c r="A898" s="1">
        <v>44420.805555555547</v>
      </c>
      <c r="B898" s="18">
        <v>3.324444444444445</v>
      </c>
      <c r="C898" s="18">
        <v>100.73333333333331</v>
      </c>
      <c r="D898" s="18">
        <f t="shared" si="12"/>
        <v>0.6244444444444448</v>
      </c>
      <c r="E898" s="19">
        <v>20.3</v>
      </c>
      <c r="F898" s="19">
        <v>30.6995</v>
      </c>
      <c r="G898" s="19">
        <v>18.092666666666659</v>
      </c>
      <c r="H898" s="19">
        <v>24.919055555555548</v>
      </c>
      <c r="I898" s="2">
        <v>1.27124111082746E-9</v>
      </c>
      <c r="J898" s="2">
        <v>1.27124111082746E-9</v>
      </c>
    </row>
    <row r="899" spans="1:10" x14ac:dyDescent="0.35">
      <c r="A899" s="1">
        <v>44420.8125</v>
      </c>
      <c r="B899" s="18">
        <v>3.407777777777778</v>
      </c>
      <c r="C899" s="18">
        <v>100.6944444444444</v>
      </c>
      <c r="D899" s="18">
        <f t="shared" si="12"/>
        <v>0.70777777777777784</v>
      </c>
      <c r="E899" s="19">
        <v>20.3</v>
      </c>
      <c r="F899" s="19">
        <v>30.706666666666671</v>
      </c>
      <c r="G899" s="19">
        <v>18.010666666666669</v>
      </c>
      <c r="H899" s="19">
        <v>25.09116666666667</v>
      </c>
      <c r="I899" s="2">
        <v>1.38113661129347E-9</v>
      </c>
      <c r="J899" s="2">
        <v>1.38113661129347E-9</v>
      </c>
    </row>
    <row r="900" spans="1:10" x14ac:dyDescent="0.35">
      <c r="A900" s="1">
        <v>44420.819444444453</v>
      </c>
      <c r="B900" s="18">
        <v>3.4066666666666658</v>
      </c>
      <c r="C900" s="18">
        <v>100.7222222222222</v>
      </c>
      <c r="D900" s="18">
        <f t="shared" si="12"/>
        <v>0.70666666666666567</v>
      </c>
      <c r="E900" s="19">
        <v>20.3</v>
      </c>
      <c r="F900" s="19">
        <v>30.73533333333333</v>
      </c>
      <c r="G900" s="19">
        <v>17.987888888888889</v>
      </c>
      <c r="H900" s="19">
        <v>25.019500000000001</v>
      </c>
      <c r="I900" s="2">
        <v>1.3794192971208901E-9</v>
      </c>
      <c r="J900" s="2">
        <v>1.3794192971208901E-9</v>
      </c>
    </row>
    <row r="901" spans="1:10" x14ac:dyDescent="0.35">
      <c r="A901" s="1">
        <v>44420.826388888891</v>
      </c>
      <c r="B901" s="18">
        <v>3.242777777777778</v>
      </c>
      <c r="C901" s="18">
        <v>100.76111111111111</v>
      </c>
      <c r="D901" s="18">
        <f t="shared" si="12"/>
        <v>0.5427777777777778</v>
      </c>
      <c r="E901" s="19">
        <v>20.3</v>
      </c>
      <c r="F901" s="19">
        <v>30.68516666666666</v>
      </c>
      <c r="G901" s="19">
        <v>18.104055555555561</v>
      </c>
      <c r="H901" s="19">
        <v>24.990833333333331</v>
      </c>
      <c r="I901" s="2">
        <v>1.1636989508636201E-9</v>
      </c>
      <c r="J901" s="2">
        <v>1.1636989508636201E-9</v>
      </c>
    </row>
    <row r="902" spans="1:10" x14ac:dyDescent="0.35">
      <c r="A902" s="1">
        <v>44420.833333333343</v>
      </c>
      <c r="B902" s="18">
        <v>3.3457142857142861</v>
      </c>
      <c r="C902" s="18">
        <v>100.87142857142859</v>
      </c>
      <c r="D902" s="18">
        <f t="shared" si="12"/>
        <v>0.64571428571428591</v>
      </c>
      <c r="E902" s="19">
        <v>20.3</v>
      </c>
      <c r="F902" s="19">
        <v>30.684142857142859</v>
      </c>
      <c r="G902" s="19">
        <v>18.020428571428571</v>
      </c>
      <c r="H902" s="19">
        <v>25.01342857142857</v>
      </c>
      <c r="I902" s="2">
        <v>1.29803696583331E-9</v>
      </c>
      <c r="J902" s="2">
        <v>1.29803696583331E-9</v>
      </c>
    </row>
    <row r="903" spans="1:10" x14ac:dyDescent="0.35">
      <c r="A903" s="1">
        <v>44420.840277777781</v>
      </c>
      <c r="B903" s="18">
        <v>3.1433333333333331</v>
      </c>
      <c r="C903" s="18">
        <v>99.7</v>
      </c>
      <c r="D903" s="18">
        <f t="shared" si="12"/>
        <v>0.44333333333333291</v>
      </c>
      <c r="E903" s="19">
        <v>20.2</v>
      </c>
      <c r="F903" s="19">
        <v>30.62639999999999</v>
      </c>
      <c r="G903" s="19">
        <v>18.00246666666667</v>
      </c>
      <c r="H903" s="19">
        <v>24.903400000000001</v>
      </c>
      <c r="I903" s="2">
        <v>1.0392221219155199E-9</v>
      </c>
      <c r="J903" s="2">
        <v>1.0392221219155199E-9</v>
      </c>
    </row>
    <row r="904" spans="1:10" x14ac:dyDescent="0.35">
      <c r="A904" s="1">
        <v>44420.847222222219</v>
      </c>
      <c r="B904" s="18">
        <v>3.1388888888888888</v>
      </c>
      <c r="C904" s="18">
        <v>99.677777777777777</v>
      </c>
      <c r="D904" s="18">
        <f t="shared" si="12"/>
        <v>0.43888888888888866</v>
      </c>
      <c r="E904" s="19">
        <v>20.2</v>
      </c>
      <c r="F904" s="19">
        <v>30.606333333333321</v>
      </c>
      <c r="G904" s="19">
        <v>18.040277777777771</v>
      </c>
      <c r="H904" s="19">
        <v>25.041166666666669</v>
      </c>
      <c r="I904" s="2">
        <v>1.0334495882375699E-9</v>
      </c>
      <c r="J904" s="2">
        <v>1.0334495882375699E-9</v>
      </c>
    </row>
    <row r="905" spans="1:10" x14ac:dyDescent="0.35">
      <c r="A905" s="1">
        <v>44420.854166666657</v>
      </c>
      <c r="B905" s="18">
        <v>3.1722222222222221</v>
      </c>
      <c r="C905" s="18">
        <v>99.78333333333336</v>
      </c>
      <c r="D905" s="18">
        <f t="shared" si="12"/>
        <v>0.47222222222222188</v>
      </c>
      <c r="E905" s="19">
        <v>20.2</v>
      </c>
      <c r="F905" s="19">
        <v>30.606333333333321</v>
      </c>
      <c r="G905" s="19">
        <v>18.067611111111109</v>
      </c>
      <c r="H905" s="19">
        <v>24.890555555555562</v>
      </c>
      <c r="I905" s="2">
        <v>1.07706448538198E-9</v>
      </c>
      <c r="J905" s="2">
        <v>1.07706448538198E-9</v>
      </c>
    </row>
    <row r="906" spans="1:10" x14ac:dyDescent="0.35">
      <c r="A906" s="1">
        <v>44420.861111111109</v>
      </c>
      <c r="B906" s="18">
        <v>3.0711111111111111</v>
      </c>
      <c r="C906" s="18">
        <v>99.8</v>
      </c>
      <c r="D906" s="18">
        <f t="shared" si="12"/>
        <v>0.37111111111111095</v>
      </c>
      <c r="E906" s="19">
        <v>20.2</v>
      </c>
      <c r="F906" s="19">
        <v>30.498777777777779</v>
      </c>
      <c r="G906" s="19">
        <v>18.03116666666666</v>
      </c>
      <c r="H906" s="19">
        <v>24.85466666666667</v>
      </c>
      <c r="I906" s="2">
        <v>9.428129932592629E-10</v>
      </c>
      <c r="J906" s="2">
        <v>9.428129932592629E-10</v>
      </c>
    </row>
    <row r="907" spans="1:10" x14ac:dyDescent="0.35">
      <c r="A907" s="1">
        <v>44420.868055555547</v>
      </c>
      <c r="B907" s="18">
        <v>2.9833333333333329</v>
      </c>
      <c r="C907" s="18">
        <v>99.850000000000009</v>
      </c>
      <c r="D907" s="18">
        <f t="shared" si="12"/>
        <v>0.28333333333333277</v>
      </c>
      <c r="E907" s="19">
        <v>20.2</v>
      </c>
      <c r="F907" s="19">
        <v>30.563333333333329</v>
      </c>
      <c r="G907" s="19">
        <v>17.974277777777779</v>
      </c>
      <c r="H907" s="19">
        <v>24.754333333333339</v>
      </c>
      <c r="I907" s="2">
        <v>8.26167604965409E-10</v>
      </c>
      <c r="J907" s="2">
        <v>8.26167604965409E-10</v>
      </c>
    </row>
    <row r="908" spans="1:10" x14ac:dyDescent="0.35">
      <c r="A908" s="1">
        <v>44420.875</v>
      </c>
      <c r="B908" s="18">
        <v>3.0657894736842102</v>
      </c>
      <c r="C908" s="18">
        <v>99.852631578947367</v>
      </c>
      <c r="D908" s="18">
        <f t="shared" si="12"/>
        <v>0.36578947368421</v>
      </c>
      <c r="E908" s="19">
        <v>20.2</v>
      </c>
      <c r="F908" s="19">
        <v>30.47657894736842</v>
      </c>
      <c r="G908" s="19">
        <v>17.917157894736839</v>
      </c>
      <c r="H908" s="19">
        <v>24.85778947368421</v>
      </c>
      <c r="I908" s="2">
        <v>9.3549683339769303E-10</v>
      </c>
      <c r="J908" s="2">
        <v>9.3549683339769303E-10</v>
      </c>
    </row>
    <row r="909" spans="1:10" x14ac:dyDescent="0.35">
      <c r="A909" s="1">
        <v>44420.881944444453</v>
      </c>
      <c r="B909" s="18">
        <v>3.0883333333333329</v>
      </c>
      <c r="C909" s="18">
        <v>99.894444444444446</v>
      </c>
      <c r="D909" s="18">
        <f t="shared" si="12"/>
        <v>0.38833333333333275</v>
      </c>
      <c r="E909" s="19">
        <v>20.2</v>
      </c>
      <c r="F909" s="19">
        <v>30.434333333333338</v>
      </c>
      <c r="G909" s="19">
        <v>17.68505555555555</v>
      </c>
      <c r="H909" s="19">
        <v>24.704166666666669</v>
      </c>
      <c r="I909" s="2">
        <v>9.65175077896246E-10</v>
      </c>
      <c r="J909" s="2">
        <v>9.65175077896246E-10</v>
      </c>
    </row>
    <row r="910" spans="1:10" x14ac:dyDescent="0.35">
      <c r="A910" s="1">
        <v>44420.888888888891</v>
      </c>
      <c r="B910" s="18">
        <v>2.971111111111111</v>
      </c>
      <c r="C910" s="18">
        <v>99.90000000000002</v>
      </c>
      <c r="D910" s="18">
        <f t="shared" si="12"/>
        <v>0.27111111111111086</v>
      </c>
      <c r="E910" s="19">
        <v>20.2</v>
      </c>
      <c r="F910" s="19">
        <v>30.398499999999999</v>
      </c>
      <c r="G910" s="19">
        <v>17.908166666666659</v>
      </c>
      <c r="H910" s="19">
        <v>24.61816666666666</v>
      </c>
      <c r="I910" s="2">
        <v>8.0978023687975603E-10</v>
      </c>
      <c r="J910" s="2">
        <v>8.0978023687975603E-10</v>
      </c>
    </row>
    <row r="911" spans="1:10" x14ac:dyDescent="0.35">
      <c r="A911" s="1">
        <v>44420.895833333343</v>
      </c>
      <c r="B911" s="18">
        <v>2.8383333333333329</v>
      </c>
      <c r="C911" s="18">
        <v>99.877777777777752</v>
      </c>
      <c r="D911" s="18">
        <f t="shared" si="12"/>
        <v>0.13833333333333275</v>
      </c>
      <c r="E911" s="19">
        <v>20.2</v>
      </c>
      <c r="F911" s="19">
        <v>30.32683333333333</v>
      </c>
      <c r="G911" s="19">
        <v>17.967388888888891</v>
      </c>
      <c r="H911" s="19">
        <v>24.582333333333331</v>
      </c>
      <c r="I911" s="2">
        <v>6.3383749610485104E-10</v>
      </c>
      <c r="J911" s="2">
        <v>6.3383749610485104E-10</v>
      </c>
    </row>
    <row r="912" spans="1:10" x14ac:dyDescent="0.35">
      <c r="A912" s="1">
        <v>44420.902777777781</v>
      </c>
      <c r="B912" s="18">
        <v>2.9083333333333332</v>
      </c>
      <c r="C912" s="18">
        <v>99.922222222222231</v>
      </c>
      <c r="D912" s="18">
        <f t="shared" si="12"/>
        <v>0.20833333333333304</v>
      </c>
      <c r="E912" s="19">
        <v>20.2</v>
      </c>
      <c r="F912" s="19">
        <v>30.240833333333331</v>
      </c>
      <c r="G912" s="19">
        <v>17.937777777777779</v>
      </c>
      <c r="H912" s="19">
        <v>24.496333333333329</v>
      </c>
      <c r="I912" s="2">
        <v>7.2651322393083101E-10</v>
      </c>
      <c r="J912" s="2">
        <v>7.2651322393083101E-10</v>
      </c>
    </row>
    <row r="913" spans="1:10" x14ac:dyDescent="0.35">
      <c r="A913" s="1">
        <v>44420.909722222219</v>
      </c>
      <c r="B913" s="18">
        <v>2.9833333333333329</v>
      </c>
      <c r="C913" s="18">
        <v>100.0222222222222</v>
      </c>
      <c r="D913" s="18">
        <f t="shared" si="12"/>
        <v>0.28333333333333277</v>
      </c>
      <c r="E913" s="19">
        <v>20.2</v>
      </c>
      <c r="F913" s="19">
        <v>30.204999999999998</v>
      </c>
      <c r="G913" s="19">
        <v>18.074444444444449</v>
      </c>
      <c r="H913" s="19">
        <v>24.446111111111112</v>
      </c>
      <c r="I913" s="2">
        <v>8.2552067924312404E-10</v>
      </c>
      <c r="J913" s="2">
        <v>8.2552067924312404E-10</v>
      </c>
    </row>
    <row r="914" spans="1:10" x14ac:dyDescent="0.35">
      <c r="A914" s="1">
        <v>44420.916666666657</v>
      </c>
      <c r="B914" s="18">
        <v>2.7922222222222222</v>
      </c>
      <c r="C914" s="18">
        <v>99.999999999999957</v>
      </c>
      <c r="D914" s="18">
        <f t="shared" si="12"/>
        <v>9.2222222222221983E-2</v>
      </c>
      <c r="E914" s="19">
        <v>20.2</v>
      </c>
      <c r="F914" s="19">
        <v>30.226499999999991</v>
      </c>
      <c r="G914" s="19">
        <v>18.217944444444441</v>
      </c>
      <c r="H914" s="19">
        <v>24.496333333333329</v>
      </c>
      <c r="I914" s="2">
        <v>5.7255885053097197E-10</v>
      </c>
      <c r="J914" s="2">
        <v>5.7255885053097197E-10</v>
      </c>
    </row>
    <row r="915" spans="1:10" x14ac:dyDescent="0.35">
      <c r="A915" s="1">
        <v>44420.923611111109</v>
      </c>
      <c r="B915" s="18">
        <v>2.8942105263157898</v>
      </c>
      <c r="C915" s="18">
        <v>99.984210526315792</v>
      </c>
      <c r="D915" s="18">
        <f t="shared" si="12"/>
        <v>0.19421052631578961</v>
      </c>
      <c r="E915" s="19">
        <v>20.2</v>
      </c>
      <c r="F915" s="19">
        <v>30.2661052631579</v>
      </c>
      <c r="G915" s="19">
        <v>18.150263157894742</v>
      </c>
      <c r="H915" s="19">
        <v>24.450315789473692</v>
      </c>
      <c r="I915" s="2">
        <v>7.0763948086018399E-10</v>
      </c>
      <c r="J915" s="2">
        <v>7.0763948086018399E-10</v>
      </c>
    </row>
    <row r="916" spans="1:10" x14ac:dyDescent="0.35">
      <c r="A916" s="1">
        <v>44420.930555555547</v>
      </c>
      <c r="B916" s="18">
        <v>2.9222222222222221</v>
      </c>
      <c r="C916" s="18">
        <v>99.999999999999986</v>
      </c>
      <c r="D916" s="18">
        <f t="shared" si="12"/>
        <v>0.22222222222222188</v>
      </c>
      <c r="E916" s="19">
        <v>20.2</v>
      </c>
      <c r="F916" s="19">
        <v>30.283888888888882</v>
      </c>
      <c r="G916" s="19">
        <v>18.256666666666671</v>
      </c>
      <c r="H916" s="19">
        <v>24.381555555555561</v>
      </c>
      <c r="I916" s="2">
        <v>7.4468841914221498E-10</v>
      </c>
      <c r="J916" s="2">
        <v>7.4468841914221498E-10</v>
      </c>
    </row>
    <row r="917" spans="1:10" x14ac:dyDescent="0.35">
      <c r="A917" s="1">
        <v>44420.9375</v>
      </c>
      <c r="B917" s="18">
        <v>2.8844444444444441</v>
      </c>
      <c r="C917" s="18">
        <v>99.972222222222214</v>
      </c>
      <c r="D917" s="18">
        <f t="shared" si="12"/>
        <v>0.18444444444444397</v>
      </c>
      <c r="E917" s="19">
        <v>20.2</v>
      </c>
      <c r="F917" s="19">
        <v>30.29099999999999</v>
      </c>
      <c r="G917" s="19">
        <v>18.131388888888889</v>
      </c>
      <c r="H917" s="19">
        <v>24.439000000000011</v>
      </c>
      <c r="I917" s="2">
        <v>6.9473571793059199E-10</v>
      </c>
      <c r="J917" s="2">
        <v>6.9473571793059199E-10</v>
      </c>
    </row>
    <row r="918" spans="1:10" x14ac:dyDescent="0.35">
      <c r="A918" s="1">
        <v>44420.944444444453</v>
      </c>
      <c r="B918" s="18">
        <v>2.862222222222222</v>
      </c>
      <c r="C918" s="18">
        <v>99.994444444444454</v>
      </c>
      <c r="D918" s="18">
        <f t="shared" si="12"/>
        <v>0.16222222222222182</v>
      </c>
      <c r="E918" s="19">
        <v>20.2</v>
      </c>
      <c r="F918" s="19">
        <v>30.255166666666661</v>
      </c>
      <c r="G918" s="19">
        <v>18.104055555555551</v>
      </c>
      <c r="H918" s="19">
        <v>24.560833333333338</v>
      </c>
      <c r="I918" s="2">
        <v>6.6525593653211502E-10</v>
      </c>
      <c r="J918" s="2">
        <v>6.6525593653211502E-10</v>
      </c>
    </row>
    <row r="919" spans="1:10" x14ac:dyDescent="0.35">
      <c r="A919" s="1">
        <v>44420.951388888891</v>
      </c>
      <c r="B919" s="18">
        <v>2.9211111111111112</v>
      </c>
      <c r="C919" s="18">
        <v>99.927777777777777</v>
      </c>
      <c r="D919" s="18">
        <f t="shared" si="12"/>
        <v>0.22111111111111104</v>
      </c>
      <c r="E919" s="19">
        <v>20.2</v>
      </c>
      <c r="F919" s="19">
        <v>30.248000000000001</v>
      </c>
      <c r="G919" s="19">
        <v>18.174666666666671</v>
      </c>
      <c r="H919" s="19">
        <v>24.396000000000011</v>
      </c>
      <c r="I919" s="2">
        <v>7.4342882217944597E-10</v>
      </c>
      <c r="J919" s="2">
        <v>7.4342882217944597E-10</v>
      </c>
    </row>
    <row r="920" spans="1:10" x14ac:dyDescent="0.35">
      <c r="A920" s="1">
        <v>44420.958333333343</v>
      </c>
      <c r="B920" s="18">
        <v>2.8122222222222231</v>
      </c>
      <c r="C920" s="18">
        <v>99.938888888888897</v>
      </c>
      <c r="D920" s="18">
        <f t="shared" si="12"/>
        <v>0.11222222222222289</v>
      </c>
      <c r="E920" s="19">
        <v>20.2</v>
      </c>
      <c r="F920" s="19">
        <v>30.262388888888889</v>
      </c>
      <c r="G920" s="19">
        <v>18.174666666666671</v>
      </c>
      <c r="H920" s="19">
        <v>24.395944444444449</v>
      </c>
      <c r="I920" s="2">
        <v>5.9913118344581002E-10</v>
      </c>
      <c r="J920" s="2">
        <v>5.9913118344581002E-10</v>
      </c>
    </row>
    <row r="921" spans="1:10" x14ac:dyDescent="0.35">
      <c r="A921" s="1">
        <v>44420.965277777781</v>
      </c>
      <c r="B921" s="18">
        <v>2.872631578947368</v>
      </c>
      <c r="C921" s="18">
        <v>99.947368421052616</v>
      </c>
      <c r="D921" s="18">
        <f t="shared" si="12"/>
        <v>0.1726315789473678</v>
      </c>
      <c r="E921" s="19">
        <v>20.2</v>
      </c>
      <c r="F921" s="19">
        <v>30.198210526315791</v>
      </c>
      <c r="G921" s="19">
        <v>18.232210526315789</v>
      </c>
      <c r="H921" s="19">
        <v>24.463894736842111</v>
      </c>
      <c r="I921" s="2">
        <v>6.7914712433338103E-10</v>
      </c>
      <c r="J921" s="2">
        <v>6.7914712433338103E-10</v>
      </c>
    </row>
    <row r="922" spans="1:10" x14ac:dyDescent="0.35">
      <c r="A922" s="1">
        <v>44420.972222222219</v>
      </c>
      <c r="B922" s="18">
        <v>2.872777777777777</v>
      </c>
      <c r="C922" s="18">
        <v>99.961111111111109</v>
      </c>
      <c r="D922" s="18">
        <f t="shared" si="12"/>
        <v>0.17277777777777681</v>
      </c>
      <c r="E922" s="19">
        <v>20.2</v>
      </c>
      <c r="F922" s="19">
        <v>30.197833333333332</v>
      </c>
      <c r="G922" s="19">
        <v>18.236166666666659</v>
      </c>
      <c r="H922" s="19">
        <v>24.396000000000001</v>
      </c>
      <c r="I922" s="2">
        <v>6.7930933626926899E-10</v>
      </c>
      <c r="J922" s="2">
        <v>6.7930933626926899E-10</v>
      </c>
    </row>
    <row r="923" spans="1:10" x14ac:dyDescent="0.35">
      <c r="A923" s="1">
        <v>44420.979166666657</v>
      </c>
      <c r="B923" s="18">
        <v>2.8561111111111099</v>
      </c>
      <c r="C923" s="18">
        <v>99.894444444444446</v>
      </c>
      <c r="D923" s="18">
        <f t="shared" si="12"/>
        <v>0.15611111111110976</v>
      </c>
      <c r="E923" s="19">
        <v>20.2</v>
      </c>
      <c r="F923" s="19">
        <v>30.219333333333321</v>
      </c>
      <c r="G923" s="19">
        <v>18.432055555555561</v>
      </c>
      <c r="H923" s="19">
        <v>24.424666666666671</v>
      </c>
      <c r="I923" s="2">
        <v>6.5737085857285803E-10</v>
      </c>
      <c r="J923" s="2">
        <v>6.5737085857285803E-10</v>
      </c>
    </row>
    <row r="924" spans="1:10" x14ac:dyDescent="0.35">
      <c r="A924" s="1">
        <v>44420.986111111109</v>
      </c>
      <c r="B924" s="18">
        <v>2.7972222222222221</v>
      </c>
      <c r="C924" s="18">
        <v>99.927777777777791</v>
      </c>
      <c r="D924" s="18">
        <f t="shared" si="12"/>
        <v>9.7222222222221877E-2</v>
      </c>
      <c r="E924" s="19">
        <v>20.2</v>
      </c>
      <c r="F924" s="19">
        <v>30.24083333333332</v>
      </c>
      <c r="G924" s="19">
        <v>18.47988888888889</v>
      </c>
      <c r="H924" s="19">
        <v>24.446222222222229</v>
      </c>
      <c r="I924" s="2">
        <v>5.7927225696650395E-10</v>
      </c>
      <c r="J924" s="2">
        <v>5.7927225696650395E-10</v>
      </c>
    </row>
    <row r="925" spans="1:10" x14ac:dyDescent="0.35">
      <c r="A925" s="1">
        <v>44420.993055555547</v>
      </c>
      <c r="B925" s="18">
        <v>2.9522222222222219</v>
      </c>
      <c r="C925" s="18">
        <v>99.911111111111097</v>
      </c>
      <c r="D925" s="18">
        <f t="shared" si="12"/>
        <v>0.25222222222222168</v>
      </c>
      <c r="E925" s="19">
        <v>20.2</v>
      </c>
      <c r="F925" s="19">
        <v>30.226500000000001</v>
      </c>
      <c r="G925" s="19">
        <v>18.58688888888889</v>
      </c>
      <c r="H925" s="19">
        <v>24.338611111111121</v>
      </c>
      <c r="I925" s="2">
        <v>7.8470774542113901E-10</v>
      </c>
      <c r="J925" s="2">
        <v>7.8470774542113901E-10</v>
      </c>
    </row>
    <row r="926" spans="1:10" x14ac:dyDescent="0.35">
      <c r="A926" s="1">
        <v>44421</v>
      </c>
      <c r="B926" s="18">
        <v>2.943888888888889</v>
      </c>
      <c r="C926" s="18">
        <v>99.827777777777783</v>
      </c>
      <c r="D926" s="18">
        <f t="shared" si="12"/>
        <v>0.24388888888888882</v>
      </c>
      <c r="E926" s="19">
        <v>20.2</v>
      </c>
      <c r="F926" s="19">
        <v>30.240833333333331</v>
      </c>
      <c r="G926" s="19">
        <v>18.571000000000002</v>
      </c>
      <c r="H926" s="19">
        <v>24.381666666666671</v>
      </c>
      <c r="I926" s="2">
        <v>7.73933791827241E-10</v>
      </c>
      <c r="J926" s="2">
        <v>7.73933791827241E-10</v>
      </c>
    </row>
    <row r="927" spans="1:10" x14ac:dyDescent="0.35">
      <c r="A927" s="1">
        <v>44421.006944444453</v>
      </c>
      <c r="B927" s="18">
        <v>2.8805263157894729</v>
      </c>
      <c r="C927" s="18">
        <v>99.926315789473676</v>
      </c>
      <c r="D927" s="18">
        <f t="shared" si="12"/>
        <v>0.18052631578947276</v>
      </c>
      <c r="E927" s="19">
        <v>20.2</v>
      </c>
      <c r="F927" s="19">
        <v>30.21178947368421</v>
      </c>
      <c r="G927" s="19">
        <v>18.49978947368421</v>
      </c>
      <c r="H927" s="19">
        <v>24.273684210526319</v>
      </c>
      <c r="I927" s="2">
        <v>6.8965622734830404E-10</v>
      </c>
      <c r="J927" s="2">
        <v>6.8965622734830404E-10</v>
      </c>
    </row>
    <row r="928" spans="1:10" x14ac:dyDescent="0.35">
      <c r="A928" s="1">
        <v>44421.013888888891</v>
      </c>
      <c r="B928" s="18">
        <v>2.8538888888888891</v>
      </c>
      <c r="C928" s="18">
        <v>99.850000000000009</v>
      </c>
      <c r="D928" s="18">
        <f t="shared" si="12"/>
        <v>0.15388888888888896</v>
      </c>
      <c r="E928" s="19">
        <v>20.2</v>
      </c>
      <c r="F928" s="19">
        <v>30.219333333333321</v>
      </c>
      <c r="G928" s="19">
        <v>18.605166666666669</v>
      </c>
      <c r="H928" s="19">
        <v>24.23822222222223</v>
      </c>
      <c r="I928" s="2">
        <v>6.5451615562721597E-10</v>
      </c>
      <c r="J928" s="2">
        <v>6.5451615562721597E-10</v>
      </c>
    </row>
    <row r="929" spans="1:10" x14ac:dyDescent="0.35">
      <c r="A929" s="1">
        <v>44421.020833333343</v>
      </c>
      <c r="B929" s="18">
        <v>2.8544444444444439</v>
      </c>
      <c r="C929" s="18">
        <v>99.838888888888903</v>
      </c>
      <c r="D929" s="18">
        <f t="shared" si="12"/>
        <v>0.15444444444444372</v>
      </c>
      <c r="E929" s="19">
        <v>20.2</v>
      </c>
      <c r="F929" s="19">
        <v>30.23366666666665</v>
      </c>
      <c r="G929" s="19">
        <v>18.557333333333339</v>
      </c>
      <c r="H929" s="19">
        <v>24.295500000000001</v>
      </c>
      <c r="I929" s="2">
        <v>6.5527564973870698E-10</v>
      </c>
      <c r="J929" s="2">
        <v>6.5527564973870698E-10</v>
      </c>
    </row>
    <row r="930" spans="1:10" x14ac:dyDescent="0.35">
      <c r="A930" s="1">
        <v>44421.027777777781</v>
      </c>
      <c r="B930" s="18">
        <v>2.7816666666666672</v>
      </c>
      <c r="C930" s="18">
        <v>99.938888888888883</v>
      </c>
      <c r="D930" s="18">
        <f t="shared" si="12"/>
        <v>8.1666666666666998E-2</v>
      </c>
      <c r="E930" s="19">
        <v>20.2</v>
      </c>
      <c r="F930" s="19">
        <v>30.16194444444444</v>
      </c>
      <c r="G930" s="19">
        <v>18.57555555555556</v>
      </c>
      <c r="H930" s="19">
        <v>24.403166666666671</v>
      </c>
      <c r="I930" s="2">
        <v>5.5864863952530097E-10</v>
      </c>
      <c r="J930" s="2">
        <v>5.5864863952530097E-10</v>
      </c>
    </row>
    <row r="931" spans="1:10" x14ac:dyDescent="0.35">
      <c r="A931" s="1">
        <v>44421.034722222219</v>
      </c>
      <c r="B931" s="18">
        <v>2.8216666666666672</v>
      </c>
      <c r="C931" s="18">
        <v>99.938888888888869</v>
      </c>
      <c r="D931" s="18">
        <f t="shared" si="12"/>
        <v>0.12166666666666703</v>
      </c>
      <c r="E931" s="19">
        <v>20.2</v>
      </c>
      <c r="F931" s="19">
        <v>30.219333333333331</v>
      </c>
      <c r="G931" s="19">
        <v>18.618833333333338</v>
      </c>
      <c r="H931" s="19">
        <v>24.324222222222222</v>
      </c>
      <c r="I931" s="2">
        <v>6.1164396974851204E-10</v>
      </c>
      <c r="J931" s="2">
        <v>6.1164396974851204E-10</v>
      </c>
    </row>
    <row r="932" spans="1:10" x14ac:dyDescent="0.35">
      <c r="A932" s="1">
        <v>44421.041666666657</v>
      </c>
      <c r="B932" s="18">
        <v>2.8088888888888892</v>
      </c>
      <c r="C932" s="18">
        <v>99.855555555555554</v>
      </c>
      <c r="D932" s="18">
        <f t="shared" si="12"/>
        <v>0.10888888888888903</v>
      </c>
      <c r="E932" s="19">
        <v>20.2</v>
      </c>
      <c r="F932" s="19">
        <v>30.23366666666665</v>
      </c>
      <c r="G932" s="19">
        <v>18.609722222222221</v>
      </c>
      <c r="H932" s="19">
        <v>24.345722222222221</v>
      </c>
      <c r="I932" s="2">
        <v>5.94835300718802E-10</v>
      </c>
      <c r="J932" s="2">
        <v>5.94835300718802E-10</v>
      </c>
    </row>
    <row r="933" spans="1:10" x14ac:dyDescent="0.35">
      <c r="A933" s="1">
        <v>44421.048611111109</v>
      </c>
      <c r="B933" s="18">
        <v>2.787368421052633</v>
      </c>
      <c r="C933" s="18">
        <v>99.931578947368422</v>
      </c>
      <c r="D933" s="18">
        <f t="shared" si="12"/>
        <v>8.7368421052632872E-2</v>
      </c>
      <c r="E933" s="19">
        <v>20.2</v>
      </c>
      <c r="F933" s="19">
        <v>30.23215789473684</v>
      </c>
      <c r="G933" s="19">
        <v>18.629263157894741</v>
      </c>
      <c r="H933" s="19">
        <v>24.260157894736839</v>
      </c>
      <c r="I933" s="2">
        <v>5.66211265705638E-10</v>
      </c>
      <c r="J933" s="2">
        <v>5.66211265705638E-10</v>
      </c>
    </row>
    <row r="934" spans="1:10" x14ac:dyDescent="0.35">
      <c r="A934" s="1">
        <v>44421.055555555547</v>
      </c>
      <c r="B934" s="18">
        <v>2.7983333333333329</v>
      </c>
      <c r="C934" s="18">
        <v>99.844444444444449</v>
      </c>
      <c r="D934" s="18">
        <f t="shared" si="12"/>
        <v>9.8333333333332718E-2</v>
      </c>
      <c r="E934" s="19">
        <v>20.2</v>
      </c>
      <c r="F934" s="19">
        <v>30.212166666666661</v>
      </c>
      <c r="G934" s="19">
        <v>18.54366666666667</v>
      </c>
      <c r="H934" s="19">
        <v>24.202111111111108</v>
      </c>
      <c r="I934" s="2">
        <v>5.8085326121443003E-10</v>
      </c>
      <c r="J934" s="2">
        <v>5.8085326121443003E-10</v>
      </c>
    </row>
    <row r="935" spans="1:10" x14ac:dyDescent="0.35">
      <c r="A935" s="1">
        <v>44421.0625</v>
      </c>
      <c r="B935" s="18">
        <v>2.8483333333333332</v>
      </c>
      <c r="C935" s="18">
        <v>99.838888888888903</v>
      </c>
      <c r="D935" s="18">
        <f t="shared" si="12"/>
        <v>0.14833333333333298</v>
      </c>
      <c r="E935" s="19">
        <v>20.2</v>
      </c>
      <c r="F935" s="19">
        <v>30.204999999999998</v>
      </c>
      <c r="G935" s="19">
        <v>18.837499999999999</v>
      </c>
      <c r="H935" s="19">
        <v>24.252555555555549</v>
      </c>
      <c r="I935" s="2">
        <v>6.4717103138039703E-10</v>
      </c>
      <c r="J935" s="2">
        <v>6.4717103138039703E-10</v>
      </c>
    </row>
    <row r="936" spans="1:10" x14ac:dyDescent="0.35">
      <c r="A936" s="1">
        <v>44421.069444444453</v>
      </c>
      <c r="B936" s="18">
        <v>2.8594444444444438</v>
      </c>
      <c r="C936" s="18">
        <v>99.855555555555554</v>
      </c>
      <c r="D936" s="18">
        <f t="shared" si="12"/>
        <v>0.15944444444444361</v>
      </c>
      <c r="E936" s="19">
        <v>20.2</v>
      </c>
      <c r="F936" s="19">
        <v>30.190666666666669</v>
      </c>
      <c r="G936" s="19">
        <v>18.723611111111111</v>
      </c>
      <c r="H936" s="19">
        <v>24.266944444444441</v>
      </c>
      <c r="I936" s="2">
        <v>6.6187140733272704E-10</v>
      </c>
      <c r="J936" s="2">
        <v>6.6187140733272704E-10</v>
      </c>
    </row>
    <row r="937" spans="1:10" x14ac:dyDescent="0.35">
      <c r="A937" s="1">
        <v>44421.076388888891</v>
      </c>
      <c r="B937" s="18">
        <v>2.7588888888888889</v>
      </c>
      <c r="C937" s="18">
        <v>99.766666666666666</v>
      </c>
      <c r="D937" s="18">
        <f t="shared" si="12"/>
        <v>5.8888888888888768E-2</v>
      </c>
      <c r="E937" s="19">
        <v>20.2</v>
      </c>
      <c r="F937" s="19">
        <v>30.169166666666669</v>
      </c>
      <c r="G937" s="19">
        <v>18.814722222222219</v>
      </c>
      <c r="H937" s="19">
        <v>24.259611111111109</v>
      </c>
      <c r="I937" s="2">
        <v>5.2860542674256296E-10</v>
      </c>
      <c r="J937" s="2">
        <v>5.2860542674256296E-10</v>
      </c>
    </row>
    <row r="938" spans="1:10" x14ac:dyDescent="0.35">
      <c r="A938" s="1">
        <v>44421.083333333343</v>
      </c>
      <c r="B938" s="18">
        <v>2.7833333333333341</v>
      </c>
      <c r="C938" s="18">
        <v>99.816666666666677</v>
      </c>
      <c r="D938" s="18">
        <f t="shared" si="12"/>
        <v>8.3333333333333925E-2</v>
      </c>
      <c r="E938" s="19">
        <v>20.2</v>
      </c>
      <c r="F938" s="19">
        <v>30.183499999999999</v>
      </c>
      <c r="G938" s="19">
        <v>18.593777777777781</v>
      </c>
      <c r="H938" s="19">
        <v>24.20205555555556</v>
      </c>
      <c r="I938" s="2">
        <v>5.60991967945381E-10</v>
      </c>
      <c r="J938" s="2">
        <v>5.60991967945381E-10</v>
      </c>
    </row>
    <row r="939" spans="1:10" x14ac:dyDescent="0.35">
      <c r="A939" s="1">
        <v>44421.090277777781</v>
      </c>
      <c r="B939" s="18">
        <v>2.7436842105263151</v>
      </c>
      <c r="C939" s="18">
        <v>99.836842105263173</v>
      </c>
      <c r="D939" s="18">
        <f t="shared" si="12"/>
        <v>4.3684210526314882E-2</v>
      </c>
      <c r="E939" s="19">
        <v>20.2</v>
      </c>
      <c r="F939" s="19">
        <v>30.171052631578942</v>
      </c>
      <c r="G939" s="19">
        <v>18.428578947368418</v>
      </c>
      <c r="H939" s="19">
        <v>24.21905263157895</v>
      </c>
      <c r="I939" s="2">
        <v>5.0838547698479604E-10</v>
      </c>
      <c r="J939" s="2">
        <v>5.0838547698479604E-10</v>
      </c>
    </row>
    <row r="940" spans="1:10" x14ac:dyDescent="0.35">
      <c r="A940" s="1">
        <v>44421.097222222219</v>
      </c>
      <c r="B940" s="18">
        <v>2.7494444444444439</v>
      </c>
      <c r="C940" s="18">
        <v>99.827777777777783</v>
      </c>
      <c r="D940" s="18">
        <f t="shared" si="12"/>
        <v>4.9444444444443736E-2</v>
      </c>
      <c r="E940" s="19">
        <v>20.2</v>
      </c>
      <c r="F940" s="19">
        <v>30.161999999999999</v>
      </c>
      <c r="G940" s="19">
        <v>18.500388888888899</v>
      </c>
      <c r="H940" s="19">
        <v>24.16577777777778</v>
      </c>
      <c r="I940" s="2">
        <v>5.1603086921292997E-10</v>
      </c>
      <c r="J940" s="2">
        <v>5.1603086921292997E-10</v>
      </c>
    </row>
    <row r="941" spans="1:10" x14ac:dyDescent="0.35">
      <c r="A941" s="1">
        <v>44421.104166666657</v>
      </c>
      <c r="B941" s="18">
        <v>2.8083333333333331</v>
      </c>
      <c r="C941" s="18">
        <v>99.866666666666646</v>
      </c>
      <c r="D941" s="18">
        <f t="shared" si="12"/>
        <v>0.10833333333333295</v>
      </c>
      <c r="E941" s="19">
        <v>20.2</v>
      </c>
      <c r="F941" s="19">
        <v>30.12616666666667</v>
      </c>
      <c r="G941" s="19">
        <v>18.42294444444444</v>
      </c>
      <c r="H941" s="19">
        <v>24.12994444444444</v>
      </c>
      <c r="I941" s="2">
        <v>5.9408265791907904E-10</v>
      </c>
      <c r="J941" s="2">
        <v>5.9408265791907904E-10</v>
      </c>
    </row>
    <row r="942" spans="1:10" x14ac:dyDescent="0.35">
      <c r="A942" s="1">
        <v>44421.111111111109</v>
      </c>
      <c r="B942" s="18">
        <v>2.75</v>
      </c>
      <c r="C942" s="18">
        <v>99.85</v>
      </c>
      <c r="D942" s="18">
        <f t="shared" si="12"/>
        <v>4.9999999999999822E-2</v>
      </c>
      <c r="E942" s="19">
        <v>20.2</v>
      </c>
      <c r="F942" s="19">
        <v>30.076000000000001</v>
      </c>
      <c r="G942" s="19">
        <v>18.31816666666667</v>
      </c>
      <c r="H942" s="19">
        <v>24.180166666666661</v>
      </c>
      <c r="I942" s="2">
        <v>5.16752975257077E-10</v>
      </c>
      <c r="J942" s="2">
        <v>5.16752975257077E-10</v>
      </c>
    </row>
    <row r="943" spans="1:10" x14ac:dyDescent="0.35">
      <c r="A943" s="1">
        <v>44421.118055555547</v>
      </c>
      <c r="B943" s="18">
        <v>2.798888888888889</v>
      </c>
      <c r="C943" s="18">
        <v>99.8888888888889</v>
      </c>
      <c r="D943" s="18">
        <f t="shared" ref="D943:D1006" si="13">B943-(2.7)</f>
        <v>9.8888888888888804E-2</v>
      </c>
      <c r="E943" s="19">
        <v>20.2</v>
      </c>
      <c r="F943" s="19">
        <v>29.99</v>
      </c>
      <c r="G943" s="19">
        <v>18.450277777777771</v>
      </c>
      <c r="H943" s="19">
        <v>23.957777777777771</v>
      </c>
      <c r="I943" s="2">
        <v>5.8153165435569102E-10</v>
      </c>
      <c r="J943" s="2">
        <v>5.8153165435569102E-10</v>
      </c>
    </row>
    <row r="944" spans="1:10" x14ac:dyDescent="0.35">
      <c r="A944" s="1">
        <v>44421.125</v>
      </c>
      <c r="B944" s="18">
        <v>2.6978947368421049</v>
      </c>
      <c r="C944" s="18">
        <v>99.778947368421058</v>
      </c>
      <c r="D944" s="18">
        <f t="shared" si="13"/>
        <v>-2.1052631578952763E-3</v>
      </c>
      <c r="E944" s="19">
        <v>20.2</v>
      </c>
      <c r="F944" s="19">
        <v>29.960578947368418</v>
      </c>
      <c r="G944" s="19">
        <v>18.294789473684219</v>
      </c>
      <c r="H944" s="19">
        <v>23.994421052631569</v>
      </c>
      <c r="I944" s="2">
        <v>4.47656141396268E-10</v>
      </c>
      <c r="J944" s="2">
        <v>4.47656141396268E-10</v>
      </c>
    </row>
    <row r="945" spans="1:10" x14ac:dyDescent="0.35">
      <c r="A945" s="1">
        <v>44421.131944444453</v>
      </c>
      <c r="B945" s="18">
        <v>2.6422222222222218</v>
      </c>
      <c r="C945" s="18">
        <v>99.777777777777757</v>
      </c>
      <c r="D945" s="18">
        <f t="shared" si="13"/>
        <v>-5.7777777777778372E-2</v>
      </c>
      <c r="E945" s="19">
        <v>20.2</v>
      </c>
      <c r="F945" s="19">
        <v>29.93983333333334</v>
      </c>
      <c r="G945" s="19">
        <v>18.516333333333339</v>
      </c>
      <c r="H945" s="19">
        <v>23.986499999999999</v>
      </c>
      <c r="I945" s="2">
        <v>3.73777426684278E-10</v>
      </c>
      <c r="J945" s="2">
        <v>3.73777426684278E-10</v>
      </c>
    </row>
    <row r="946" spans="1:10" x14ac:dyDescent="0.35">
      <c r="A946" s="1">
        <v>44421.138888888891</v>
      </c>
      <c r="B946" s="18">
        <v>2.7461111111111109</v>
      </c>
      <c r="C946" s="18">
        <v>99.85</v>
      </c>
      <c r="D946" s="18">
        <f t="shared" si="13"/>
        <v>4.611111111111077E-2</v>
      </c>
      <c r="E946" s="19">
        <v>20.2</v>
      </c>
      <c r="F946" s="19">
        <v>29.88249999999999</v>
      </c>
      <c r="G946" s="19">
        <v>18.425222222222221</v>
      </c>
      <c r="H946" s="19">
        <v>23.965</v>
      </c>
      <c r="I946" s="2">
        <v>5.1159606476193796E-10</v>
      </c>
      <c r="J946" s="2">
        <v>5.1159606476193796E-10</v>
      </c>
    </row>
    <row r="947" spans="1:10" x14ac:dyDescent="0.35">
      <c r="A947" s="1">
        <v>44421.145833333343</v>
      </c>
      <c r="B947" s="18">
        <v>2.5722222222222229</v>
      </c>
      <c r="C947" s="18">
        <v>99.861111111111128</v>
      </c>
      <c r="D947" s="18">
        <f t="shared" si="13"/>
        <v>-0.12777777777777732</v>
      </c>
      <c r="E947" s="19">
        <v>20.2</v>
      </c>
      <c r="F947" s="19">
        <v>29.853833333333331</v>
      </c>
      <c r="G947" s="19">
        <v>18.450277777777771</v>
      </c>
      <c r="H947" s="19">
        <v>23.907666666666671</v>
      </c>
      <c r="I947" s="2">
        <v>2.8102734848011698E-10</v>
      </c>
      <c r="J947" s="2">
        <v>2.8102734848011698E-10</v>
      </c>
    </row>
    <row r="948" spans="1:10" x14ac:dyDescent="0.35">
      <c r="A948" s="1">
        <v>44421.152777777781</v>
      </c>
      <c r="B948" s="18">
        <v>2.7088888888888891</v>
      </c>
      <c r="C948" s="18">
        <v>99.794444444444451</v>
      </c>
      <c r="D948" s="18">
        <f t="shared" si="13"/>
        <v>8.8888888888889461E-3</v>
      </c>
      <c r="E948" s="19">
        <v>20.2</v>
      </c>
      <c r="F948" s="19">
        <v>29.825166666666661</v>
      </c>
      <c r="G948" s="19">
        <v>18.491277777777771</v>
      </c>
      <c r="H948" s="19">
        <v>23.922000000000011</v>
      </c>
      <c r="I948" s="2">
        <v>4.6224362625468298E-10</v>
      </c>
      <c r="J948" s="2">
        <v>4.6224362625468298E-10</v>
      </c>
    </row>
    <row r="949" spans="1:10" x14ac:dyDescent="0.35">
      <c r="A949" s="1">
        <v>44421.159722222219</v>
      </c>
      <c r="B949" s="18">
        <v>2.818888888888889</v>
      </c>
      <c r="C949" s="18">
        <v>99.777777777777786</v>
      </c>
      <c r="D949" s="18">
        <f t="shared" si="13"/>
        <v>0.11888888888888882</v>
      </c>
      <c r="E949" s="19">
        <v>20.2</v>
      </c>
      <c r="F949" s="19">
        <v>29.832333333333331</v>
      </c>
      <c r="G949" s="19">
        <v>18.425222222222221</v>
      </c>
      <c r="H949" s="19">
        <v>23.886166666666671</v>
      </c>
      <c r="I949" s="2">
        <v>6.0821807606913198E-10</v>
      </c>
      <c r="J949" s="2">
        <v>6.0821807606913198E-10</v>
      </c>
    </row>
    <row r="950" spans="1:10" x14ac:dyDescent="0.35">
      <c r="A950" s="1">
        <v>44421.166666666657</v>
      </c>
      <c r="B950" s="18">
        <v>2.8194736842105259</v>
      </c>
      <c r="C950" s="18">
        <v>99.805263157894728</v>
      </c>
      <c r="D950" s="18">
        <f t="shared" si="13"/>
        <v>0.11947368421052573</v>
      </c>
      <c r="E950" s="19">
        <v>20.2</v>
      </c>
      <c r="F950" s="19">
        <v>29.804421052631572</v>
      </c>
      <c r="G950" s="19">
        <v>18.976473684210529</v>
      </c>
      <c r="H950" s="19">
        <v>23.919736842105269</v>
      </c>
      <c r="I950" s="2">
        <v>6.0895045112341797E-10</v>
      </c>
      <c r="J950" s="2">
        <v>6.0895045112341797E-10</v>
      </c>
    </row>
    <row r="951" spans="1:10" x14ac:dyDescent="0.35">
      <c r="A951" s="1">
        <v>44421.173611111109</v>
      </c>
      <c r="B951" s="18">
        <v>2.848333333333334</v>
      </c>
      <c r="C951" s="18">
        <v>99.894444444444446</v>
      </c>
      <c r="D951" s="18">
        <f t="shared" si="13"/>
        <v>0.14833333333333387</v>
      </c>
      <c r="E951" s="19">
        <v>20.2</v>
      </c>
      <c r="F951" s="19">
        <v>29.875277777777779</v>
      </c>
      <c r="G951" s="19">
        <v>19.827388888888891</v>
      </c>
      <c r="H951" s="19">
        <v>24.07983333333333</v>
      </c>
      <c r="I951" s="2">
        <v>6.4706162634671801E-10</v>
      </c>
      <c r="J951" s="2">
        <v>6.4706162634671801E-10</v>
      </c>
    </row>
    <row r="952" spans="1:10" x14ac:dyDescent="0.35">
      <c r="A952" s="1">
        <v>44421.180555555547</v>
      </c>
      <c r="B952" s="18">
        <v>2.7050000000000001</v>
      </c>
      <c r="C952" s="18">
        <v>99.794444444444437</v>
      </c>
      <c r="D952" s="18">
        <f t="shared" si="13"/>
        <v>4.9999999999998934E-3</v>
      </c>
      <c r="E952" s="19">
        <v>20.2</v>
      </c>
      <c r="F952" s="19">
        <v>30.011500000000009</v>
      </c>
      <c r="G952" s="19">
        <v>20.087</v>
      </c>
      <c r="H952" s="19">
        <v>24.28833333333333</v>
      </c>
      <c r="I952" s="2">
        <v>4.5708384490807403E-10</v>
      </c>
      <c r="J952" s="2">
        <v>4.5708384490807403E-10</v>
      </c>
    </row>
    <row r="953" spans="1:10" x14ac:dyDescent="0.35">
      <c r="A953" s="1">
        <v>44421.1875</v>
      </c>
      <c r="B953" s="18">
        <v>2.7583333333333342</v>
      </c>
      <c r="C953" s="18">
        <v>99.805555555555543</v>
      </c>
      <c r="D953" s="18">
        <f t="shared" si="13"/>
        <v>5.8333333333334014E-2</v>
      </c>
      <c r="E953" s="19">
        <v>20.2</v>
      </c>
      <c r="F953" s="19">
        <v>30.197833333333321</v>
      </c>
      <c r="G953" s="19">
        <v>20.157611111111109</v>
      </c>
      <c r="H953" s="19">
        <v>24.460333333333331</v>
      </c>
      <c r="I953" s="2">
        <v>5.2783794412903905E-10</v>
      </c>
      <c r="J953" s="2">
        <v>5.2783794412903905E-10</v>
      </c>
    </row>
    <row r="954" spans="1:10" x14ac:dyDescent="0.35">
      <c r="A954" s="1">
        <v>44421.194444444453</v>
      </c>
      <c r="B954" s="18">
        <v>2.7594444444444441</v>
      </c>
      <c r="C954" s="18">
        <v>99.772222222222226</v>
      </c>
      <c r="D954" s="18">
        <f t="shared" si="13"/>
        <v>5.9444444444443967E-2</v>
      </c>
      <c r="E954" s="19">
        <v>20.2</v>
      </c>
      <c r="F954" s="19">
        <v>30.334</v>
      </c>
      <c r="G954" s="19">
        <v>20.025500000000001</v>
      </c>
      <c r="H954" s="19">
        <v>24.632555555555559</v>
      </c>
      <c r="I954" s="2">
        <v>5.29338350650386E-10</v>
      </c>
      <c r="J954" s="2">
        <v>5.29338350650386E-10</v>
      </c>
    </row>
    <row r="955" spans="1:10" x14ac:dyDescent="0.35">
      <c r="A955" s="1">
        <v>44421.201388888891</v>
      </c>
      <c r="B955" s="18">
        <v>2.8288888888888888</v>
      </c>
      <c r="C955" s="18">
        <v>99.727777777777774</v>
      </c>
      <c r="D955" s="18">
        <f t="shared" si="13"/>
        <v>0.12888888888888861</v>
      </c>
      <c r="E955" s="19">
        <v>20.2</v>
      </c>
      <c r="F955" s="19">
        <v>30.420000000000009</v>
      </c>
      <c r="G955" s="19">
        <v>19.945777777777781</v>
      </c>
      <c r="H955" s="19">
        <v>24.618111111111109</v>
      </c>
      <c r="I955" s="2">
        <v>6.2157405417442301E-10</v>
      </c>
      <c r="J955" s="2">
        <v>6.2157405417442301E-10</v>
      </c>
    </row>
    <row r="956" spans="1:10" x14ac:dyDescent="0.35">
      <c r="A956" s="1">
        <v>44421.208333333343</v>
      </c>
      <c r="B956" s="18">
        <v>2.9363157894736842</v>
      </c>
      <c r="C956" s="18">
        <v>99.673684210526304</v>
      </c>
      <c r="D956" s="18">
        <f t="shared" si="13"/>
        <v>0.23631578947368403</v>
      </c>
      <c r="E956" s="19">
        <v>20.2</v>
      </c>
      <c r="F956" s="19">
        <v>30.605578947368411</v>
      </c>
      <c r="G956" s="19">
        <v>19.897105263157901</v>
      </c>
      <c r="H956" s="19">
        <v>24.891684210526321</v>
      </c>
      <c r="I956" s="2">
        <v>7.6437372273120495E-10</v>
      </c>
      <c r="J956" s="2">
        <v>7.6437372273120495E-10</v>
      </c>
    </row>
    <row r="957" spans="1:10" x14ac:dyDescent="0.35">
      <c r="A957" s="1">
        <v>44421.215277777781</v>
      </c>
      <c r="B957" s="18">
        <v>2.84</v>
      </c>
      <c r="C957" s="18">
        <v>99.694444444444443</v>
      </c>
      <c r="D957" s="18">
        <f t="shared" si="13"/>
        <v>0.13999999999999968</v>
      </c>
      <c r="E957" s="19">
        <v>20.2</v>
      </c>
      <c r="F957" s="19">
        <v>30.706666666666671</v>
      </c>
      <c r="G957" s="19">
        <v>20.064166666666669</v>
      </c>
      <c r="H957" s="19">
        <v>24.940666666666669</v>
      </c>
      <c r="I957" s="2">
        <v>6.3638829024148902E-10</v>
      </c>
      <c r="J957" s="2">
        <v>6.3638829024148902E-10</v>
      </c>
    </row>
    <row r="958" spans="1:10" x14ac:dyDescent="0.35">
      <c r="A958" s="1">
        <v>44421.222222222219</v>
      </c>
      <c r="B958" s="18">
        <v>2.983888888888889</v>
      </c>
      <c r="C958" s="18">
        <v>99.661111111111111</v>
      </c>
      <c r="D958" s="18">
        <f t="shared" si="13"/>
        <v>0.28388888888888886</v>
      </c>
      <c r="E958" s="19">
        <v>20.2</v>
      </c>
      <c r="F958" s="19">
        <v>30.82855555555556</v>
      </c>
      <c r="G958" s="19">
        <v>19.841000000000001</v>
      </c>
      <c r="H958" s="19">
        <v>25.03383333333333</v>
      </c>
      <c r="I958" s="2">
        <v>8.27617805090555E-10</v>
      </c>
      <c r="J958" s="2">
        <v>8.27617805090555E-10</v>
      </c>
    </row>
    <row r="959" spans="1:10" x14ac:dyDescent="0.35">
      <c r="A959" s="1">
        <v>44421.229166666657</v>
      </c>
      <c r="B959" s="18">
        <v>2.8866666666666672</v>
      </c>
      <c r="C959" s="18">
        <v>99.561111111111103</v>
      </c>
      <c r="D959" s="18">
        <f t="shared" si="13"/>
        <v>0.18666666666666698</v>
      </c>
      <c r="E959" s="19">
        <v>20.2</v>
      </c>
      <c r="F959" s="19">
        <v>30.87894444444445</v>
      </c>
      <c r="G959" s="19">
        <v>19.25183333333333</v>
      </c>
      <c r="H959" s="19">
        <v>24.983666666666661</v>
      </c>
      <c r="I959" s="2">
        <v>6.9869978796749303E-10</v>
      </c>
      <c r="J959" s="2">
        <v>6.9869978796749303E-10</v>
      </c>
    </row>
    <row r="960" spans="1:10" x14ac:dyDescent="0.35">
      <c r="A960" s="1">
        <v>44421.236111111109</v>
      </c>
      <c r="B960" s="18">
        <v>2.7972222222222221</v>
      </c>
      <c r="C960" s="18">
        <v>99.594444444444434</v>
      </c>
      <c r="D960" s="18">
        <f t="shared" si="13"/>
        <v>9.7222222222221877E-2</v>
      </c>
      <c r="E960" s="19">
        <v>20.2</v>
      </c>
      <c r="F960" s="19">
        <v>30.893333333333342</v>
      </c>
      <c r="G960" s="19">
        <v>18.411555555555559</v>
      </c>
      <c r="H960" s="19">
        <v>24.775833333333338</v>
      </c>
      <c r="I960" s="2">
        <v>5.7970341360168104E-10</v>
      </c>
      <c r="J960" s="2">
        <v>5.7970341360168104E-10</v>
      </c>
    </row>
    <row r="961" spans="1:10" x14ac:dyDescent="0.35">
      <c r="A961" s="1">
        <v>44421.243055555547</v>
      </c>
      <c r="B961" s="18">
        <v>2.8816666666666659</v>
      </c>
      <c r="C961" s="18">
        <v>99.577777777777769</v>
      </c>
      <c r="D961" s="18">
        <f t="shared" si="13"/>
        <v>0.18166666666666575</v>
      </c>
      <c r="E961" s="19">
        <v>20.2</v>
      </c>
      <c r="F961" s="19">
        <v>30.799888888888891</v>
      </c>
      <c r="G961" s="19">
        <v>18.19061111111111</v>
      </c>
      <c r="H961" s="19">
        <v>24.675499999999989</v>
      </c>
      <c r="I961" s="2">
        <v>6.92009798329793E-10</v>
      </c>
      <c r="J961" s="2">
        <v>6.92009798329793E-10</v>
      </c>
    </row>
    <row r="962" spans="1:10" x14ac:dyDescent="0.35">
      <c r="A962" s="1">
        <v>44421.25</v>
      </c>
      <c r="B962" s="18">
        <v>2.9752631578947368</v>
      </c>
      <c r="C962" s="18">
        <v>99.684210526315766</v>
      </c>
      <c r="D962" s="18">
        <f t="shared" si="13"/>
        <v>0.27526315789473665</v>
      </c>
      <c r="E962" s="19">
        <v>20.2</v>
      </c>
      <c r="F962" s="19">
        <v>30.6938947368421</v>
      </c>
      <c r="G962" s="19">
        <v>18.1351052631579</v>
      </c>
      <c r="H962" s="19">
        <v>24.54531578947368</v>
      </c>
      <c r="I962" s="2">
        <v>8.1607312187136099E-10</v>
      </c>
      <c r="J962" s="2">
        <v>8.1607312187136099E-10</v>
      </c>
    </row>
    <row r="963" spans="1:10" x14ac:dyDescent="0.35">
      <c r="A963" s="1">
        <v>44421.256944444453</v>
      </c>
      <c r="B963" s="18">
        <v>2.7744444444444452</v>
      </c>
      <c r="C963" s="18">
        <v>99.561111111111103</v>
      </c>
      <c r="D963" s="18">
        <f t="shared" si="13"/>
        <v>7.4444444444444979E-2</v>
      </c>
      <c r="E963" s="19">
        <v>20.2</v>
      </c>
      <c r="F963" s="19">
        <v>30.606333333333321</v>
      </c>
      <c r="G963" s="19">
        <v>18.19061111111111</v>
      </c>
      <c r="H963" s="19">
        <v>24.560833333333331</v>
      </c>
      <c r="I963" s="2">
        <v>5.4945428372678195E-10</v>
      </c>
      <c r="J963" s="2">
        <v>5.4945428372678195E-10</v>
      </c>
    </row>
    <row r="964" spans="1:10" x14ac:dyDescent="0.35">
      <c r="A964" s="1">
        <v>44421.263888888891</v>
      </c>
      <c r="B964" s="18">
        <v>2.927777777777778</v>
      </c>
      <c r="C964" s="18">
        <v>99.577777777777797</v>
      </c>
      <c r="D964" s="18">
        <f t="shared" si="13"/>
        <v>0.22777777777777786</v>
      </c>
      <c r="E964" s="19">
        <v>20.2</v>
      </c>
      <c r="F964" s="19">
        <v>30.506</v>
      </c>
      <c r="G964" s="19">
        <v>18.21338888888889</v>
      </c>
      <c r="H964" s="19">
        <v>24.49633333333334</v>
      </c>
      <c r="I964" s="2">
        <v>7.5332318216724995E-10</v>
      </c>
      <c r="J964" s="2">
        <v>7.5332318216724995E-10</v>
      </c>
    </row>
    <row r="965" spans="1:10" x14ac:dyDescent="0.35">
      <c r="A965" s="1">
        <v>44421.270833333343</v>
      </c>
      <c r="B965" s="18">
        <v>2.7872222222222218</v>
      </c>
      <c r="C965" s="18">
        <v>99.555555555555557</v>
      </c>
      <c r="D965" s="18">
        <f t="shared" si="13"/>
        <v>8.7222222222221646E-2</v>
      </c>
      <c r="E965" s="19">
        <v>20.2</v>
      </c>
      <c r="F965" s="19">
        <v>30.470166666666671</v>
      </c>
      <c r="G965" s="19">
        <v>18.24755555555555</v>
      </c>
      <c r="H965" s="19">
        <v>24.324222222222222</v>
      </c>
      <c r="I965" s="2">
        <v>5.6645405680294397E-10</v>
      </c>
      <c r="J965" s="2">
        <v>5.6645405680294397E-10</v>
      </c>
    </row>
    <row r="966" spans="1:10" x14ac:dyDescent="0.35">
      <c r="A966" s="1">
        <v>44421.277777777781</v>
      </c>
      <c r="B966" s="18">
        <v>2.8416666666666668</v>
      </c>
      <c r="C966" s="18">
        <v>99.438888888888897</v>
      </c>
      <c r="D966" s="18">
        <f t="shared" si="13"/>
        <v>0.14166666666666661</v>
      </c>
      <c r="E966" s="19">
        <v>20.2</v>
      </c>
      <c r="F966" s="19">
        <v>30.398499999999999</v>
      </c>
      <c r="G966" s="19">
        <v>18.418388888888892</v>
      </c>
      <c r="H966" s="19">
        <v>24.331388888888899</v>
      </c>
      <c r="I966" s="2">
        <v>6.3908538934409101E-10</v>
      </c>
      <c r="J966" s="2">
        <v>6.3908538934409101E-10</v>
      </c>
    </row>
    <row r="967" spans="1:10" x14ac:dyDescent="0.35">
      <c r="A967" s="1">
        <v>44421.284722222219</v>
      </c>
      <c r="B967" s="18">
        <v>2.8361111111111108</v>
      </c>
      <c r="C967" s="18">
        <v>99.422222222222217</v>
      </c>
      <c r="D967" s="18">
        <f t="shared" si="13"/>
        <v>0.13611111111111063</v>
      </c>
      <c r="E967" s="19">
        <v>20.2</v>
      </c>
      <c r="F967" s="19">
        <v>30.29816666666666</v>
      </c>
      <c r="G967" s="19">
        <v>18.614222222222221</v>
      </c>
      <c r="H967" s="19">
        <v>24.238</v>
      </c>
      <c r="I967" s="2">
        <v>6.3171829871919596E-10</v>
      </c>
      <c r="J967" s="2">
        <v>6.3171829871919596E-10</v>
      </c>
    </row>
    <row r="968" spans="1:10" x14ac:dyDescent="0.35">
      <c r="A968" s="1">
        <v>44421.291666666657</v>
      </c>
      <c r="B968" s="18">
        <v>3.1609090909090911</v>
      </c>
      <c r="C968" s="18">
        <v>100.4545454545455</v>
      </c>
      <c r="D968" s="18">
        <f t="shared" si="13"/>
        <v>0.46090909090909093</v>
      </c>
      <c r="E968" s="19">
        <v>20.2909090909091</v>
      </c>
      <c r="F968" s="19">
        <v>30.228454545454539</v>
      </c>
      <c r="G968" s="19">
        <v>18.388363636363628</v>
      </c>
      <c r="H968" s="19">
        <v>24.313636363636359</v>
      </c>
      <c r="I968" s="2">
        <v>1.05796596482984E-9</v>
      </c>
      <c r="J968" s="2">
        <v>1.05796596482984E-9</v>
      </c>
    </row>
    <row r="969" spans="1:10" x14ac:dyDescent="0.35">
      <c r="A969" s="1">
        <v>44421.298611111109</v>
      </c>
      <c r="B969" s="18">
        <v>2.8611111111111112</v>
      </c>
      <c r="C969" s="18">
        <v>100.5333333333334</v>
      </c>
      <c r="D969" s="18">
        <f t="shared" si="13"/>
        <v>0.16111111111111098</v>
      </c>
      <c r="E969" s="19">
        <v>20.3</v>
      </c>
      <c r="F969" s="19">
        <v>30.176333333333329</v>
      </c>
      <c r="G969" s="19">
        <v>18.331833333333339</v>
      </c>
      <c r="H969" s="19">
        <v>24.144277777777781</v>
      </c>
      <c r="I969" s="2">
        <v>6.6264112312436398E-10</v>
      </c>
      <c r="J969" s="2">
        <v>6.6264112312436398E-10</v>
      </c>
    </row>
    <row r="970" spans="1:10" x14ac:dyDescent="0.35">
      <c r="A970" s="1">
        <v>44421.305555555547</v>
      </c>
      <c r="B970" s="18">
        <v>2.9488888888888889</v>
      </c>
      <c r="C970" s="18">
        <v>100.4166666666667</v>
      </c>
      <c r="D970" s="18">
        <f t="shared" si="13"/>
        <v>0.24888888888888872</v>
      </c>
      <c r="E970" s="19">
        <v>20.3</v>
      </c>
      <c r="F970" s="19">
        <v>30.140499999999999</v>
      </c>
      <c r="G970" s="19">
        <v>18.41833333333334</v>
      </c>
      <c r="H970" s="19">
        <v>24.137222222222221</v>
      </c>
      <c r="I970" s="2">
        <v>7.78629632798935E-10</v>
      </c>
      <c r="J970" s="2">
        <v>7.78629632798935E-10</v>
      </c>
    </row>
    <row r="971" spans="1:10" x14ac:dyDescent="0.35">
      <c r="A971" s="1">
        <v>44421.3125</v>
      </c>
      <c r="B971" s="18">
        <v>2.8994444444444452</v>
      </c>
      <c r="C971" s="18">
        <v>100.3888888888889</v>
      </c>
      <c r="D971" s="18">
        <f t="shared" si="13"/>
        <v>0.19944444444444498</v>
      </c>
      <c r="E971" s="19">
        <v>20.3</v>
      </c>
      <c r="F971" s="19">
        <v>30.090333333333341</v>
      </c>
      <c r="G971" s="19">
        <v>18.575500000000002</v>
      </c>
      <c r="H971" s="19">
        <v>23.678111111111111</v>
      </c>
      <c r="I971" s="2">
        <v>7.1350596875785802E-10</v>
      </c>
      <c r="J971" s="2">
        <v>7.1350596875785802E-10</v>
      </c>
    </row>
    <row r="972" spans="1:10" x14ac:dyDescent="0.35">
      <c r="A972" s="1">
        <v>44421.319444444453</v>
      </c>
      <c r="B972" s="18">
        <v>2.846111111111111</v>
      </c>
      <c r="C972" s="18">
        <v>100.3888888888889</v>
      </c>
      <c r="D972" s="18">
        <f t="shared" si="13"/>
        <v>0.14611111111111086</v>
      </c>
      <c r="E972" s="19">
        <v>20.3</v>
      </c>
      <c r="F972" s="19">
        <v>30.083166666666671</v>
      </c>
      <c r="G972" s="19">
        <v>18.709833333333339</v>
      </c>
      <c r="H972" s="19">
        <v>24.144277777777781</v>
      </c>
      <c r="I972" s="2">
        <v>6.43162268674083E-10</v>
      </c>
      <c r="J972" s="2">
        <v>6.43162268674083E-10</v>
      </c>
    </row>
    <row r="973" spans="1:10" x14ac:dyDescent="0.35">
      <c r="A973" s="1">
        <v>44421.326388888891</v>
      </c>
      <c r="B973" s="18">
        <v>2.9950000000000001</v>
      </c>
      <c r="C973" s="18">
        <v>100.31666666666671</v>
      </c>
      <c r="D973" s="18">
        <f t="shared" si="13"/>
        <v>0.29499999999999993</v>
      </c>
      <c r="E973" s="19">
        <v>20.3</v>
      </c>
      <c r="F973" s="19">
        <v>30.047333333333341</v>
      </c>
      <c r="G973" s="19">
        <v>18.53683333333333</v>
      </c>
      <c r="H973" s="19">
        <v>24.072500000000002</v>
      </c>
      <c r="I973" s="2">
        <v>8.3981855278382595E-10</v>
      </c>
      <c r="J973" s="2">
        <v>8.3981855278382595E-10</v>
      </c>
    </row>
    <row r="974" spans="1:10" x14ac:dyDescent="0.35">
      <c r="A974" s="1">
        <v>44421.333333333343</v>
      </c>
      <c r="B974" s="18">
        <v>2.9257894736842101</v>
      </c>
      <c r="C974" s="18">
        <v>100.2789473684211</v>
      </c>
      <c r="D974" s="18">
        <f t="shared" si="13"/>
        <v>0.22578947368420987</v>
      </c>
      <c r="E974" s="19">
        <v>20.3</v>
      </c>
      <c r="F974" s="19">
        <v>29.987736842105271</v>
      </c>
      <c r="G974" s="19">
        <v>18.68105263157895</v>
      </c>
      <c r="H974" s="19">
        <v>24.103105263157889</v>
      </c>
      <c r="I974" s="2">
        <v>7.4858009614128603E-10</v>
      </c>
      <c r="J974" s="2">
        <v>7.4858009614128603E-10</v>
      </c>
    </row>
    <row r="975" spans="1:10" x14ac:dyDescent="0.35">
      <c r="A975" s="1">
        <v>44421.340277777781</v>
      </c>
      <c r="B975" s="18">
        <v>2.951111111111111</v>
      </c>
      <c r="C975" s="18">
        <v>100.2222222222222</v>
      </c>
      <c r="D975" s="18">
        <f t="shared" si="13"/>
        <v>0.25111111111111084</v>
      </c>
      <c r="E975" s="19">
        <v>20.3</v>
      </c>
      <c r="F975" s="19">
        <v>29.99</v>
      </c>
      <c r="G975" s="19">
        <v>18.739555555555551</v>
      </c>
      <c r="H975" s="19">
        <v>24.03672222222222</v>
      </c>
      <c r="I975" s="2">
        <v>7.8220220690785098E-10</v>
      </c>
      <c r="J975" s="2">
        <v>7.8220220690785098E-10</v>
      </c>
    </row>
    <row r="976" spans="1:10" x14ac:dyDescent="0.35">
      <c r="A976" s="1">
        <v>44421.347222222219</v>
      </c>
      <c r="B976" s="18">
        <v>2.9527777777777779</v>
      </c>
      <c r="C976" s="18">
        <v>100.15555555555559</v>
      </c>
      <c r="D976" s="18">
        <f t="shared" si="13"/>
        <v>0.25277777777777777</v>
      </c>
      <c r="E976" s="19">
        <v>20.3</v>
      </c>
      <c r="F976" s="19">
        <v>29.975666666666669</v>
      </c>
      <c r="G976" s="19">
        <v>18.602888888888891</v>
      </c>
      <c r="H976" s="19">
        <v>24.072555555555549</v>
      </c>
      <c r="I976" s="2">
        <v>7.8462639353643499E-10</v>
      </c>
      <c r="J976" s="2">
        <v>7.8462639353643499E-10</v>
      </c>
    </row>
    <row r="977" spans="1:10" x14ac:dyDescent="0.35">
      <c r="A977" s="1">
        <v>44421.354166666657</v>
      </c>
      <c r="B977" s="18">
        <v>2.97888888888889</v>
      </c>
      <c r="C977" s="18">
        <v>100.1388888888889</v>
      </c>
      <c r="D977" s="18">
        <f t="shared" si="13"/>
        <v>0.27888888888888985</v>
      </c>
      <c r="E977" s="19">
        <v>20.3</v>
      </c>
      <c r="F977" s="19">
        <v>29.968500000000009</v>
      </c>
      <c r="G977" s="19">
        <v>18.869388888888881</v>
      </c>
      <c r="H977" s="19">
        <v>24.18727777777778</v>
      </c>
      <c r="I977" s="2">
        <v>8.1920709388980904E-10</v>
      </c>
      <c r="J977" s="2">
        <v>8.1920709388980904E-10</v>
      </c>
    </row>
    <row r="978" spans="1:10" x14ac:dyDescent="0.35">
      <c r="A978" s="1">
        <v>44421.361111111109</v>
      </c>
      <c r="B978" s="18">
        <v>3.0038888888888891</v>
      </c>
      <c r="C978" s="18">
        <v>99.99444444444444</v>
      </c>
      <c r="D978" s="18">
        <f t="shared" si="13"/>
        <v>0.30388888888888888</v>
      </c>
      <c r="E978" s="19">
        <v>20.3</v>
      </c>
      <c r="F978" s="19">
        <v>29.961333333333329</v>
      </c>
      <c r="G978" s="19">
        <v>18.88077777777778</v>
      </c>
      <c r="H978" s="19">
        <v>24.022444444444439</v>
      </c>
      <c r="I978" s="2">
        <v>8.5284345206018801E-10</v>
      </c>
      <c r="J978" s="2">
        <v>8.5284345206018801E-10</v>
      </c>
    </row>
    <row r="979" spans="1:10" x14ac:dyDescent="0.35">
      <c r="A979" s="1">
        <v>44421.368055555547</v>
      </c>
      <c r="B979" s="18">
        <v>3.0061111111111121</v>
      </c>
      <c r="C979" s="18">
        <v>99.955555555555563</v>
      </c>
      <c r="D979" s="18">
        <f t="shared" si="13"/>
        <v>0.30611111111111189</v>
      </c>
      <c r="E979" s="19">
        <v>20.3</v>
      </c>
      <c r="F979" s="19">
        <v>29.982833333333339</v>
      </c>
      <c r="G979" s="19">
        <v>18.81472222222223</v>
      </c>
      <c r="H979" s="19">
        <v>24.087</v>
      </c>
      <c r="I979" s="2">
        <v>8.5594370214190601E-10</v>
      </c>
      <c r="J979" s="2">
        <v>8.5594370214190601E-10</v>
      </c>
    </row>
    <row r="980" spans="1:10" x14ac:dyDescent="0.35">
      <c r="A980" s="1">
        <v>44421.375</v>
      </c>
      <c r="B980" s="18">
        <v>3.047894736842105</v>
      </c>
      <c r="C980" s="18">
        <v>99.905263157894723</v>
      </c>
      <c r="D980" s="18">
        <f t="shared" si="13"/>
        <v>0.34789473684210481</v>
      </c>
      <c r="E980" s="19">
        <v>20.3</v>
      </c>
      <c r="F980" s="19">
        <v>30.008052631578959</v>
      </c>
      <c r="G980" s="19">
        <v>18.886052631578941</v>
      </c>
      <c r="H980" s="19">
        <v>24.16452631578947</v>
      </c>
      <c r="I980" s="2">
        <v>9.1152488652542395E-10</v>
      </c>
      <c r="J980" s="2">
        <v>9.1152488652542395E-10</v>
      </c>
    </row>
    <row r="981" spans="1:10" x14ac:dyDescent="0.35">
      <c r="A981" s="1">
        <v>44421.381944444453</v>
      </c>
      <c r="B981" s="18">
        <v>2.9777777777777779</v>
      </c>
      <c r="C981" s="18">
        <v>99.90555555555558</v>
      </c>
      <c r="D981" s="18">
        <f t="shared" si="13"/>
        <v>0.27777777777777768</v>
      </c>
      <c r="E981" s="19">
        <v>20.3</v>
      </c>
      <c r="F981" s="19">
        <v>30.083166666666681</v>
      </c>
      <c r="G981" s="19">
        <v>18.955944444444441</v>
      </c>
      <c r="H981" s="19">
        <v>24.18772222222222</v>
      </c>
      <c r="I981" s="2">
        <v>8.1859575721383099E-10</v>
      </c>
      <c r="J981" s="2">
        <v>8.1859575721383099E-10</v>
      </c>
    </row>
    <row r="982" spans="1:10" x14ac:dyDescent="0.35">
      <c r="A982" s="1">
        <v>44421.388888888891</v>
      </c>
      <c r="B982" s="18">
        <v>3.1622222222222218</v>
      </c>
      <c r="C982" s="18">
        <v>99.8888888888889</v>
      </c>
      <c r="D982" s="18">
        <f t="shared" si="13"/>
        <v>0.46222222222222165</v>
      </c>
      <c r="E982" s="19">
        <v>20.3</v>
      </c>
      <c r="F982" s="19">
        <v>30.090333333333341</v>
      </c>
      <c r="G982" s="19">
        <v>18.760055555555549</v>
      </c>
      <c r="H982" s="19">
        <v>24.223666666666659</v>
      </c>
      <c r="I982" s="2">
        <v>1.0631468587355699E-9</v>
      </c>
      <c r="J982" s="2">
        <v>1.0631468587355699E-9</v>
      </c>
    </row>
    <row r="983" spans="1:10" x14ac:dyDescent="0.35">
      <c r="A983" s="1">
        <v>44421.395833333343</v>
      </c>
      <c r="B983" s="18">
        <v>3.072222222222222</v>
      </c>
      <c r="C983" s="18">
        <v>99.861111111111114</v>
      </c>
      <c r="D983" s="18">
        <f t="shared" si="13"/>
        <v>0.37222222222222179</v>
      </c>
      <c r="E983" s="19">
        <v>20.3</v>
      </c>
      <c r="F983" s="19">
        <v>30.140499999999999</v>
      </c>
      <c r="G983" s="19">
        <v>18.812444444444441</v>
      </c>
      <c r="H983" s="19">
        <v>24.25255555555556</v>
      </c>
      <c r="I983" s="2">
        <v>9.4398492524322398E-10</v>
      </c>
      <c r="J983" s="2">
        <v>9.4398492524322398E-10</v>
      </c>
    </row>
    <row r="984" spans="1:10" x14ac:dyDescent="0.35">
      <c r="A984" s="1">
        <v>44421.402777777781</v>
      </c>
      <c r="B984" s="18">
        <v>3.068333333333332</v>
      </c>
      <c r="C984" s="18">
        <v>99.805555555555557</v>
      </c>
      <c r="D984" s="18">
        <f t="shared" si="13"/>
        <v>0.36833333333333185</v>
      </c>
      <c r="E984" s="19">
        <v>20.3</v>
      </c>
      <c r="F984" s="19">
        <v>30.147666666666669</v>
      </c>
      <c r="G984" s="19">
        <v>18.930888888888891</v>
      </c>
      <c r="H984" s="19">
        <v>24.288388888888889</v>
      </c>
      <c r="I984" s="2">
        <v>9.3910043865931506E-10</v>
      </c>
      <c r="J984" s="2">
        <v>9.3910043865931506E-10</v>
      </c>
    </row>
    <row r="985" spans="1:10" x14ac:dyDescent="0.35">
      <c r="A985" s="1">
        <v>44421.409722222219</v>
      </c>
      <c r="B985" s="18">
        <v>3.108888888888889</v>
      </c>
      <c r="C985" s="18">
        <v>99.855555555555554</v>
      </c>
      <c r="D985" s="18">
        <f t="shared" si="13"/>
        <v>0.40888888888888886</v>
      </c>
      <c r="E985" s="19">
        <v>20.3</v>
      </c>
      <c r="F985" s="19">
        <v>30.147666666666669</v>
      </c>
      <c r="G985" s="19">
        <v>19.09255555555556</v>
      </c>
      <c r="H985" s="19">
        <v>24.36727777777778</v>
      </c>
      <c r="I985" s="2">
        <v>9.9263197732891205E-10</v>
      </c>
      <c r="J985" s="2">
        <v>9.9263197732891205E-10</v>
      </c>
    </row>
    <row r="986" spans="1:10" x14ac:dyDescent="0.35">
      <c r="A986" s="1">
        <v>44421.416666666657</v>
      </c>
      <c r="B986" s="18">
        <v>3.1584210526315788</v>
      </c>
      <c r="C986" s="18">
        <v>99.826315789473668</v>
      </c>
      <c r="D986" s="18">
        <f t="shared" si="13"/>
        <v>0.45842105263157862</v>
      </c>
      <c r="E986" s="19">
        <v>20.3</v>
      </c>
      <c r="F986" s="19">
        <v>30.238947368421041</v>
      </c>
      <c r="G986" s="19">
        <v>19.269894736842101</v>
      </c>
      <c r="H986" s="19">
        <v>24.653947368421061</v>
      </c>
      <c r="I986" s="2">
        <v>1.05848912417855E-9</v>
      </c>
      <c r="J986" s="2">
        <v>1.05848912417855E-9</v>
      </c>
    </row>
    <row r="987" spans="1:10" x14ac:dyDescent="0.35">
      <c r="A987" s="1">
        <v>44421.423611111109</v>
      </c>
      <c r="B987" s="18">
        <v>3.1383333333333341</v>
      </c>
      <c r="C987" s="18">
        <v>99.844444444444434</v>
      </c>
      <c r="D987" s="18">
        <f t="shared" si="13"/>
        <v>0.43833333333333391</v>
      </c>
      <c r="E987" s="19">
        <v>20.3</v>
      </c>
      <c r="F987" s="19">
        <v>30.355499999999999</v>
      </c>
      <c r="G987" s="19">
        <v>19.099388888888889</v>
      </c>
      <c r="H987" s="19">
        <v>24.66833333333334</v>
      </c>
      <c r="I987" s="2">
        <v>1.03173966566443E-9</v>
      </c>
      <c r="J987" s="2">
        <v>1.03173966566443E-9</v>
      </c>
    </row>
    <row r="988" spans="1:10" x14ac:dyDescent="0.35">
      <c r="A988" s="1">
        <v>44421.430555555547</v>
      </c>
      <c r="B988" s="18">
        <v>3.2</v>
      </c>
      <c r="C988" s="18">
        <v>99.805555555555557</v>
      </c>
      <c r="D988" s="18">
        <f t="shared" si="13"/>
        <v>0.5</v>
      </c>
      <c r="E988" s="19">
        <v>20.3</v>
      </c>
      <c r="F988" s="19">
        <v>30.463000000000001</v>
      </c>
      <c r="G988" s="19">
        <v>18.776</v>
      </c>
      <c r="H988" s="19">
        <v>24.589333333333329</v>
      </c>
      <c r="I988" s="2">
        <v>1.11377644440067E-9</v>
      </c>
      <c r="J988" s="2">
        <v>1.11377644440067E-9</v>
      </c>
    </row>
    <row r="989" spans="1:10" x14ac:dyDescent="0.35">
      <c r="A989" s="1">
        <v>44421.4375</v>
      </c>
      <c r="B989" s="18">
        <v>3.3177777777777782</v>
      </c>
      <c r="C989" s="18">
        <v>99.738888888888894</v>
      </c>
      <c r="D989" s="18">
        <f t="shared" si="13"/>
        <v>0.61777777777777798</v>
      </c>
      <c r="E989" s="19">
        <v>20.3</v>
      </c>
      <c r="F989" s="19">
        <v>30.556166666666659</v>
      </c>
      <c r="G989" s="19">
        <v>18.662111111111109</v>
      </c>
      <c r="H989" s="19">
        <v>24.74</v>
      </c>
      <c r="I989" s="2">
        <v>1.2705745261261099E-9</v>
      </c>
      <c r="J989" s="2">
        <v>1.2705745261261099E-9</v>
      </c>
    </row>
    <row r="990" spans="1:10" x14ac:dyDescent="0.35">
      <c r="A990" s="1">
        <v>44421.444444444453</v>
      </c>
      <c r="B990" s="18">
        <v>3.102777777777777</v>
      </c>
      <c r="C990" s="18">
        <v>99.777777777777771</v>
      </c>
      <c r="D990" s="18">
        <f t="shared" si="13"/>
        <v>0.40277777777777679</v>
      </c>
      <c r="E990" s="19">
        <v>20.3</v>
      </c>
      <c r="F990" s="19">
        <v>30.64222222222222</v>
      </c>
      <c r="G990" s="19">
        <v>18.602888888888891</v>
      </c>
      <c r="H990" s="19">
        <v>24.768666666666679</v>
      </c>
      <c r="I990" s="2">
        <v>9.8494503152718095E-10</v>
      </c>
      <c r="J990" s="2">
        <v>9.8494503152718095E-10</v>
      </c>
    </row>
    <row r="991" spans="1:10" x14ac:dyDescent="0.35">
      <c r="A991" s="1">
        <v>44421.451388888891</v>
      </c>
      <c r="B991" s="18">
        <v>3.3342105263157902</v>
      </c>
      <c r="C991" s="18">
        <v>99.731578947368419</v>
      </c>
      <c r="D991" s="18">
        <f t="shared" si="13"/>
        <v>0.63421052631579</v>
      </c>
      <c r="E991" s="19">
        <v>20.3</v>
      </c>
      <c r="F991" s="19">
        <v>30.578421052631569</v>
      </c>
      <c r="G991" s="19">
        <v>18.73068421052632</v>
      </c>
      <c r="H991" s="19">
        <v>24.708210526315789</v>
      </c>
      <c r="I991" s="2">
        <v>1.29245136740056E-9</v>
      </c>
      <c r="J991" s="2">
        <v>1.29245136740056E-9</v>
      </c>
    </row>
    <row r="992" spans="1:10" x14ac:dyDescent="0.35">
      <c r="A992" s="1">
        <v>44421.458333333343</v>
      </c>
      <c r="B992" s="18">
        <v>3.3288888888888888</v>
      </c>
      <c r="C992" s="18">
        <v>99.750000000000028</v>
      </c>
      <c r="D992" s="18">
        <f t="shared" si="13"/>
        <v>0.62888888888888861</v>
      </c>
      <c r="E992" s="19">
        <v>20.3</v>
      </c>
      <c r="F992" s="19">
        <v>30.606333333333321</v>
      </c>
      <c r="G992" s="19">
        <v>18.771444444444441</v>
      </c>
      <c r="H992" s="19">
        <v>24.911999999999999</v>
      </c>
      <c r="I992" s="2">
        <v>1.28523197372114E-9</v>
      </c>
      <c r="J992" s="2">
        <v>1.28523197372114E-9</v>
      </c>
    </row>
    <row r="993" spans="1:10" x14ac:dyDescent="0.35">
      <c r="A993" s="1">
        <v>44421.465277777781</v>
      </c>
      <c r="B993" s="18">
        <v>3.313333333333333</v>
      </c>
      <c r="C993" s="18">
        <v>99.477777777777789</v>
      </c>
      <c r="D993" s="18">
        <f t="shared" si="13"/>
        <v>0.61333333333333284</v>
      </c>
      <c r="E993" s="19">
        <v>20.3</v>
      </c>
      <c r="F993" s="19">
        <v>30.721</v>
      </c>
      <c r="G993" s="19">
        <v>18.68716666666667</v>
      </c>
      <c r="H993" s="19">
        <v>25.005166666666671</v>
      </c>
      <c r="I993" s="2">
        <v>1.2668115400799099E-9</v>
      </c>
      <c r="J993" s="2">
        <v>1.2668115400799099E-9</v>
      </c>
    </row>
    <row r="994" spans="1:10" x14ac:dyDescent="0.35">
      <c r="A994" s="1">
        <v>44421.472222222219</v>
      </c>
      <c r="B994" s="18">
        <v>3.3961111111111109</v>
      </c>
      <c r="C994" s="18">
        <v>99.322222222222223</v>
      </c>
      <c r="D994" s="18">
        <f t="shared" si="13"/>
        <v>0.69611111111111068</v>
      </c>
      <c r="E994" s="19">
        <v>20.3</v>
      </c>
      <c r="F994" s="19">
        <v>30.821333333333339</v>
      </c>
      <c r="G994" s="19">
        <v>18.680333333333341</v>
      </c>
      <c r="H994" s="19">
        <v>25.263222222222229</v>
      </c>
      <c r="I994" s="2">
        <v>1.37844191252645E-9</v>
      </c>
      <c r="J994" s="2">
        <v>1.37844191252645E-9</v>
      </c>
    </row>
    <row r="995" spans="1:10" x14ac:dyDescent="0.35">
      <c r="A995" s="1">
        <v>44421.479166666657</v>
      </c>
      <c r="B995" s="18">
        <v>3.3405555555555559</v>
      </c>
      <c r="C995" s="18">
        <v>99.394444444444446</v>
      </c>
      <c r="D995" s="18">
        <f t="shared" si="13"/>
        <v>0.64055555555555577</v>
      </c>
      <c r="E995" s="19">
        <v>20.3</v>
      </c>
      <c r="F995" s="19">
        <v>30.907777777777781</v>
      </c>
      <c r="G995" s="19">
        <v>18.741833333333329</v>
      </c>
      <c r="H995" s="19">
        <v>25.306277777777769</v>
      </c>
      <c r="I995" s="2">
        <v>1.3037598097015299E-9</v>
      </c>
      <c r="J995" s="2">
        <v>1.3037598097015299E-9</v>
      </c>
    </row>
    <row r="996" spans="1:10" x14ac:dyDescent="0.35">
      <c r="A996" s="1">
        <v>44421.486111111109</v>
      </c>
      <c r="B996" s="18">
        <v>3.8090000000000002</v>
      </c>
      <c r="C996" s="18">
        <v>100.13</v>
      </c>
      <c r="D996" s="18">
        <f t="shared" si="13"/>
        <v>1.109</v>
      </c>
      <c r="E996" s="19">
        <v>20.399999999999999</v>
      </c>
      <c r="F996" s="19">
        <v>31.057399999999991</v>
      </c>
      <c r="G996" s="19">
        <v>18.853899999999999</v>
      </c>
      <c r="H996" s="19">
        <v>25.5838</v>
      </c>
      <c r="I996" s="2">
        <v>1.9169410293881602E-9</v>
      </c>
      <c r="J996" s="2">
        <v>1.9169410293881602E-9</v>
      </c>
    </row>
    <row r="997" spans="1:10" x14ac:dyDescent="0.35">
      <c r="A997" s="1">
        <v>44421.493055555547</v>
      </c>
      <c r="B997" s="18">
        <v>3.4463157894736849</v>
      </c>
      <c r="C997" s="18">
        <v>100.37894736842109</v>
      </c>
      <c r="D997" s="18">
        <f t="shared" si="13"/>
        <v>0.74631578947368471</v>
      </c>
      <c r="E997" s="19">
        <v>20.399999999999999</v>
      </c>
      <c r="F997" s="19">
        <v>31.129368421052639</v>
      </c>
      <c r="G997" s="19">
        <v>18.212789473684211</v>
      </c>
      <c r="H997" s="19">
        <v>25.537421052631579</v>
      </c>
      <c r="I997" s="2">
        <v>1.43489634381541E-9</v>
      </c>
      <c r="J997" s="2">
        <v>1.43489634381541E-9</v>
      </c>
    </row>
    <row r="998" spans="1:10" x14ac:dyDescent="0.35">
      <c r="A998" s="1">
        <v>44421.5</v>
      </c>
      <c r="B998" s="18">
        <v>3.4294444444444441</v>
      </c>
      <c r="C998" s="18">
        <v>100.4722222222222</v>
      </c>
      <c r="D998" s="18">
        <f t="shared" si="13"/>
        <v>0.7294444444444439</v>
      </c>
      <c r="E998" s="19">
        <v>20.399999999999999</v>
      </c>
      <c r="F998" s="19">
        <v>31.144833333333342</v>
      </c>
      <c r="G998" s="19">
        <v>17.842111111111109</v>
      </c>
      <c r="H998" s="19">
        <v>25.205833333333331</v>
      </c>
      <c r="I998" s="2">
        <v>1.41174850936771E-9</v>
      </c>
      <c r="J998" s="2">
        <v>1.41174850936771E-9</v>
      </c>
    </row>
    <row r="999" spans="1:10" x14ac:dyDescent="0.35">
      <c r="A999" s="1">
        <v>44421.506944444453</v>
      </c>
      <c r="B999" s="18">
        <v>3.5661111111111108</v>
      </c>
      <c r="C999" s="18">
        <v>100.43333333333329</v>
      </c>
      <c r="D999" s="18">
        <f t="shared" si="13"/>
        <v>0.86611111111111061</v>
      </c>
      <c r="E999" s="19">
        <v>20.399999999999999</v>
      </c>
      <c r="F999" s="19">
        <v>31.144833333333331</v>
      </c>
      <c r="G999" s="19">
        <v>17.823888888888899</v>
      </c>
      <c r="H999" s="19">
        <v>25.112611111111111</v>
      </c>
      <c r="I999" s="2">
        <v>1.5922966982298599E-9</v>
      </c>
      <c r="J999" s="2">
        <v>1.5922966982298599E-9</v>
      </c>
    </row>
    <row r="1000" spans="1:10" x14ac:dyDescent="0.35">
      <c r="A1000" s="1">
        <v>44421.513888888891</v>
      </c>
      <c r="B1000" s="18">
        <v>3.4794444444444439</v>
      </c>
      <c r="C1000" s="18">
        <v>100.2833333333334</v>
      </c>
      <c r="D1000" s="18">
        <f t="shared" si="13"/>
        <v>0.77944444444444372</v>
      </c>
      <c r="E1000" s="19">
        <v>20.399999999999999</v>
      </c>
      <c r="F1000" s="19">
        <v>31.144833333333331</v>
      </c>
      <c r="G1000" s="19">
        <v>17.946888888888889</v>
      </c>
      <c r="H1000" s="19">
        <v>25.428333333333331</v>
      </c>
      <c r="I1000" s="2">
        <v>1.4795757986580201E-9</v>
      </c>
      <c r="J1000" s="2">
        <v>1.4795757986580201E-9</v>
      </c>
    </row>
    <row r="1001" spans="1:10" x14ac:dyDescent="0.35">
      <c r="A1001" s="1">
        <v>44421.520833333343</v>
      </c>
      <c r="B1001" s="18">
        <v>3.5938888888888889</v>
      </c>
      <c r="C1001" s="18">
        <v>99.938888888888883</v>
      </c>
      <c r="D1001" s="18">
        <f t="shared" si="13"/>
        <v>0.89388888888888873</v>
      </c>
      <c r="E1001" s="19">
        <v>20.399999999999999</v>
      </c>
      <c r="F1001" s="19">
        <v>31.166277777777779</v>
      </c>
      <c r="G1001" s="19">
        <v>18.21338888888889</v>
      </c>
      <c r="H1001" s="19">
        <v>25.52922222222222</v>
      </c>
      <c r="I1001" s="2">
        <v>1.6347482615577301E-9</v>
      </c>
      <c r="J1001" s="2">
        <v>1.6347482615577301E-9</v>
      </c>
    </row>
    <row r="1002" spans="1:10" x14ac:dyDescent="0.35">
      <c r="A1002" s="1">
        <v>44421.527777777781</v>
      </c>
      <c r="B1002" s="18">
        <v>3.496666666666667</v>
      </c>
      <c r="C1002" s="18">
        <v>100.06666666666671</v>
      </c>
      <c r="D1002" s="18">
        <f t="shared" si="13"/>
        <v>0.79666666666666686</v>
      </c>
      <c r="E1002" s="19">
        <v>20.399999999999999</v>
      </c>
      <c r="F1002" s="19">
        <v>31.2165</v>
      </c>
      <c r="G1002" s="19">
        <v>18.003833333333329</v>
      </c>
      <c r="H1002" s="19">
        <v>25.586555555555559</v>
      </c>
      <c r="I1002" s="2">
        <v>1.5045923837031401E-9</v>
      </c>
      <c r="J1002" s="2">
        <v>1.5045923837031401E-9</v>
      </c>
    </row>
    <row r="1003" spans="1:10" x14ac:dyDescent="0.35">
      <c r="A1003" s="1">
        <v>44421.534722222219</v>
      </c>
      <c r="B1003" s="18">
        <v>3.661111111111111</v>
      </c>
      <c r="C1003" s="18">
        <v>99.755555555555546</v>
      </c>
      <c r="D1003" s="18">
        <f t="shared" si="13"/>
        <v>0.96111111111111081</v>
      </c>
      <c r="E1003" s="19">
        <v>20.399999999999999</v>
      </c>
      <c r="F1003" s="19">
        <v>31.23800000000001</v>
      </c>
      <c r="G1003" s="19">
        <v>17.87627777777778</v>
      </c>
      <c r="H1003" s="19">
        <v>25.593777777777781</v>
      </c>
      <c r="I1003" s="2">
        <v>1.72615007207177E-9</v>
      </c>
      <c r="J1003" s="2">
        <v>1.72615007207177E-9</v>
      </c>
    </row>
    <row r="1004" spans="1:10" x14ac:dyDescent="0.35">
      <c r="A1004" s="1">
        <v>44421.541666666657</v>
      </c>
      <c r="B1004" s="18">
        <v>3.603636363636364</v>
      </c>
      <c r="C1004" s="18">
        <v>99.38181818181819</v>
      </c>
      <c r="D1004" s="18">
        <f t="shared" si="13"/>
        <v>0.90363636363636379</v>
      </c>
      <c r="E1004" s="19">
        <v>20.418181818181822</v>
      </c>
      <c r="F1004" s="19">
        <v>31.238</v>
      </c>
      <c r="G1004" s="19">
        <v>18.00445454545455</v>
      </c>
      <c r="H1004" s="19">
        <v>24.971</v>
      </c>
      <c r="I1004" s="2">
        <v>1.65437333380079E-9</v>
      </c>
      <c r="J1004" s="2">
        <v>1.65437333380079E-9</v>
      </c>
    </row>
    <row r="1005" spans="1:10" x14ac:dyDescent="0.35">
      <c r="A1005" s="1">
        <v>44421.548611111109</v>
      </c>
      <c r="B1005" s="18">
        <v>3.9739999999999989</v>
      </c>
      <c r="C1005" s="18">
        <v>99.800000000000011</v>
      </c>
      <c r="D1005" s="18">
        <f t="shared" si="13"/>
        <v>1.2739999999999987</v>
      </c>
      <c r="E1005" s="19">
        <v>20.46</v>
      </c>
      <c r="F1005" s="19">
        <v>31.2638</v>
      </c>
      <c r="G1005" s="19">
        <v>17.6403</v>
      </c>
      <c r="H1005" s="19">
        <v>25.570900000000002</v>
      </c>
      <c r="I1005" s="2">
        <v>2.14070011325563E-9</v>
      </c>
      <c r="J1005" s="2">
        <v>2.14070011325563E-9</v>
      </c>
    </row>
    <row r="1006" spans="1:10" x14ac:dyDescent="0.35">
      <c r="A1006" s="1">
        <v>44421.555555555547</v>
      </c>
      <c r="B1006" s="18">
        <v>3.9544444444444449</v>
      </c>
      <c r="C1006" s="18">
        <v>100.2833333333334</v>
      </c>
      <c r="D1006" s="18">
        <f t="shared" si="13"/>
        <v>1.2544444444444447</v>
      </c>
      <c r="E1006" s="19">
        <v>20.5</v>
      </c>
      <c r="F1006" s="19">
        <v>31.25233333333334</v>
      </c>
      <c r="G1006" s="19">
        <v>17.655333333333331</v>
      </c>
      <c r="H1006" s="19">
        <v>25.572277777777781</v>
      </c>
      <c r="I1006" s="2">
        <v>2.1067338131835899E-9</v>
      </c>
      <c r="J1006" s="2">
        <v>2.1067338131835899E-9</v>
      </c>
    </row>
    <row r="1007" spans="1:10" x14ac:dyDescent="0.35">
      <c r="A1007" s="1">
        <v>44421.5625</v>
      </c>
      <c r="B1007" s="18">
        <v>3.8788888888888891</v>
      </c>
      <c r="C1007" s="18">
        <v>100.53888888888891</v>
      </c>
      <c r="D1007" s="18">
        <f t="shared" ref="D1007:D1070" si="14">B1007-(2.7)</f>
        <v>1.1788888888888889</v>
      </c>
      <c r="E1007" s="19">
        <v>20.5</v>
      </c>
      <c r="F1007" s="19">
        <v>31.216444444444448</v>
      </c>
      <c r="G1007" s="19">
        <v>17.848944444444449</v>
      </c>
      <c r="H1007" s="19">
        <v>25.42883333333333</v>
      </c>
      <c r="I1007" s="2">
        <v>2.0030188789322599E-9</v>
      </c>
      <c r="J1007" s="2">
        <v>2.0030188789322599E-9</v>
      </c>
    </row>
    <row r="1008" spans="1:10" x14ac:dyDescent="0.35">
      <c r="A1008" s="1">
        <v>44421.569444444453</v>
      </c>
      <c r="B1008" s="18">
        <v>3.7411111111111111</v>
      </c>
      <c r="C1008" s="18">
        <v>100.81666666666671</v>
      </c>
      <c r="D1008" s="18">
        <f t="shared" si="14"/>
        <v>1.0411111111111109</v>
      </c>
      <c r="E1008" s="19">
        <v>20.5</v>
      </c>
      <c r="F1008" s="19">
        <v>31.309666666666669</v>
      </c>
      <c r="G1008" s="19">
        <v>18.113166666666661</v>
      </c>
      <c r="H1008" s="19">
        <v>26.038277777777761</v>
      </c>
      <c r="I1008" s="2">
        <v>1.8177909629356E-9</v>
      </c>
      <c r="J1008" s="2">
        <v>1.8177909629356E-9</v>
      </c>
    </row>
    <row r="1009" spans="1:10" x14ac:dyDescent="0.35">
      <c r="A1009" s="1">
        <v>44421.576388888891</v>
      </c>
      <c r="B1009" s="18">
        <v>3.26</v>
      </c>
      <c r="C1009" s="18">
        <v>99.81</v>
      </c>
      <c r="D1009" s="18">
        <f t="shared" si="14"/>
        <v>0.55999999999999961</v>
      </c>
      <c r="E1009" s="19">
        <v>20.399999999999999</v>
      </c>
      <c r="F1009" s="19">
        <v>31.2896</v>
      </c>
      <c r="G1009" s="19">
        <v>17.697700000000001</v>
      </c>
      <c r="H1009" s="19">
        <v>25.790199999999999</v>
      </c>
      <c r="I1009" s="2">
        <v>1.19334255511072E-9</v>
      </c>
      <c r="J1009" s="2">
        <v>1.19334255511072E-9</v>
      </c>
    </row>
    <row r="1010" spans="1:10" x14ac:dyDescent="0.35">
      <c r="A1010" s="1">
        <v>44421.583333333343</v>
      </c>
      <c r="B1010" s="18">
        <v>3.643684210526315</v>
      </c>
      <c r="C1010" s="18">
        <v>99.931578947368436</v>
      </c>
      <c r="D1010" s="18">
        <f t="shared" si="14"/>
        <v>0.94368421052631479</v>
      </c>
      <c r="E1010" s="19">
        <v>20.399999999999999</v>
      </c>
      <c r="F1010" s="19">
        <v>31.319473684210529</v>
      </c>
      <c r="G1010" s="19">
        <v>17.58484210526316</v>
      </c>
      <c r="H1010" s="19">
        <v>25.659789473684221</v>
      </c>
      <c r="I1010" s="2">
        <v>1.70081270608586E-9</v>
      </c>
      <c r="J1010" s="2">
        <v>1.70081270608586E-9</v>
      </c>
    </row>
    <row r="1011" spans="1:10" x14ac:dyDescent="0.35">
      <c r="A1011" s="1">
        <v>44421.590277777781</v>
      </c>
      <c r="B1011" s="18">
        <v>3.602777777777777</v>
      </c>
      <c r="C1011" s="18">
        <v>100.1444444444444</v>
      </c>
      <c r="D1011" s="18">
        <f t="shared" si="14"/>
        <v>0.90277777777777679</v>
      </c>
      <c r="E1011" s="19">
        <v>20.399999999999999</v>
      </c>
      <c r="F1011" s="19">
        <v>31.280999999999999</v>
      </c>
      <c r="G1011" s="19">
        <v>17.70772222222222</v>
      </c>
      <c r="H1011" s="19">
        <v>25.687000000000001</v>
      </c>
      <c r="I1011" s="2">
        <v>1.64406994885199E-9</v>
      </c>
      <c r="J1011" s="2">
        <v>1.64406994885199E-9</v>
      </c>
    </row>
    <row r="1012" spans="1:10" x14ac:dyDescent="0.35">
      <c r="A1012" s="1">
        <v>44421.597222222219</v>
      </c>
      <c r="B1012" s="18">
        <v>3.4816666666666669</v>
      </c>
      <c r="C1012" s="18">
        <v>100.2166666666667</v>
      </c>
      <c r="D1012" s="18">
        <f t="shared" si="14"/>
        <v>0.78166666666666673</v>
      </c>
      <c r="E1012" s="19">
        <v>20.399999999999999</v>
      </c>
      <c r="F1012" s="19">
        <v>31.259499999999999</v>
      </c>
      <c r="G1012" s="19">
        <v>17.730499999999999</v>
      </c>
      <c r="H1012" s="19">
        <v>25.565111111111111</v>
      </c>
      <c r="I1012" s="2">
        <v>1.48319642373081E-9</v>
      </c>
      <c r="J1012" s="2">
        <v>1.48319642373081E-9</v>
      </c>
    </row>
    <row r="1013" spans="1:10" x14ac:dyDescent="0.35">
      <c r="A1013" s="1">
        <v>44421.604166666657</v>
      </c>
      <c r="B1013" s="18">
        <v>3.466111111111112</v>
      </c>
      <c r="C1013" s="18">
        <v>100.2722222222222</v>
      </c>
      <c r="D1013" s="18">
        <f t="shared" si="14"/>
        <v>0.76611111111111185</v>
      </c>
      <c r="E1013" s="19">
        <v>20.399999999999999</v>
      </c>
      <c r="F1013" s="19">
        <v>31.20216666666667</v>
      </c>
      <c r="G1013" s="19">
        <v>17.74872222222222</v>
      </c>
      <c r="H1013" s="19">
        <v>25.643999999999998</v>
      </c>
      <c r="I1013" s="2">
        <v>1.46208344931945E-9</v>
      </c>
      <c r="J1013" s="2">
        <v>1.46208344931945E-9</v>
      </c>
    </row>
    <row r="1014" spans="1:10" x14ac:dyDescent="0.35">
      <c r="A1014" s="1">
        <v>44421.611111111109</v>
      </c>
      <c r="B1014" s="18">
        <v>3.5638888888888891</v>
      </c>
      <c r="C1014" s="18">
        <v>100.3888888888889</v>
      </c>
      <c r="D1014" s="18">
        <f t="shared" si="14"/>
        <v>0.86388888888888893</v>
      </c>
      <c r="E1014" s="19">
        <v>20.399999999999999</v>
      </c>
      <c r="F1014" s="19">
        <v>31.166277777777779</v>
      </c>
      <c r="G1014" s="19">
        <v>17.65988888888889</v>
      </c>
      <c r="H1014" s="19">
        <v>25.608000000000001</v>
      </c>
      <c r="I1014" s="2">
        <v>1.58987123230154E-9</v>
      </c>
      <c r="J1014" s="2">
        <v>1.58987123230154E-9</v>
      </c>
    </row>
    <row r="1015" spans="1:10" x14ac:dyDescent="0.35">
      <c r="A1015" s="1">
        <v>44421.618055555547</v>
      </c>
      <c r="B1015" s="18">
        <v>3.5122222222222219</v>
      </c>
      <c r="C1015" s="18">
        <v>100.2</v>
      </c>
      <c r="D1015" s="18">
        <f t="shared" si="14"/>
        <v>0.81222222222222173</v>
      </c>
      <c r="E1015" s="19">
        <v>20.399999999999999</v>
      </c>
      <c r="F1015" s="19">
        <v>31.144833333333331</v>
      </c>
      <c r="G1015" s="19">
        <v>17.737333333333339</v>
      </c>
      <c r="H1015" s="19">
        <v>25.521888888888881</v>
      </c>
      <c r="I1015" s="2">
        <v>1.52374525508678E-9</v>
      </c>
      <c r="J1015" s="2">
        <v>1.52374525508678E-9</v>
      </c>
    </row>
    <row r="1016" spans="1:10" x14ac:dyDescent="0.35">
      <c r="A1016" s="1">
        <v>44421.625</v>
      </c>
      <c r="B1016" s="18">
        <v>3.5200000000000009</v>
      </c>
      <c r="C1016" s="18">
        <v>100.23684210526319</v>
      </c>
      <c r="D1016" s="18">
        <f t="shared" si="14"/>
        <v>0.82000000000000073</v>
      </c>
      <c r="E1016" s="19">
        <v>20.399999999999999</v>
      </c>
      <c r="F1016" s="19">
        <v>31.11578947368421</v>
      </c>
      <c r="G1016" s="19">
        <v>17.67547368421053</v>
      </c>
      <c r="H1016" s="19">
        <v>25.516894736842101</v>
      </c>
      <c r="I1016" s="2">
        <v>1.53362478183993E-9</v>
      </c>
      <c r="J1016" s="2">
        <v>1.53362478183993E-9</v>
      </c>
    </row>
    <row r="1017" spans="1:10" x14ac:dyDescent="0.35">
      <c r="A1017" s="1">
        <v>44421.631944444453</v>
      </c>
      <c r="B1017" s="18">
        <v>3.3311111111111109</v>
      </c>
      <c r="C1017" s="18">
        <v>100.3833333333333</v>
      </c>
      <c r="D1017" s="18">
        <f t="shared" si="14"/>
        <v>0.63111111111111073</v>
      </c>
      <c r="E1017" s="19">
        <v>20.399999999999999</v>
      </c>
      <c r="F1017" s="19">
        <v>31.08744444444444</v>
      </c>
      <c r="G1017" s="19">
        <v>17.664444444444442</v>
      </c>
      <c r="H1017" s="19">
        <v>25.392499999999998</v>
      </c>
      <c r="I1017" s="2">
        <v>1.28289635918687E-9</v>
      </c>
      <c r="J1017" s="2">
        <v>1.28289635918687E-9</v>
      </c>
    </row>
    <row r="1018" spans="1:10" x14ac:dyDescent="0.35">
      <c r="A1018" s="1">
        <v>44421.638888888891</v>
      </c>
      <c r="B1018" s="18">
        <v>3.433333333333334</v>
      </c>
      <c r="C1018" s="18">
        <v>100.53888888888891</v>
      </c>
      <c r="D1018" s="18">
        <f t="shared" si="14"/>
        <v>0.73333333333333384</v>
      </c>
      <c r="E1018" s="19">
        <v>20.399999999999999</v>
      </c>
      <c r="F1018" s="19">
        <v>30.972777777777779</v>
      </c>
      <c r="G1018" s="19">
        <v>17.855777777777782</v>
      </c>
      <c r="H1018" s="19">
        <v>25.449666666666669</v>
      </c>
      <c r="I1018" s="2">
        <v>1.4162326541597E-9</v>
      </c>
      <c r="J1018" s="2">
        <v>1.4162326541597E-9</v>
      </c>
    </row>
    <row r="1019" spans="1:10" x14ac:dyDescent="0.35">
      <c r="A1019" s="1">
        <v>44421.645833333343</v>
      </c>
      <c r="B1019" s="18">
        <v>3.3427777777777781</v>
      </c>
      <c r="C1019" s="18">
        <v>100.3611111111111</v>
      </c>
      <c r="D1019" s="18">
        <f t="shared" si="14"/>
        <v>0.64277777777777789</v>
      </c>
      <c r="E1019" s="19">
        <v>20.399999999999999</v>
      </c>
      <c r="F1019" s="19">
        <v>30.994333333333341</v>
      </c>
      <c r="G1019" s="19">
        <v>17.88538888888889</v>
      </c>
      <c r="H1019" s="19">
        <v>25.629222222222229</v>
      </c>
      <c r="I1019" s="2">
        <v>1.2984726250635901E-9</v>
      </c>
      <c r="J1019" s="2">
        <v>1.2984726250635901E-9</v>
      </c>
    </row>
    <row r="1020" spans="1:10" x14ac:dyDescent="0.35">
      <c r="A1020" s="1">
        <v>44421.652777777781</v>
      </c>
      <c r="B1020" s="18">
        <v>3.5355555555555558</v>
      </c>
      <c r="C1020" s="18">
        <v>100.2833333333333</v>
      </c>
      <c r="D1020" s="18">
        <f t="shared" si="14"/>
        <v>0.83555555555555561</v>
      </c>
      <c r="E1020" s="19">
        <v>20.399999999999999</v>
      </c>
      <c r="F1020" s="19">
        <v>31.030111111111111</v>
      </c>
      <c r="G1020" s="19">
        <v>18.281722222222221</v>
      </c>
      <c r="H1020" s="19">
        <v>25.658333333333331</v>
      </c>
      <c r="I1020" s="2">
        <v>1.55366113136806E-9</v>
      </c>
      <c r="J1020" s="2">
        <v>1.55366113136806E-9</v>
      </c>
    </row>
    <row r="1021" spans="1:10" x14ac:dyDescent="0.35">
      <c r="A1021" s="1">
        <v>44421.659722222219</v>
      </c>
      <c r="B1021" s="18">
        <v>3.6583333333333332</v>
      </c>
      <c r="C1021" s="18">
        <v>99.711111111111109</v>
      </c>
      <c r="D1021" s="18">
        <f t="shared" si="14"/>
        <v>0.95833333333333304</v>
      </c>
      <c r="E1021" s="19">
        <v>20.411111111111111</v>
      </c>
      <c r="F1021" s="19">
        <v>31.101833333333332</v>
      </c>
      <c r="G1021" s="19">
        <v>18.01294444444444</v>
      </c>
      <c r="H1021" s="19">
        <v>25.593833333333329</v>
      </c>
      <c r="I1021" s="2">
        <v>1.72303005433268E-9</v>
      </c>
      <c r="J1021" s="2">
        <v>1.72303005433268E-9</v>
      </c>
    </row>
    <row r="1022" spans="1:10" x14ac:dyDescent="0.35">
      <c r="A1022" s="1">
        <v>44421.666666666657</v>
      </c>
      <c r="B1022" s="18">
        <v>5.0981818181818186</v>
      </c>
      <c r="C1022" s="18">
        <v>99.990909090909085</v>
      </c>
      <c r="D1022" s="18">
        <f t="shared" si="14"/>
        <v>2.3981818181818184</v>
      </c>
      <c r="E1022" s="19">
        <v>20.554545454545451</v>
      </c>
      <c r="F1022" s="19">
        <v>31.13245454545455</v>
      </c>
      <c r="G1022" s="19">
        <v>17.836909090909089</v>
      </c>
      <c r="H1022" s="19">
        <v>25.616545454545449</v>
      </c>
      <c r="I1022" s="2">
        <v>3.62610778122651E-9</v>
      </c>
      <c r="J1022" s="2">
        <v>3.62610778122651E-9</v>
      </c>
    </row>
    <row r="1023" spans="1:10" x14ac:dyDescent="0.35">
      <c r="A1023" s="1">
        <v>44421.673611111109</v>
      </c>
      <c r="B1023" s="18">
        <v>5.5144444444444449</v>
      </c>
      <c r="C1023" s="18">
        <v>100.5055555555556</v>
      </c>
      <c r="D1023" s="18">
        <f t="shared" si="14"/>
        <v>2.8144444444444447</v>
      </c>
      <c r="E1023" s="19">
        <v>20.7</v>
      </c>
      <c r="F1023" s="19">
        <v>31.044444444444451</v>
      </c>
      <c r="G1023" s="19">
        <v>17.969666666666669</v>
      </c>
      <c r="H1023" s="19">
        <v>25.72283333333333</v>
      </c>
      <c r="I1023" s="2">
        <v>4.1582365195632202E-9</v>
      </c>
      <c r="J1023" s="2">
        <v>4.1582365195632202E-9</v>
      </c>
    </row>
    <row r="1024" spans="1:10" x14ac:dyDescent="0.35">
      <c r="A1024" s="1">
        <v>44421.680555555547</v>
      </c>
      <c r="B1024" s="18">
        <v>5.4766666666666666</v>
      </c>
      <c r="C1024" s="18">
        <v>100.0277777777778</v>
      </c>
      <c r="D1024" s="18">
        <f t="shared" si="14"/>
        <v>2.7766666666666664</v>
      </c>
      <c r="E1024" s="19">
        <v>20.7</v>
      </c>
      <c r="F1024" s="19">
        <v>31.144833333333331</v>
      </c>
      <c r="G1024" s="19">
        <v>17.837555555555561</v>
      </c>
      <c r="H1024" s="19">
        <v>25.557944444444441</v>
      </c>
      <c r="I1024" s="2">
        <v>4.1259399132437397E-9</v>
      </c>
      <c r="J1024" s="2">
        <v>4.1259399132437397E-9</v>
      </c>
    </row>
    <row r="1025" spans="1:10" x14ac:dyDescent="0.35">
      <c r="A1025" s="1">
        <v>44421.6875</v>
      </c>
      <c r="B1025" s="18">
        <v>5.262142857142857</v>
      </c>
      <c r="C1025" s="18">
        <v>100.0285714285714</v>
      </c>
      <c r="D1025" s="18">
        <f t="shared" si="14"/>
        <v>2.5621428571428568</v>
      </c>
      <c r="E1025" s="19">
        <v>20.7</v>
      </c>
      <c r="F1025" s="19">
        <v>31.136642857142849</v>
      </c>
      <c r="G1025" s="19">
        <v>17.847642857142858</v>
      </c>
      <c r="H1025" s="19">
        <v>25.557500000000001</v>
      </c>
      <c r="I1025" s="2">
        <v>3.8419465698722897E-9</v>
      </c>
      <c r="J1025" s="2">
        <v>3.8419465698722897E-9</v>
      </c>
    </row>
    <row r="1026" spans="1:10" x14ac:dyDescent="0.35">
      <c r="A1026" s="1">
        <v>44421.694444444453</v>
      </c>
      <c r="B1026" s="18">
        <v>3.9042857142857139</v>
      </c>
      <c r="C1026" s="18">
        <v>99.664285714285711</v>
      </c>
      <c r="D1026" s="18">
        <f t="shared" si="14"/>
        <v>1.2042857142857137</v>
      </c>
      <c r="E1026" s="19">
        <v>20.5</v>
      </c>
      <c r="F1026" s="19">
        <v>31.09057142857143</v>
      </c>
      <c r="G1026" s="19">
        <v>17.792000000000002</v>
      </c>
      <c r="H1026" s="19">
        <v>25.47457142857143</v>
      </c>
      <c r="I1026" s="2">
        <v>2.0503839745755502E-9</v>
      </c>
      <c r="J1026" s="2">
        <v>2.0503839745755502E-9</v>
      </c>
    </row>
    <row r="1027" spans="1:10" x14ac:dyDescent="0.35">
      <c r="A1027" s="1">
        <v>44421.701388888891</v>
      </c>
      <c r="B1027" s="18">
        <v>4.25</v>
      </c>
      <c r="C1027" s="18">
        <v>99.766666666666666</v>
      </c>
      <c r="D1027" s="18">
        <f t="shared" si="14"/>
        <v>1.5499999999999998</v>
      </c>
      <c r="E1027" s="19">
        <v>20.5</v>
      </c>
      <c r="F1027" s="19">
        <v>31.094666666666669</v>
      </c>
      <c r="G1027" s="19">
        <v>17.873999999999999</v>
      </c>
      <c r="H1027" s="19">
        <v>25.39222222222222</v>
      </c>
      <c r="I1027" s="2">
        <v>2.5075638603208098E-9</v>
      </c>
      <c r="J1027" s="2">
        <v>2.5075638603208098E-9</v>
      </c>
    </row>
    <row r="1028" spans="1:10" x14ac:dyDescent="0.35">
      <c r="A1028" s="1">
        <v>44421.708333333343</v>
      </c>
      <c r="B1028" s="18">
        <v>4.4836363636363634</v>
      </c>
      <c r="C1028" s="18">
        <v>100.4545454545455</v>
      </c>
      <c r="D1028" s="18">
        <f t="shared" si="14"/>
        <v>1.7836363636363632</v>
      </c>
      <c r="E1028" s="19">
        <v>20.572727272727271</v>
      </c>
      <c r="F1028" s="19">
        <v>30.991545454545449</v>
      </c>
      <c r="G1028" s="19">
        <v>17.769636363636359</v>
      </c>
      <c r="H1028" s="19">
        <v>25.334181818181818</v>
      </c>
      <c r="I1028" s="2">
        <v>2.8014293990752999E-9</v>
      </c>
      <c r="J1028" s="2">
        <v>2.8014293990752999E-9</v>
      </c>
    </row>
    <row r="1029" spans="1:10" x14ac:dyDescent="0.35">
      <c r="A1029" s="1">
        <v>44421.715277777781</v>
      </c>
      <c r="B1029" s="18">
        <v>3.976999999999999</v>
      </c>
      <c r="C1029" s="18">
        <v>100.3</v>
      </c>
      <c r="D1029" s="18">
        <f t="shared" si="14"/>
        <v>1.2769999999999988</v>
      </c>
      <c r="E1029" s="19">
        <v>20.55</v>
      </c>
      <c r="F1029" s="19">
        <v>30.979900000000001</v>
      </c>
      <c r="G1029" s="19">
        <v>17.7182</v>
      </c>
      <c r="H1029" s="19">
        <v>25.3248</v>
      </c>
      <c r="I1029" s="2">
        <v>2.1362344796060001E-9</v>
      </c>
      <c r="J1029" s="2">
        <v>2.1362344796060001E-9</v>
      </c>
    </row>
    <row r="1030" spans="1:10" x14ac:dyDescent="0.35">
      <c r="A1030" s="1">
        <v>44421.722222222219</v>
      </c>
      <c r="B1030" s="18">
        <v>4.2477777777777774</v>
      </c>
      <c r="C1030" s="18">
        <v>99.783333333333317</v>
      </c>
      <c r="D1030" s="18">
        <f t="shared" si="14"/>
        <v>1.5477777777777773</v>
      </c>
      <c r="E1030" s="19">
        <v>20.516666666666669</v>
      </c>
      <c r="F1030" s="19">
        <v>30.87166666666668</v>
      </c>
      <c r="G1030" s="19">
        <v>17.787444444444439</v>
      </c>
      <c r="H1030" s="19">
        <v>25.220166666666671</v>
      </c>
      <c r="I1030" s="2">
        <v>2.50427148872413E-9</v>
      </c>
      <c r="J1030" s="2">
        <v>2.50427148872413E-9</v>
      </c>
    </row>
    <row r="1031" spans="1:10" x14ac:dyDescent="0.35">
      <c r="A1031" s="1">
        <v>44421.729166666657</v>
      </c>
      <c r="B1031" s="18">
        <v>4.5455555555555556</v>
      </c>
      <c r="C1031" s="18">
        <v>99.883333333333354</v>
      </c>
      <c r="D1031" s="18">
        <f t="shared" si="14"/>
        <v>1.8455555555555554</v>
      </c>
      <c r="E1031" s="19">
        <v>20.6</v>
      </c>
      <c r="F1031" s="19">
        <v>30.835666666666679</v>
      </c>
      <c r="G1031" s="19">
        <v>17.82844444444445</v>
      </c>
      <c r="H1031" s="19">
        <v>25.26316666666666</v>
      </c>
      <c r="I1031" s="2">
        <v>2.89695549403759E-9</v>
      </c>
      <c r="J1031" s="2">
        <v>2.89695549403759E-9</v>
      </c>
    </row>
    <row r="1032" spans="1:10" x14ac:dyDescent="0.35">
      <c r="A1032" s="1">
        <v>44421.736111111109</v>
      </c>
      <c r="B1032" s="18">
        <v>4.29</v>
      </c>
      <c r="C1032" s="18">
        <v>100.53571428571431</v>
      </c>
      <c r="D1032" s="18">
        <f t="shared" si="14"/>
        <v>1.5899999999999999</v>
      </c>
      <c r="E1032" s="19">
        <v>20.6</v>
      </c>
      <c r="F1032" s="19">
        <v>30.850071428571429</v>
      </c>
      <c r="G1032" s="19">
        <v>18.117071428571428</v>
      </c>
      <c r="H1032" s="19">
        <v>25.40042857142857</v>
      </c>
      <c r="I1032" s="2">
        <v>2.5445086993365299E-9</v>
      </c>
      <c r="J1032" s="2">
        <v>2.5445086993365299E-9</v>
      </c>
    </row>
    <row r="1033" spans="1:10" x14ac:dyDescent="0.35">
      <c r="A1033" s="1">
        <v>44421.743055555547</v>
      </c>
      <c r="B1033" s="18">
        <v>3.875714285714285</v>
      </c>
      <c r="C1033" s="18">
        <v>100.30714285714291</v>
      </c>
      <c r="D1033" s="18">
        <f t="shared" si="14"/>
        <v>1.1757142857142848</v>
      </c>
      <c r="E1033" s="19">
        <v>20.5</v>
      </c>
      <c r="F1033" s="19">
        <v>30.859285714285718</v>
      </c>
      <c r="G1033" s="19">
        <v>17.721714285714281</v>
      </c>
      <c r="H1033" s="19">
        <v>25.437357142857149</v>
      </c>
      <c r="I1033" s="2">
        <v>2.00241534152251E-9</v>
      </c>
      <c r="J1033" s="2">
        <v>2.00241534152251E-9</v>
      </c>
    </row>
    <row r="1034" spans="1:10" x14ac:dyDescent="0.35">
      <c r="A1034" s="1">
        <v>44421.75</v>
      </c>
      <c r="B1034" s="18">
        <v>4.0863636363636369</v>
      </c>
      <c r="C1034" s="18">
        <v>100.5545454545455</v>
      </c>
      <c r="D1034" s="18">
        <f t="shared" si="14"/>
        <v>1.3863636363636367</v>
      </c>
      <c r="E1034" s="19">
        <v>20.490909090909089</v>
      </c>
      <c r="F1034" s="19">
        <v>30.803090909090908</v>
      </c>
      <c r="G1034" s="19">
        <v>17.501272727272731</v>
      </c>
      <c r="H1034" s="19">
        <v>25.263909090909099</v>
      </c>
      <c r="I1034" s="2">
        <v>2.27597397662764E-9</v>
      </c>
      <c r="J1034" s="2">
        <v>2.27597397662764E-9</v>
      </c>
    </row>
    <row r="1035" spans="1:10" x14ac:dyDescent="0.35">
      <c r="A1035" s="1">
        <v>44421.756944444453</v>
      </c>
      <c r="B1035" s="18">
        <v>3.8283333333333331</v>
      </c>
      <c r="C1035" s="18">
        <v>99.888888888888886</v>
      </c>
      <c r="D1035" s="18">
        <f t="shared" si="14"/>
        <v>1.128333333333333</v>
      </c>
      <c r="E1035" s="19">
        <v>20.399999999999999</v>
      </c>
      <c r="F1035" s="19">
        <v>30.706666666666671</v>
      </c>
      <c r="G1035" s="19">
        <v>17.545999999999999</v>
      </c>
      <c r="H1035" s="19">
        <v>25.15572222222222</v>
      </c>
      <c r="I1035" s="2">
        <v>1.9461080667653498E-9</v>
      </c>
      <c r="J1035" s="2">
        <v>1.9461080667653498E-9</v>
      </c>
    </row>
    <row r="1036" spans="1:10" x14ac:dyDescent="0.35">
      <c r="A1036" s="1">
        <v>44421.763888888891</v>
      </c>
      <c r="B1036" s="18">
        <v>3.7983333333333338</v>
      </c>
      <c r="C1036" s="18">
        <v>100.35</v>
      </c>
      <c r="D1036" s="18">
        <f t="shared" si="14"/>
        <v>1.0983333333333336</v>
      </c>
      <c r="E1036" s="19">
        <v>20.399999999999999</v>
      </c>
      <c r="F1036" s="19">
        <v>30.678000000000001</v>
      </c>
      <c r="G1036" s="19">
        <v>17.71233333333333</v>
      </c>
      <c r="H1036" s="19">
        <v>25.170111111111112</v>
      </c>
      <c r="I1036" s="2">
        <v>1.8996518092591801E-9</v>
      </c>
      <c r="J1036" s="2">
        <v>1.8996518092591801E-9</v>
      </c>
    </row>
    <row r="1037" spans="1:10" x14ac:dyDescent="0.35">
      <c r="A1037" s="1">
        <v>44421.770833333343</v>
      </c>
      <c r="B1037" s="18">
        <v>3.642777777777777</v>
      </c>
      <c r="C1037" s="18">
        <v>100.56666666666671</v>
      </c>
      <c r="D1037" s="18">
        <f t="shared" si="14"/>
        <v>0.94277777777777683</v>
      </c>
      <c r="E1037" s="19">
        <v>20.399999999999999</v>
      </c>
      <c r="F1037" s="19">
        <v>30.642166666666661</v>
      </c>
      <c r="G1037" s="19">
        <v>17.94005555555556</v>
      </c>
      <c r="H1037" s="19">
        <v>25.127111111111109</v>
      </c>
      <c r="I1037" s="2">
        <v>1.6917231290054E-9</v>
      </c>
      <c r="J1037" s="2">
        <v>1.6917231290054E-9</v>
      </c>
    </row>
    <row r="1038" spans="1:10" x14ac:dyDescent="0.35">
      <c r="A1038" s="1">
        <v>44421.777777777781</v>
      </c>
      <c r="B1038" s="18">
        <v>3.3250000000000002</v>
      </c>
      <c r="C1038" s="18">
        <v>100.36</v>
      </c>
      <c r="D1038" s="18">
        <f t="shared" si="14"/>
        <v>0.625</v>
      </c>
      <c r="E1038" s="19">
        <v>20.37</v>
      </c>
      <c r="F1038" s="19">
        <v>30.656500000000001</v>
      </c>
      <c r="G1038" s="19">
        <v>18.038</v>
      </c>
      <c r="H1038" s="19">
        <v>24.950700000000001</v>
      </c>
      <c r="I1038" s="2">
        <v>1.2750273641723701E-9</v>
      </c>
      <c r="J1038" s="2">
        <v>1.2750273641723701E-9</v>
      </c>
    </row>
    <row r="1039" spans="1:10" x14ac:dyDescent="0.35">
      <c r="A1039" s="1">
        <v>44421.784722222219</v>
      </c>
      <c r="B1039" s="18">
        <v>3.4688888888888889</v>
      </c>
      <c r="C1039" s="18">
        <v>99.749999999999972</v>
      </c>
      <c r="D1039" s="18">
        <f t="shared" si="14"/>
        <v>0.76888888888888873</v>
      </c>
      <c r="E1039" s="19">
        <v>20.3</v>
      </c>
      <c r="F1039" s="19">
        <v>30.642166666666661</v>
      </c>
      <c r="G1039" s="19">
        <v>18.06077777777778</v>
      </c>
      <c r="H1039" s="19">
        <v>25.005166666666671</v>
      </c>
      <c r="I1039" s="2">
        <v>1.47106686560913E-9</v>
      </c>
      <c r="J1039" s="2">
        <v>1.47106686560913E-9</v>
      </c>
    </row>
    <row r="1040" spans="1:10" x14ac:dyDescent="0.35">
      <c r="A1040" s="1">
        <v>44421.791666666657</v>
      </c>
      <c r="B1040" s="18">
        <v>3.3705263157894749</v>
      </c>
      <c r="C1040" s="18">
        <v>99.868421052631561</v>
      </c>
      <c r="D1040" s="18">
        <f t="shared" si="14"/>
        <v>0.67052631578947475</v>
      </c>
      <c r="E1040" s="19">
        <v>20.3</v>
      </c>
      <c r="F1040" s="19">
        <v>30.65310526315789</v>
      </c>
      <c r="G1040" s="19">
        <v>18.035842105263161</v>
      </c>
      <c r="H1040" s="19">
        <v>25.041</v>
      </c>
      <c r="I1040" s="2">
        <v>1.33944576779793E-9</v>
      </c>
      <c r="J1040" s="2">
        <v>1.33944576779793E-9</v>
      </c>
    </row>
    <row r="1041" spans="1:10" x14ac:dyDescent="0.35">
      <c r="A1041" s="1">
        <v>44421.798611111109</v>
      </c>
      <c r="B1041" s="18">
        <v>3.3777777777777782</v>
      </c>
      <c r="C1041" s="18">
        <v>99.838888888888903</v>
      </c>
      <c r="D1041" s="18">
        <f t="shared" si="14"/>
        <v>0.67777777777777803</v>
      </c>
      <c r="E1041" s="19">
        <v>20.3</v>
      </c>
      <c r="F1041" s="19">
        <v>30.670833333333331</v>
      </c>
      <c r="G1041" s="19">
        <v>18.026611111111109</v>
      </c>
      <c r="H1041" s="19">
        <v>24.940666666666662</v>
      </c>
      <c r="I1041" s="2">
        <v>1.3493256946049701E-9</v>
      </c>
      <c r="J1041" s="2">
        <v>1.3493256946049701E-9</v>
      </c>
    </row>
    <row r="1042" spans="1:10" x14ac:dyDescent="0.35">
      <c r="A1042" s="1">
        <v>44421.805555555547</v>
      </c>
      <c r="B1042" s="18">
        <v>3.3016666666666672</v>
      </c>
      <c r="C1042" s="18">
        <v>100.0611111111111</v>
      </c>
      <c r="D1042" s="18">
        <f t="shared" si="14"/>
        <v>0.60166666666666702</v>
      </c>
      <c r="E1042" s="19">
        <v>20.3</v>
      </c>
      <c r="F1042" s="19">
        <v>30.6995</v>
      </c>
      <c r="G1042" s="19">
        <v>17.987888888888889</v>
      </c>
      <c r="H1042" s="19">
        <v>25.012333333333331</v>
      </c>
      <c r="I1042" s="2">
        <v>1.24661424756633E-9</v>
      </c>
      <c r="J1042" s="2">
        <v>1.24661424756633E-9</v>
      </c>
    </row>
    <row r="1043" spans="1:10" x14ac:dyDescent="0.35">
      <c r="A1043" s="1">
        <v>44421.8125</v>
      </c>
      <c r="B1043" s="18">
        <v>3.4188888888888891</v>
      </c>
      <c r="C1043" s="18">
        <v>100.2277777777778</v>
      </c>
      <c r="D1043" s="18">
        <f t="shared" si="14"/>
        <v>0.71888888888888891</v>
      </c>
      <c r="E1043" s="19">
        <v>20.3</v>
      </c>
      <c r="F1043" s="19">
        <v>30.69233333333333</v>
      </c>
      <c r="G1043" s="19">
        <v>18.135944444444441</v>
      </c>
      <c r="H1043" s="19">
        <v>25.13422222222222</v>
      </c>
      <c r="I1043" s="2">
        <v>1.40014844044386E-9</v>
      </c>
      <c r="J1043" s="2">
        <v>1.40014844044386E-9</v>
      </c>
    </row>
    <row r="1044" spans="1:10" x14ac:dyDescent="0.35">
      <c r="A1044" s="1">
        <v>44421.819444444453</v>
      </c>
      <c r="B1044" s="18">
        <v>3.4077777777777771</v>
      </c>
      <c r="C1044" s="18">
        <v>100.34444444444441</v>
      </c>
      <c r="D1044" s="18">
        <f t="shared" si="14"/>
        <v>0.70777777777777695</v>
      </c>
      <c r="E1044" s="19">
        <v>20.3</v>
      </c>
      <c r="F1044" s="19">
        <v>30.72816666666667</v>
      </c>
      <c r="G1044" s="19">
        <v>18.49122222222222</v>
      </c>
      <c r="H1044" s="19">
        <v>25.227333333333341</v>
      </c>
      <c r="I1044" s="2">
        <v>1.38438283355963E-9</v>
      </c>
      <c r="J1044" s="2">
        <v>1.38438283355963E-9</v>
      </c>
    </row>
    <row r="1045" spans="1:10" x14ac:dyDescent="0.35">
      <c r="A1045" s="1">
        <v>44421.826388888891</v>
      </c>
      <c r="B1045" s="18">
        <v>3.3988888888888891</v>
      </c>
      <c r="C1045" s="18">
        <v>100.43333333333329</v>
      </c>
      <c r="D1045" s="18">
        <f t="shared" si="14"/>
        <v>0.69888888888888889</v>
      </c>
      <c r="E1045" s="19">
        <v>20.3</v>
      </c>
      <c r="F1045" s="19">
        <v>30.807000000000009</v>
      </c>
      <c r="G1045" s="19">
        <v>18.25211111111112</v>
      </c>
      <c r="H1045" s="19">
        <v>25.21305555555556</v>
      </c>
      <c r="I1045" s="2">
        <v>1.3718374908976E-9</v>
      </c>
      <c r="J1045" s="2">
        <v>1.3718374908976E-9</v>
      </c>
    </row>
    <row r="1046" spans="1:10" x14ac:dyDescent="0.35">
      <c r="A1046" s="1">
        <v>44421.833333333343</v>
      </c>
      <c r="B1046" s="18">
        <v>3.3547368421052628</v>
      </c>
      <c r="C1046" s="18">
        <v>100.51052631578951</v>
      </c>
      <c r="D1046" s="18">
        <f t="shared" si="14"/>
        <v>0.65473684210526262</v>
      </c>
      <c r="E1046" s="19">
        <v>20.3</v>
      </c>
      <c r="F1046" s="19">
        <v>30.836473684210539</v>
      </c>
      <c r="G1046" s="19">
        <v>18.0941052631579</v>
      </c>
      <c r="H1046" s="19">
        <v>25.15642105263159</v>
      </c>
      <c r="I1046" s="2">
        <v>1.3129662377899201E-9</v>
      </c>
      <c r="J1046" s="2">
        <v>1.3129662377899201E-9</v>
      </c>
    </row>
    <row r="1047" spans="1:10" x14ac:dyDescent="0.35">
      <c r="A1047" s="1">
        <v>44421.840277777781</v>
      </c>
      <c r="B1047" s="18">
        <v>3.2866666666666671</v>
      </c>
      <c r="C1047" s="18">
        <v>100.5611111111111</v>
      </c>
      <c r="D1047" s="18">
        <f t="shared" si="14"/>
        <v>0.58666666666666689</v>
      </c>
      <c r="E1047" s="19">
        <v>20.3</v>
      </c>
      <c r="F1047" s="19">
        <v>30.850000000000009</v>
      </c>
      <c r="G1047" s="19">
        <v>17.960555555555558</v>
      </c>
      <c r="H1047" s="19">
        <v>25.076777777777789</v>
      </c>
      <c r="I1047" s="2">
        <v>1.22290535469181E-9</v>
      </c>
      <c r="J1047" s="2">
        <v>1.22290535469181E-9</v>
      </c>
    </row>
    <row r="1048" spans="1:10" x14ac:dyDescent="0.35">
      <c r="A1048" s="1">
        <v>44421.847222222219</v>
      </c>
      <c r="B1048" s="18">
        <v>3.2066666666666661</v>
      </c>
      <c r="C1048" s="18">
        <v>100.57222222222219</v>
      </c>
      <c r="D1048" s="18">
        <f t="shared" si="14"/>
        <v>0.50666666666666593</v>
      </c>
      <c r="E1048" s="19">
        <v>20.3</v>
      </c>
      <c r="F1048" s="19">
        <v>30.83572222222223</v>
      </c>
      <c r="G1048" s="19">
        <v>17.953722222222229</v>
      </c>
      <c r="H1048" s="19">
        <v>24.99077777777778</v>
      </c>
      <c r="I1048" s="2">
        <v>1.1174968090474701E-9</v>
      </c>
      <c r="J1048" s="2">
        <v>1.1174968090474701E-9</v>
      </c>
    </row>
    <row r="1049" spans="1:10" x14ac:dyDescent="0.35">
      <c r="A1049" s="1">
        <v>44421.854166666657</v>
      </c>
      <c r="B1049" s="18">
        <v>3.163333333333334</v>
      </c>
      <c r="C1049" s="18">
        <v>100.6611111111111</v>
      </c>
      <c r="D1049" s="18">
        <f t="shared" si="14"/>
        <v>0.46333333333333382</v>
      </c>
      <c r="E1049" s="19">
        <v>20.3</v>
      </c>
      <c r="F1049" s="19">
        <v>30.763999999999999</v>
      </c>
      <c r="G1049" s="19">
        <v>18.049388888888888</v>
      </c>
      <c r="H1049" s="19">
        <v>24.983666666666661</v>
      </c>
      <c r="I1049" s="2">
        <v>1.0599080810179401E-9</v>
      </c>
      <c r="J1049" s="2">
        <v>1.0599080810179401E-9</v>
      </c>
    </row>
    <row r="1050" spans="1:10" x14ac:dyDescent="0.35">
      <c r="A1050" s="1">
        <v>44421.861111111109</v>
      </c>
      <c r="B1050" s="18">
        <v>3.2749999999999999</v>
      </c>
      <c r="C1050" s="18">
        <v>100.6444444444444</v>
      </c>
      <c r="D1050" s="18">
        <f t="shared" si="14"/>
        <v>0.57499999999999973</v>
      </c>
      <c r="E1050" s="19">
        <v>20.3</v>
      </c>
      <c r="F1050" s="19">
        <v>30.6995</v>
      </c>
      <c r="G1050" s="19">
        <v>18.079000000000001</v>
      </c>
      <c r="H1050" s="19">
        <v>24.739944444444451</v>
      </c>
      <c r="I1050" s="2">
        <v>1.2069171514624501E-9</v>
      </c>
      <c r="J1050" s="2">
        <v>1.2069171514624501E-9</v>
      </c>
    </row>
    <row r="1051" spans="1:10" x14ac:dyDescent="0.35">
      <c r="A1051" s="1">
        <v>44421.868055555547</v>
      </c>
      <c r="B1051" s="18">
        <v>3.1333333333333342</v>
      </c>
      <c r="C1051" s="18">
        <v>100.7722222222222</v>
      </c>
      <c r="D1051" s="18">
        <f t="shared" si="14"/>
        <v>0.43333333333333401</v>
      </c>
      <c r="E1051" s="19">
        <v>20.3</v>
      </c>
      <c r="F1051" s="19">
        <v>30.678000000000001</v>
      </c>
      <c r="G1051" s="19">
        <v>17.85583333333334</v>
      </c>
      <c r="H1051" s="19">
        <v>24.804444444444449</v>
      </c>
      <c r="I1051" s="2">
        <v>1.01981827941074E-9</v>
      </c>
      <c r="J1051" s="2">
        <v>1.01981827941074E-9</v>
      </c>
    </row>
    <row r="1052" spans="1:10" x14ac:dyDescent="0.35">
      <c r="A1052" s="1">
        <v>44421.875</v>
      </c>
      <c r="B1052" s="18">
        <v>2.9990000000000001</v>
      </c>
      <c r="C1052" s="18">
        <v>100.16</v>
      </c>
      <c r="D1052" s="18">
        <f t="shared" si="14"/>
        <v>0.29899999999999993</v>
      </c>
      <c r="E1052" s="19">
        <v>20.25</v>
      </c>
      <c r="F1052" s="19">
        <v>30.617799999999999</v>
      </c>
      <c r="G1052" s="19">
        <v>17.927299999999999</v>
      </c>
      <c r="H1052" s="19">
        <v>24.937899999999999</v>
      </c>
      <c r="I1052" s="2">
        <v>8.4571542319284005E-10</v>
      </c>
      <c r="J1052" s="2">
        <v>8.4571542319284005E-10</v>
      </c>
    </row>
    <row r="1053" spans="1:10" x14ac:dyDescent="0.35">
      <c r="A1053" s="1">
        <v>44421.881944444453</v>
      </c>
      <c r="B1053" s="18">
        <v>3.0726315789473682</v>
      </c>
      <c r="C1053" s="18">
        <v>99.6</v>
      </c>
      <c r="D1053" s="18">
        <f t="shared" si="14"/>
        <v>0.37263157894736798</v>
      </c>
      <c r="E1053" s="19">
        <v>20.2</v>
      </c>
      <c r="F1053" s="19">
        <v>30.490105263157901</v>
      </c>
      <c r="G1053" s="19">
        <v>17.917157894736849</v>
      </c>
      <c r="H1053" s="19">
        <v>24.68794736842105</v>
      </c>
      <c r="I1053" s="2">
        <v>9.45822970804108E-10</v>
      </c>
      <c r="J1053" s="2">
        <v>9.45822970804108E-10</v>
      </c>
    </row>
    <row r="1054" spans="1:10" x14ac:dyDescent="0.35">
      <c r="A1054" s="1">
        <v>44421.888888888891</v>
      </c>
      <c r="B1054" s="18">
        <v>3.1349999999999998</v>
      </c>
      <c r="C1054" s="18">
        <v>99.661111111111126</v>
      </c>
      <c r="D1054" s="18">
        <f t="shared" si="14"/>
        <v>0.43499999999999961</v>
      </c>
      <c r="E1054" s="19">
        <v>20.2</v>
      </c>
      <c r="F1054" s="19">
        <v>30.506</v>
      </c>
      <c r="G1054" s="19">
        <v>17.880833333333339</v>
      </c>
      <c r="H1054" s="19">
        <v>24.654</v>
      </c>
      <c r="I1054" s="2">
        <v>1.0283804008199201E-9</v>
      </c>
      <c r="J1054" s="2">
        <v>1.0283804008199201E-9</v>
      </c>
    </row>
    <row r="1055" spans="1:10" x14ac:dyDescent="0.35">
      <c r="A1055" s="1">
        <v>44421.895833333343</v>
      </c>
      <c r="B1055" s="18">
        <v>3.14</v>
      </c>
      <c r="C1055" s="18">
        <v>99.638888888888857</v>
      </c>
      <c r="D1055" s="18">
        <f t="shared" si="14"/>
        <v>0.43999999999999995</v>
      </c>
      <c r="E1055" s="19">
        <v>20.2</v>
      </c>
      <c r="F1055" s="19">
        <v>30.463000000000001</v>
      </c>
      <c r="G1055" s="19">
        <v>17.958277777777781</v>
      </c>
      <c r="H1055" s="19">
        <v>24.6755</v>
      </c>
      <c r="I1055" s="2">
        <v>1.0351536568369301E-9</v>
      </c>
      <c r="J1055" s="2">
        <v>1.0351536568369301E-9</v>
      </c>
    </row>
    <row r="1056" spans="1:10" x14ac:dyDescent="0.35">
      <c r="A1056" s="1">
        <v>44421.902777777781</v>
      </c>
      <c r="B1056" s="18">
        <v>3.111111111111112</v>
      </c>
      <c r="C1056" s="18">
        <v>99.711111111111123</v>
      </c>
      <c r="D1056" s="18">
        <f t="shared" si="14"/>
        <v>0.41111111111111187</v>
      </c>
      <c r="E1056" s="19">
        <v>20.2</v>
      </c>
      <c r="F1056" s="19">
        <v>30.484500000000011</v>
      </c>
      <c r="G1056" s="19">
        <v>18.224777777777781</v>
      </c>
      <c r="H1056" s="19">
        <v>24.797333333333341</v>
      </c>
      <c r="I1056" s="2">
        <v>9.9636830893969493E-10</v>
      </c>
      <c r="J1056" s="2">
        <v>9.9636830893969493E-10</v>
      </c>
    </row>
    <row r="1057" spans="1:10" x14ac:dyDescent="0.35">
      <c r="A1057" s="1">
        <v>44421.909722222219</v>
      </c>
      <c r="B1057" s="18">
        <v>3.023333333333333</v>
      </c>
      <c r="C1057" s="18">
        <v>99.744444444444468</v>
      </c>
      <c r="D1057" s="18">
        <f t="shared" si="14"/>
        <v>0.32333333333333281</v>
      </c>
      <c r="E1057" s="19">
        <v>20.2</v>
      </c>
      <c r="F1057" s="19">
        <v>30.470166666666682</v>
      </c>
      <c r="G1057" s="19">
        <v>18.017499999999998</v>
      </c>
      <c r="H1057" s="19">
        <v>24.718444444444451</v>
      </c>
      <c r="I1057" s="2">
        <v>8.7966385276053096E-10</v>
      </c>
      <c r="J1057" s="2">
        <v>8.7966385276053096E-10</v>
      </c>
    </row>
    <row r="1058" spans="1:10" x14ac:dyDescent="0.35">
      <c r="A1058" s="1">
        <v>44421.916666666657</v>
      </c>
      <c r="B1058" s="18">
        <v>3.041666666666667</v>
      </c>
      <c r="C1058" s="18">
        <v>99.672222222222231</v>
      </c>
      <c r="D1058" s="18">
        <f t="shared" si="14"/>
        <v>0.34166666666666679</v>
      </c>
      <c r="E1058" s="19">
        <v>20.2</v>
      </c>
      <c r="F1058" s="19">
        <v>30.434333333333338</v>
      </c>
      <c r="G1058" s="19">
        <v>17.899055555555559</v>
      </c>
      <c r="H1058" s="19">
        <v>24.582277777777769</v>
      </c>
      <c r="I1058" s="2">
        <v>9.0432937150047699E-10</v>
      </c>
      <c r="J1058" s="2">
        <v>9.0432937150047699E-10</v>
      </c>
    </row>
    <row r="1059" spans="1:10" x14ac:dyDescent="0.35">
      <c r="A1059" s="1">
        <v>44421.923611111109</v>
      </c>
      <c r="B1059" s="18">
        <v>3.0352631578947369</v>
      </c>
      <c r="C1059" s="18">
        <v>99.742105263157882</v>
      </c>
      <c r="D1059" s="18">
        <f t="shared" si="14"/>
        <v>0.33526315789473671</v>
      </c>
      <c r="E1059" s="19">
        <v>20.2</v>
      </c>
      <c r="F1059" s="19">
        <v>30.429052631578951</v>
      </c>
      <c r="G1059" s="19">
        <v>17.835157894736842</v>
      </c>
      <c r="H1059" s="19">
        <v>24.579315789473679</v>
      </c>
      <c r="I1059" s="2">
        <v>8.9551072691927798E-10</v>
      </c>
      <c r="J1059" s="2">
        <v>8.9551072691927798E-10</v>
      </c>
    </row>
    <row r="1060" spans="1:10" x14ac:dyDescent="0.35">
      <c r="A1060" s="1">
        <v>44421.930555555547</v>
      </c>
      <c r="B1060" s="18">
        <v>2.972777777777778</v>
      </c>
      <c r="C1060" s="18">
        <v>99.716666666666654</v>
      </c>
      <c r="D1060" s="18">
        <f t="shared" si="14"/>
        <v>0.27277777777777779</v>
      </c>
      <c r="E1060" s="19">
        <v>20.2</v>
      </c>
      <c r="F1060" s="19">
        <v>30.376999999999999</v>
      </c>
      <c r="G1060" s="19">
        <v>17.73961111111111</v>
      </c>
      <c r="H1060" s="19">
        <v>24.438944444444441</v>
      </c>
      <c r="I1060" s="2">
        <v>8.1265394077565797E-10</v>
      </c>
      <c r="J1060" s="2">
        <v>8.1265394077565797E-10</v>
      </c>
    </row>
    <row r="1061" spans="1:10" x14ac:dyDescent="0.35">
      <c r="A1061" s="1">
        <v>44421.9375</v>
      </c>
      <c r="B1061" s="18">
        <v>2.910000000000001</v>
      </c>
      <c r="C1061" s="18">
        <v>99.722222222222229</v>
      </c>
      <c r="D1061" s="18">
        <f t="shared" si="14"/>
        <v>0.21000000000000085</v>
      </c>
      <c r="E1061" s="19">
        <v>20.2</v>
      </c>
      <c r="F1061" s="19">
        <v>30.28383333333333</v>
      </c>
      <c r="G1061" s="19">
        <v>18.088111111111111</v>
      </c>
      <c r="H1061" s="19">
        <v>24.431833333333341</v>
      </c>
      <c r="I1061" s="2">
        <v>7.2927982504231301E-10</v>
      </c>
      <c r="J1061" s="2">
        <v>7.2927982504231301E-10</v>
      </c>
    </row>
    <row r="1062" spans="1:10" x14ac:dyDescent="0.35">
      <c r="A1062" s="1">
        <v>44421.944444444453</v>
      </c>
      <c r="B1062" s="18">
        <v>2.9055555555555559</v>
      </c>
      <c r="C1062" s="18">
        <v>99.73888888888888</v>
      </c>
      <c r="D1062" s="18">
        <f t="shared" si="14"/>
        <v>0.20555555555555571</v>
      </c>
      <c r="E1062" s="19">
        <v>20.2</v>
      </c>
      <c r="F1062" s="19">
        <v>30.176333333333329</v>
      </c>
      <c r="G1062" s="19">
        <v>18.35005555555556</v>
      </c>
      <c r="H1062" s="19">
        <v>24.4175</v>
      </c>
      <c r="I1062" s="2">
        <v>7.2333305412211299E-10</v>
      </c>
      <c r="J1062" s="2">
        <v>7.2333305412211299E-10</v>
      </c>
    </row>
    <row r="1063" spans="1:10" x14ac:dyDescent="0.35">
      <c r="A1063" s="1">
        <v>44421.951388888891</v>
      </c>
      <c r="B1063" s="18">
        <v>2.9805555555555561</v>
      </c>
      <c r="C1063" s="18">
        <v>99.744444444444454</v>
      </c>
      <c r="D1063" s="18">
        <f t="shared" si="14"/>
        <v>0.28055555555555589</v>
      </c>
      <c r="E1063" s="19">
        <v>20.2</v>
      </c>
      <c r="F1063" s="19">
        <v>30.212166666666661</v>
      </c>
      <c r="G1063" s="19">
        <v>18.23844444444444</v>
      </c>
      <c r="H1063" s="19">
        <v>24.23105555555556</v>
      </c>
      <c r="I1063" s="2">
        <v>8.2287780644102504E-10</v>
      </c>
      <c r="J1063" s="2">
        <v>8.2287780644102504E-10</v>
      </c>
    </row>
    <row r="1064" spans="1:10" x14ac:dyDescent="0.35">
      <c r="A1064" s="1">
        <v>44421.958333333343</v>
      </c>
      <c r="B1064" s="18">
        <v>2.987222222222222</v>
      </c>
      <c r="C1064" s="18">
        <v>99.700000000000017</v>
      </c>
      <c r="D1064" s="18">
        <f t="shared" si="14"/>
        <v>0.28722222222222182</v>
      </c>
      <c r="E1064" s="19">
        <v>20.2</v>
      </c>
      <c r="F1064" s="19">
        <v>30.190666666666662</v>
      </c>
      <c r="G1064" s="19">
        <v>18.11772222222222</v>
      </c>
      <c r="H1064" s="19">
        <v>24.302833333333329</v>
      </c>
      <c r="I1064" s="2">
        <v>8.3189754656657804E-10</v>
      </c>
      <c r="J1064" s="2">
        <v>8.3189754656657804E-10</v>
      </c>
    </row>
    <row r="1065" spans="1:10" x14ac:dyDescent="0.35">
      <c r="A1065" s="1">
        <v>44421.965277777781</v>
      </c>
      <c r="B1065" s="18">
        <v>2.958947368421053</v>
      </c>
      <c r="C1065" s="18">
        <v>99.81052631578946</v>
      </c>
      <c r="D1065" s="18">
        <f t="shared" si="14"/>
        <v>0.25894736842105281</v>
      </c>
      <c r="E1065" s="19">
        <v>20.2</v>
      </c>
      <c r="F1065" s="19">
        <v>30.204999999999998</v>
      </c>
      <c r="G1065" s="19">
        <v>18.283999999999999</v>
      </c>
      <c r="H1065" s="19">
        <v>24.382421052631582</v>
      </c>
      <c r="I1065" s="2">
        <v>7.9396608874465701E-10</v>
      </c>
      <c r="J1065" s="2">
        <v>7.9396608874465701E-10</v>
      </c>
    </row>
    <row r="1066" spans="1:10" x14ac:dyDescent="0.35">
      <c r="A1066" s="1">
        <v>44421.972222222219</v>
      </c>
      <c r="B1066" s="18">
        <v>2.8438888888888889</v>
      </c>
      <c r="C1066" s="18">
        <v>99.777777777777771</v>
      </c>
      <c r="D1066" s="18">
        <f t="shared" si="14"/>
        <v>0.14388888888888873</v>
      </c>
      <c r="E1066" s="19">
        <v>20.2</v>
      </c>
      <c r="F1066" s="19">
        <v>30.176333333333329</v>
      </c>
      <c r="G1066" s="19">
        <v>18.211111111111109</v>
      </c>
      <c r="H1066" s="19">
        <v>24.360111111111109</v>
      </c>
      <c r="I1066" s="2">
        <v>6.4139363966132804E-10</v>
      </c>
      <c r="J1066" s="2">
        <v>6.4139363966132804E-10</v>
      </c>
    </row>
    <row r="1067" spans="1:10" x14ac:dyDescent="0.35">
      <c r="A1067" s="1">
        <v>44421.979166666657</v>
      </c>
      <c r="B1067" s="18">
        <v>2.9777777777777779</v>
      </c>
      <c r="C1067" s="18">
        <v>99.705555555555549</v>
      </c>
      <c r="D1067" s="18">
        <f t="shared" si="14"/>
        <v>0.27777777777777768</v>
      </c>
      <c r="E1067" s="19">
        <v>20.2</v>
      </c>
      <c r="F1067" s="19">
        <v>30.197833333333332</v>
      </c>
      <c r="G1067" s="19">
        <v>18.386500000000002</v>
      </c>
      <c r="H1067" s="19">
        <v>24.40316666666666</v>
      </c>
      <c r="I1067" s="2">
        <v>8.1933422342033805E-10</v>
      </c>
      <c r="J1067" s="2">
        <v>8.1933422342033805E-10</v>
      </c>
    </row>
    <row r="1068" spans="1:10" x14ac:dyDescent="0.35">
      <c r="A1068" s="1">
        <v>44421.986111111109</v>
      </c>
      <c r="B1068" s="18">
        <v>2.8788888888888891</v>
      </c>
      <c r="C1068" s="18">
        <v>99.772222222222226</v>
      </c>
      <c r="D1068" s="18">
        <f t="shared" si="14"/>
        <v>0.17888888888888888</v>
      </c>
      <c r="E1068" s="19">
        <v>20.2</v>
      </c>
      <c r="F1068" s="19">
        <v>30.28383333333333</v>
      </c>
      <c r="G1068" s="19">
        <v>18.368277777777781</v>
      </c>
      <c r="H1068" s="19">
        <v>24.560833333333321</v>
      </c>
      <c r="I1068" s="2">
        <v>6.8785264710948898E-10</v>
      </c>
      <c r="J1068" s="2">
        <v>6.8785264710948898E-10</v>
      </c>
    </row>
    <row r="1069" spans="1:10" x14ac:dyDescent="0.35">
      <c r="A1069" s="1">
        <v>44421.993055555547</v>
      </c>
      <c r="B1069" s="18">
        <v>2.921666666666666</v>
      </c>
      <c r="C1069" s="18">
        <v>99.783333333333346</v>
      </c>
      <c r="D1069" s="18">
        <f t="shared" si="14"/>
        <v>0.22166666666666579</v>
      </c>
      <c r="E1069" s="19">
        <v>20.2</v>
      </c>
      <c r="F1069" s="19">
        <v>30.319666666666659</v>
      </c>
      <c r="G1069" s="19">
        <v>18.12916666666667</v>
      </c>
      <c r="H1069" s="19">
        <v>24.575111111111109</v>
      </c>
      <c r="I1069" s="2">
        <v>7.4459012664887097E-10</v>
      </c>
      <c r="J1069" s="2">
        <v>7.4459012664887097E-10</v>
      </c>
    </row>
    <row r="1070" spans="1:10" x14ac:dyDescent="0.35">
      <c r="A1070" s="1">
        <v>44422</v>
      </c>
      <c r="B1070" s="18">
        <v>2.9449999999999998</v>
      </c>
      <c r="C1070" s="18">
        <v>99.800000000000011</v>
      </c>
      <c r="D1070" s="18">
        <f t="shared" si="14"/>
        <v>0.24499999999999966</v>
      </c>
      <c r="E1070" s="19">
        <v>20.2</v>
      </c>
      <c r="F1070" s="19">
        <v>30.31966666666667</v>
      </c>
      <c r="G1070" s="19">
        <v>18.32727777777777</v>
      </c>
      <c r="H1070" s="19">
        <v>24.446111111111112</v>
      </c>
      <c r="I1070" s="2">
        <v>7.7549796973035702E-10</v>
      </c>
      <c r="J1070" s="2">
        <v>7.7549796973035702E-10</v>
      </c>
    </row>
    <row r="1071" spans="1:10" x14ac:dyDescent="0.35">
      <c r="A1071" s="1">
        <v>44422.006944444453</v>
      </c>
      <c r="B1071" s="18">
        <v>2.8873684210526309</v>
      </c>
      <c r="C1071" s="18">
        <v>99.794736842105266</v>
      </c>
      <c r="D1071" s="18">
        <f t="shared" ref="D1071:D1134" si="15">B1071-(2.7)</f>
        <v>0.18736842105263074</v>
      </c>
      <c r="E1071" s="19">
        <v>20.2</v>
      </c>
      <c r="F1071" s="19">
        <v>30.293263157894732</v>
      </c>
      <c r="G1071" s="19">
        <v>18.27321052631579</v>
      </c>
      <c r="H1071" s="19">
        <v>24.463894736842111</v>
      </c>
      <c r="I1071" s="2">
        <v>6.9904970492263898E-10</v>
      </c>
      <c r="J1071" s="2">
        <v>6.9904970492263898E-10</v>
      </c>
    </row>
    <row r="1072" spans="1:10" x14ac:dyDescent="0.35">
      <c r="A1072" s="1">
        <v>44422.013888888891</v>
      </c>
      <c r="B1072" s="18">
        <v>2.849444444444444</v>
      </c>
      <c r="C1072" s="18">
        <v>99.833333333333329</v>
      </c>
      <c r="D1072" s="18">
        <f t="shared" si="15"/>
        <v>0.14944444444444382</v>
      </c>
      <c r="E1072" s="19">
        <v>20.2</v>
      </c>
      <c r="F1072" s="19">
        <v>30.27666666666666</v>
      </c>
      <c r="G1072" s="19">
        <v>18.247555555555561</v>
      </c>
      <c r="H1072" s="19">
        <v>24.302777777777781</v>
      </c>
      <c r="I1072" s="2">
        <v>6.4865562755652903E-10</v>
      </c>
      <c r="J1072" s="2">
        <v>6.4865562755652903E-10</v>
      </c>
    </row>
    <row r="1073" spans="1:10" x14ac:dyDescent="0.35">
      <c r="A1073" s="1">
        <v>44422.020833333343</v>
      </c>
      <c r="B1073" s="18">
        <v>2.852777777777777</v>
      </c>
      <c r="C1073" s="18">
        <v>99.733333333333334</v>
      </c>
      <c r="D1073" s="18">
        <f t="shared" si="15"/>
        <v>0.15277777777777679</v>
      </c>
      <c r="E1073" s="19">
        <v>20.2</v>
      </c>
      <c r="F1073" s="19">
        <v>30.28383333333333</v>
      </c>
      <c r="G1073" s="19">
        <v>18.431999999999999</v>
      </c>
      <c r="H1073" s="19">
        <v>24.302833333333339</v>
      </c>
      <c r="I1073" s="2">
        <v>6.5327974300062303E-10</v>
      </c>
      <c r="J1073" s="2">
        <v>6.5327974300062303E-10</v>
      </c>
    </row>
    <row r="1074" spans="1:10" x14ac:dyDescent="0.35">
      <c r="A1074" s="1">
        <v>44422.027777777781</v>
      </c>
      <c r="B1074" s="18">
        <v>2.916666666666667</v>
      </c>
      <c r="C1074" s="18">
        <v>99.711111111111123</v>
      </c>
      <c r="D1074" s="18">
        <f t="shared" si="15"/>
        <v>0.21666666666666679</v>
      </c>
      <c r="E1074" s="19">
        <v>20.2</v>
      </c>
      <c r="F1074" s="19">
        <v>30.219333333333331</v>
      </c>
      <c r="G1074" s="19">
        <v>18.352388888888889</v>
      </c>
      <c r="H1074" s="19">
        <v>24.302611111111108</v>
      </c>
      <c r="I1074" s="2">
        <v>7.3816362783558505E-10</v>
      </c>
      <c r="J1074" s="2">
        <v>7.3816362783558505E-10</v>
      </c>
    </row>
    <row r="1075" spans="1:10" x14ac:dyDescent="0.35">
      <c r="A1075" s="1">
        <v>44422.034722222219</v>
      </c>
      <c r="B1075" s="18">
        <v>2.8288888888888888</v>
      </c>
      <c r="C1075" s="18">
        <v>99.65</v>
      </c>
      <c r="D1075" s="18">
        <f t="shared" si="15"/>
        <v>0.12888888888888861</v>
      </c>
      <c r="E1075" s="19">
        <v>20.2</v>
      </c>
      <c r="F1075" s="19">
        <v>30.169111111111111</v>
      </c>
      <c r="G1075" s="19">
        <v>18.466222222222221</v>
      </c>
      <c r="H1075" s="19">
        <v>24.209388888888888</v>
      </c>
      <c r="I1075" s="2">
        <v>6.2170761825949697E-10</v>
      </c>
      <c r="J1075" s="2">
        <v>6.2170761825949697E-10</v>
      </c>
    </row>
    <row r="1076" spans="1:10" x14ac:dyDescent="0.35">
      <c r="A1076" s="1">
        <v>44422.041666666657</v>
      </c>
      <c r="B1076" s="18">
        <v>2.8738888888888878</v>
      </c>
      <c r="C1076" s="18">
        <v>99.716666666666669</v>
      </c>
      <c r="D1076" s="18">
        <f t="shared" si="15"/>
        <v>0.17388888888888765</v>
      </c>
      <c r="E1076" s="19">
        <v>20.2</v>
      </c>
      <c r="F1076" s="19">
        <v>30.190666666666662</v>
      </c>
      <c r="G1076" s="19">
        <v>18.611999999999998</v>
      </c>
      <c r="H1076" s="19">
        <v>23.829111111111111</v>
      </c>
      <c r="I1076" s="2">
        <v>6.8134573327834004E-10</v>
      </c>
      <c r="J1076" s="2">
        <v>6.8134573327834004E-10</v>
      </c>
    </row>
    <row r="1077" spans="1:10" x14ac:dyDescent="0.35">
      <c r="A1077" s="1">
        <v>44422.048611111109</v>
      </c>
      <c r="B1077" s="18">
        <v>2.777894736842105</v>
      </c>
      <c r="C1077" s="18">
        <v>99.705263157894748</v>
      </c>
      <c r="D1077" s="18">
        <f t="shared" si="15"/>
        <v>7.7894736842104795E-2</v>
      </c>
      <c r="E1077" s="19">
        <v>20.2</v>
      </c>
      <c r="F1077" s="19">
        <v>30.177842105263149</v>
      </c>
      <c r="G1077" s="19">
        <v>18.68321052631579</v>
      </c>
      <c r="H1077" s="19">
        <v>24.15784210526316</v>
      </c>
      <c r="I1077" s="2">
        <v>5.5389309068690996E-10</v>
      </c>
      <c r="J1077" s="2">
        <v>5.5389309068690996E-10</v>
      </c>
    </row>
    <row r="1078" spans="1:10" x14ac:dyDescent="0.35">
      <c r="A1078" s="1">
        <v>44422.055555555547</v>
      </c>
      <c r="B1078" s="18">
        <v>2.867777777777778</v>
      </c>
      <c r="C1078" s="18">
        <v>99.683333333333351</v>
      </c>
      <c r="D1078" s="18">
        <f t="shared" si="15"/>
        <v>0.1677777777777778</v>
      </c>
      <c r="E1078" s="19">
        <v>20.2</v>
      </c>
      <c r="F1078" s="19">
        <v>30.140499999999999</v>
      </c>
      <c r="G1078" s="19">
        <v>18.491277777777771</v>
      </c>
      <c r="H1078" s="19">
        <v>24.151611111111109</v>
      </c>
      <c r="I1078" s="2">
        <v>6.7330567748168297E-10</v>
      </c>
      <c r="J1078" s="2">
        <v>6.7330567748168297E-10</v>
      </c>
    </row>
    <row r="1079" spans="1:10" x14ac:dyDescent="0.35">
      <c r="A1079" s="1">
        <v>44422.0625</v>
      </c>
      <c r="B1079" s="18">
        <v>2.9133333333333331</v>
      </c>
      <c r="C1079" s="18">
        <v>99.655555555555551</v>
      </c>
      <c r="D1079" s="18">
        <f t="shared" si="15"/>
        <v>0.21333333333333293</v>
      </c>
      <c r="E1079" s="19">
        <v>20.2</v>
      </c>
      <c r="F1079" s="19">
        <v>30.190666666666662</v>
      </c>
      <c r="G1079" s="19">
        <v>18.60744444444445</v>
      </c>
      <c r="H1079" s="19">
        <v>24.237722222222221</v>
      </c>
      <c r="I1079" s="2">
        <v>7.3389518774154101E-10</v>
      </c>
      <c r="J1079" s="2">
        <v>7.3389518774154101E-10</v>
      </c>
    </row>
    <row r="1080" spans="1:10" x14ac:dyDescent="0.35">
      <c r="A1080" s="1">
        <v>44422.069444444453</v>
      </c>
      <c r="B1080" s="18">
        <v>2.860555555555556</v>
      </c>
      <c r="C1080" s="18">
        <v>99.661111111111097</v>
      </c>
      <c r="D1080" s="18">
        <f t="shared" si="15"/>
        <v>0.16055555555555578</v>
      </c>
      <c r="E1080" s="19">
        <v>20.2</v>
      </c>
      <c r="F1080" s="19">
        <v>30.176333333333329</v>
      </c>
      <c r="G1080" s="19">
        <v>18.693999999999999</v>
      </c>
      <c r="H1080" s="19">
        <v>24.517777777777781</v>
      </c>
      <c r="I1080" s="2">
        <v>6.6376009828202902E-10</v>
      </c>
      <c r="J1080" s="2">
        <v>6.6376009828202902E-10</v>
      </c>
    </row>
    <row r="1081" spans="1:10" x14ac:dyDescent="0.35">
      <c r="A1081" s="1">
        <v>44422.076388888891</v>
      </c>
      <c r="B1081" s="18">
        <v>2.811666666666667</v>
      </c>
      <c r="C1081" s="18">
        <v>99.655555555555551</v>
      </c>
      <c r="D1081" s="18">
        <f t="shared" si="15"/>
        <v>0.1116666666666668</v>
      </c>
      <c r="E1081" s="19">
        <v>20.2</v>
      </c>
      <c r="F1081" s="19">
        <v>30.23366666666665</v>
      </c>
      <c r="G1081" s="19">
        <v>18.514055555555561</v>
      </c>
      <c r="H1081" s="19">
        <v>24.381666666666671</v>
      </c>
      <c r="I1081" s="2">
        <v>5.9881576436076202E-10</v>
      </c>
      <c r="J1081" s="2">
        <v>5.9881576436076202E-10</v>
      </c>
    </row>
    <row r="1082" spans="1:10" x14ac:dyDescent="0.35">
      <c r="A1082" s="1">
        <v>44422.083333333343</v>
      </c>
      <c r="B1082" s="18">
        <v>2.791666666666667</v>
      </c>
      <c r="C1082" s="18">
        <v>99.600000000000023</v>
      </c>
      <c r="D1082" s="18">
        <f t="shared" si="15"/>
        <v>9.1666666666666785E-2</v>
      </c>
      <c r="E1082" s="19">
        <v>20.2</v>
      </c>
      <c r="F1082" s="19">
        <v>30.212166666666661</v>
      </c>
      <c r="G1082" s="19">
        <v>18.35916666666667</v>
      </c>
      <c r="H1082" s="19">
        <v>24.288388888888889</v>
      </c>
      <c r="I1082" s="2">
        <v>5.7231069751268804E-10</v>
      </c>
      <c r="J1082" s="2">
        <v>5.7231069751268804E-10</v>
      </c>
    </row>
    <row r="1083" spans="1:10" x14ac:dyDescent="0.35">
      <c r="A1083" s="1">
        <v>44422.090277777781</v>
      </c>
      <c r="B1083" s="18">
        <v>2.8052631578947369</v>
      </c>
      <c r="C1083" s="18">
        <v>99.621052631578934</v>
      </c>
      <c r="D1083" s="18">
        <f t="shared" si="15"/>
        <v>0.10526315789473673</v>
      </c>
      <c r="E1083" s="19">
        <v>20.2</v>
      </c>
      <c r="F1083" s="19">
        <v>30.21178947368421</v>
      </c>
      <c r="G1083" s="19">
        <v>18.422105263157889</v>
      </c>
      <c r="H1083" s="19">
        <v>24.11726315789473</v>
      </c>
      <c r="I1083" s="2">
        <v>5.9035618063042605E-10</v>
      </c>
      <c r="J1083" s="2">
        <v>5.9035618063042605E-10</v>
      </c>
    </row>
    <row r="1084" spans="1:10" x14ac:dyDescent="0.35">
      <c r="A1084" s="1">
        <v>44422.097222222219</v>
      </c>
      <c r="B1084" s="18">
        <v>2.8888888888888888</v>
      </c>
      <c r="C1084" s="18">
        <v>99.622222222222206</v>
      </c>
      <c r="D1084" s="18">
        <f t="shared" si="15"/>
        <v>0.18888888888888866</v>
      </c>
      <c r="E1084" s="19">
        <v>20.2</v>
      </c>
      <c r="F1084" s="19">
        <v>30.133277777777771</v>
      </c>
      <c r="G1084" s="19">
        <v>18.684888888888889</v>
      </c>
      <c r="H1084" s="19">
        <v>24.195</v>
      </c>
      <c r="I1084" s="2">
        <v>7.0150104799224998E-10</v>
      </c>
      <c r="J1084" s="2">
        <v>7.0150104799224998E-10</v>
      </c>
    </row>
    <row r="1085" spans="1:10" x14ac:dyDescent="0.35">
      <c r="A1085" s="1">
        <v>44422.104166666657</v>
      </c>
      <c r="B1085" s="18">
        <v>2.864444444444445</v>
      </c>
      <c r="C1085" s="18">
        <v>99.577777777777783</v>
      </c>
      <c r="D1085" s="18">
        <f t="shared" si="15"/>
        <v>0.16444444444444484</v>
      </c>
      <c r="E1085" s="19">
        <v>20.2</v>
      </c>
      <c r="F1085" s="19">
        <v>30.13333333333334</v>
      </c>
      <c r="G1085" s="19">
        <v>18.51861111111111</v>
      </c>
      <c r="H1085" s="19">
        <v>24.238055555555551</v>
      </c>
      <c r="I1085" s="2">
        <v>6.6910961882423901E-10</v>
      </c>
      <c r="J1085" s="2">
        <v>6.6910961882423901E-10</v>
      </c>
    </row>
    <row r="1086" spans="1:10" x14ac:dyDescent="0.35">
      <c r="A1086" s="1">
        <v>44422.111111111109</v>
      </c>
      <c r="B1086" s="18">
        <v>2.795555555555556</v>
      </c>
      <c r="C1086" s="18">
        <v>99.53333333333336</v>
      </c>
      <c r="D1086" s="18">
        <f t="shared" si="15"/>
        <v>9.5555555555555838E-2</v>
      </c>
      <c r="E1086" s="19">
        <v>20.2</v>
      </c>
      <c r="F1086" s="19">
        <v>30.12616666666667</v>
      </c>
      <c r="G1086" s="19">
        <v>18.39788888888889</v>
      </c>
      <c r="H1086" s="19">
        <v>24.17305555555555</v>
      </c>
      <c r="I1086" s="2">
        <v>5.7756563626103901E-10</v>
      </c>
      <c r="J1086" s="2">
        <v>5.7756563626103901E-10</v>
      </c>
    </row>
    <row r="1087" spans="1:10" x14ac:dyDescent="0.35">
      <c r="A1087" s="1">
        <v>44422.118055555547</v>
      </c>
      <c r="B1087" s="18">
        <v>2.7561111111111112</v>
      </c>
      <c r="C1087" s="18">
        <v>99.62222222222222</v>
      </c>
      <c r="D1087" s="18">
        <f t="shared" si="15"/>
        <v>5.6111111111111001E-2</v>
      </c>
      <c r="E1087" s="19">
        <v>20.2</v>
      </c>
      <c r="F1087" s="19">
        <v>29.946944444444451</v>
      </c>
      <c r="G1087" s="19">
        <v>18.290833333333339</v>
      </c>
      <c r="H1087" s="19">
        <v>24.115611111111111</v>
      </c>
      <c r="I1087" s="2">
        <v>5.2502681671645899E-10</v>
      </c>
      <c r="J1087" s="2">
        <v>5.2502681671645899E-10</v>
      </c>
    </row>
    <row r="1088" spans="1:10" x14ac:dyDescent="0.35">
      <c r="A1088" s="1">
        <v>44422.125</v>
      </c>
      <c r="B1088" s="18">
        <v>2.78</v>
      </c>
      <c r="C1088" s="18">
        <v>99.594736842105263</v>
      </c>
      <c r="D1088" s="18">
        <f t="shared" si="15"/>
        <v>7.9999999999999627E-2</v>
      </c>
      <c r="E1088" s="19">
        <v>20.2</v>
      </c>
      <c r="F1088" s="19">
        <v>30.02168421052632</v>
      </c>
      <c r="G1088" s="19">
        <v>18.13078947368421</v>
      </c>
      <c r="H1088" s="19">
        <v>24.02163157894736</v>
      </c>
      <c r="I1088" s="2">
        <v>5.5680675408308403E-10</v>
      </c>
      <c r="J1088" s="2">
        <v>5.5680675408308403E-10</v>
      </c>
    </row>
    <row r="1089" spans="1:10" x14ac:dyDescent="0.35">
      <c r="A1089" s="1">
        <v>44422.131944444453</v>
      </c>
      <c r="B1089" s="18">
        <v>2.7777777777777768</v>
      </c>
      <c r="C1089" s="18">
        <v>99.588888888888874</v>
      </c>
      <c r="D1089" s="18">
        <f t="shared" si="15"/>
        <v>7.7777777777776613E-2</v>
      </c>
      <c r="E1089" s="19">
        <v>20.2</v>
      </c>
      <c r="F1089" s="19">
        <v>29.99</v>
      </c>
      <c r="G1089" s="19">
        <v>18.151888888888891</v>
      </c>
      <c r="H1089" s="19">
        <v>23.972166666666659</v>
      </c>
      <c r="I1089" s="2">
        <v>5.5385846726271004E-10</v>
      </c>
      <c r="J1089" s="2">
        <v>5.5385846726271004E-10</v>
      </c>
    </row>
    <row r="1090" spans="1:10" x14ac:dyDescent="0.35">
      <c r="A1090" s="1">
        <v>44422.138888888891</v>
      </c>
      <c r="B1090" s="18">
        <v>2.8288888888888888</v>
      </c>
      <c r="C1090" s="18">
        <v>99.472222222222229</v>
      </c>
      <c r="D1090" s="18">
        <f t="shared" si="15"/>
        <v>0.12888888888888861</v>
      </c>
      <c r="E1090" s="19">
        <v>20.2</v>
      </c>
      <c r="F1090" s="19">
        <v>29.9255</v>
      </c>
      <c r="G1090" s="19">
        <v>18.236166666666669</v>
      </c>
      <c r="H1090" s="19">
        <v>23.965055555555551</v>
      </c>
      <c r="I1090" s="2">
        <v>6.2201369192015504E-10</v>
      </c>
      <c r="J1090" s="2">
        <v>6.2201369192015504E-10</v>
      </c>
    </row>
    <row r="1091" spans="1:10" x14ac:dyDescent="0.35">
      <c r="A1091" s="1">
        <v>44422.145833333343</v>
      </c>
      <c r="B1091" s="18">
        <v>2.951666666666668</v>
      </c>
      <c r="C1091" s="18">
        <v>99.51111111111112</v>
      </c>
      <c r="D1091" s="18">
        <f t="shared" si="15"/>
        <v>0.25166666666666782</v>
      </c>
      <c r="E1091" s="19">
        <v>20.2</v>
      </c>
      <c r="F1091" s="19">
        <v>29.825111111111099</v>
      </c>
      <c r="G1091" s="19">
        <v>18.382000000000001</v>
      </c>
      <c r="H1091" s="19">
        <v>23.979444444444439</v>
      </c>
      <c r="I1091" s="2">
        <v>7.8531213538989401E-10</v>
      </c>
      <c r="J1091" s="2">
        <v>7.8531213538989401E-10</v>
      </c>
    </row>
    <row r="1092" spans="1:10" x14ac:dyDescent="0.35">
      <c r="A1092" s="1">
        <v>44422.152777777781</v>
      </c>
      <c r="B1092" s="18">
        <v>2.8172222222222221</v>
      </c>
      <c r="C1092" s="18">
        <v>99.394444444444446</v>
      </c>
      <c r="D1092" s="18">
        <f t="shared" si="15"/>
        <v>0.11722222222222189</v>
      </c>
      <c r="E1092" s="19">
        <v>20.2</v>
      </c>
      <c r="F1092" s="19">
        <v>29.93266666666667</v>
      </c>
      <c r="G1092" s="19">
        <v>18.682611111111111</v>
      </c>
      <c r="H1092" s="19">
        <v>24.144722222222221</v>
      </c>
      <c r="I1092" s="2">
        <v>6.0660630479450602E-10</v>
      </c>
      <c r="J1092" s="2">
        <v>6.0660630479450602E-10</v>
      </c>
    </row>
    <row r="1093" spans="1:10" x14ac:dyDescent="0.35">
      <c r="A1093" s="1">
        <v>44422.159722222219</v>
      </c>
      <c r="B1093" s="18">
        <v>2.91</v>
      </c>
      <c r="C1093" s="18">
        <v>99.372222222222206</v>
      </c>
      <c r="D1093" s="18">
        <f t="shared" si="15"/>
        <v>0.20999999999999996</v>
      </c>
      <c r="E1093" s="19">
        <v>20.2</v>
      </c>
      <c r="F1093" s="19">
        <v>29.93983333333334</v>
      </c>
      <c r="G1093" s="19">
        <v>18.653000000000009</v>
      </c>
      <c r="H1093" s="19">
        <v>24.16588888888889</v>
      </c>
      <c r="I1093" s="2">
        <v>7.3026189520709799E-10</v>
      </c>
      <c r="J1093" s="2">
        <v>7.3026189520709799E-10</v>
      </c>
    </row>
    <row r="1094" spans="1:10" x14ac:dyDescent="0.35">
      <c r="A1094" s="1">
        <v>44422.166666666657</v>
      </c>
      <c r="B1094" s="18">
        <v>2.9694736842105258</v>
      </c>
      <c r="C1094" s="18">
        <v>99.357894736842113</v>
      </c>
      <c r="D1094" s="18">
        <f t="shared" si="15"/>
        <v>0.26947368421052564</v>
      </c>
      <c r="E1094" s="19">
        <v>20.2</v>
      </c>
      <c r="F1094" s="19">
        <v>29.953789473684211</v>
      </c>
      <c r="G1094" s="19">
        <v>18.55152631578947</v>
      </c>
      <c r="H1094" s="19">
        <v>24.062368421052629</v>
      </c>
      <c r="I1094" s="2">
        <v>8.0955868956597895E-10</v>
      </c>
      <c r="J1094" s="2">
        <v>8.0955868956597895E-10</v>
      </c>
    </row>
    <row r="1095" spans="1:10" x14ac:dyDescent="0.35">
      <c r="A1095" s="1">
        <v>44422.173611111109</v>
      </c>
      <c r="B1095" s="18">
        <v>2.9183333333333339</v>
      </c>
      <c r="C1095" s="18">
        <v>99.3888888888889</v>
      </c>
      <c r="D1095" s="18">
        <f t="shared" si="15"/>
        <v>0.21833333333333371</v>
      </c>
      <c r="E1095" s="19">
        <v>20.2</v>
      </c>
      <c r="F1095" s="19">
        <v>29.99</v>
      </c>
      <c r="G1095" s="19">
        <v>18.409277777777781</v>
      </c>
      <c r="H1095" s="19">
        <v>24.18011111111111</v>
      </c>
      <c r="I1095" s="2">
        <v>7.4131676410260503E-10</v>
      </c>
      <c r="J1095" s="2">
        <v>7.4131676410260503E-10</v>
      </c>
    </row>
    <row r="1096" spans="1:10" x14ac:dyDescent="0.35">
      <c r="A1096" s="1">
        <v>44422.180555555547</v>
      </c>
      <c r="B1096" s="18">
        <v>2.9522222222222219</v>
      </c>
      <c r="C1096" s="18">
        <v>99.372222222222206</v>
      </c>
      <c r="D1096" s="18">
        <f t="shared" si="15"/>
        <v>0.25222222222222168</v>
      </c>
      <c r="E1096" s="19">
        <v>20.2</v>
      </c>
      <c r="F1096" s="19">
        <v>29.896777777777778</v>
      </c>
      <c r="G1096" s="19">
        <v>18.368277777777781</v>
      </c>
      <c r="H1096" s="19">
        <v>24.058277777777771</v>
      </c>
      <c r="I1096" s="2">
        <v>7.8652040359718102E-10</v>
      </c>
      <c r="J1096" s="2">
        <v>7.8652040359718102E-10</v>
      </c>
    </row>
    <row r="1097" spans="1:10" x14ac:dyDescent="0.35">
      <c r="A1097" s="1">
        <v>44422.1875</v>
      </c>
      <c r="B1097" s="18">
        <v>2.8194444444444442</v>
      </c>
      <c r="C1097" s="18">
        <v>99.433333333333337</v>
      </c>
      <c r="D1097" s="18">
        <f t="shared" si="15"/>
        <v>0.11944444444444402</v>
      </c>
      <c r="E1097" s="19">
        <v>20.2</v>
      </c>
      <c r="F1097" s="19">
        <v>29.997166666666669</v>
      </c>
      <c r="G1097" s="19">
        <v>18.338666666666668</v>
      </c>
      <c r="H1097" s="19">
        <v>24.029555555555561</v>
      </c>
      <c r="I1097" s="2">
        <v>6.09504385526249E-10</v>
      </c>
      <c r="J1097" s="2">
        <v>6.09504385526249E-10</v>
      </c>
    </row>
    <row r="1098" spans="1:10" x14ac:dyDescent="0.35">
      <c r="A1098" s="1">
        <v>44422.194444444453</v>
      </c>
      <c r="B1098" s="18">
        <v>2.7838888888888889</v>
      </c>
      <c r="C1098" s="18">
        <v>99.272222222222226</v>
      </c>
      <c r="D1098" s="18">
        <f t="shared" si="15"/>
        <v>8.388888888888868E-2</v>
      </c>
      <c r="E1098" s="19">
        <v>20.2</v>
      </c>
      <c r="F1098" s="19">
        <v>29.954166666666669</v>
      </c>
      <c r="G1098" s="19">
        <v>18.413833333333329</v>
      </c>
      <c r="H1098" s="19">
        <v>23.986555555555562</v>
      </c>
      <c r="I1098" s="2">
        <v>5.6233920979183797E-10</v>
      </c>
      <c r="J1098" s="2">
        <v>5.6233920979183797E-10</v>
      </c>
    </row>
    <row r="1099" spans="1:10" x14ac:dyDescent="0.35">
      <c r="A1099" s="1">
        <v>44422.201388888891</v>
      </c>
      <c r="B1099" s="18">
        <v>2.9350000000000001</v>
      </c>
      <c r="C1099" s="18">
        <v>99.266666666666666</v>
      </c>
      <c r="D1099" s="18">
        <f t="shared" si="15"/>
        <v>0.23499999999999988</v>
      </c>
      <c r="E1099" s="19">
        <v>20.2</v>
      </c>
      <c r="F1099" s="19">
        <v>29.93266666666667</v>
      </c>
      <c r="G1099" s="19">
        <v>18.459388888888888</v>
      </c>
      <c r="H1099" s="19">
        <v>23.93633333333333</v>
      </c>
      <c r="I1099" s="2">
        <v>7.6390581456901302E-10</v>
      </c>
      <c r="J1099" s="2">
        <v>7.6390581456901302E-10</v>
      </c>
    </row>
    <row r="1100" spans="1:10" x14ac:dyDescent="0.35">
      <c r="A1100" s="1">
        <v>44422.208333333343</v>
      </c>
      <c r="B1100" s="18">
        <v>2.9278947368421049</v>
      </c>
      <c r="C1100" s="18">
        <v>99.242105263157896</v>
      </c>
      <c r="D1100" s="18">
        <f t="shared" si="15"/>
        <v>0.22789473684210471</v>
      </c>
      <c r="E1100" s="19">
        <v>20.2</v>
      </c>
      <c r="F1100" s="19">
        <v>29.91305263157895</v>
      </c>
      <c r="G1100" s="19">
        <v>18.495473684210531</v>
      </c>
      <c r="H1100" s="19">
        <v>23.913</v>
      </c>
      <c r="I1100" s="2">
        <v>7.54503653872775E-10</v>
      </c>
      <c r="J1100" s="2">
        <v>7.54503653872775E-10</v>
      </c>
    </row>
    <row r="1101" spans="1:10" x14ac:dyDescent="0.35">
      <c r="A1101" s="1">
        <v>44422.215277777781</v>
      </c>
      <c r="B1101" s="18">
        <v>2.8788888888888891</v>
      </c>
      <c r="C1101" s="18">
        <v>99.233333333333348</v>
      </c>
      <c r="D1101" s="18">
        <f t="shared" si="15"/>
        <v>0.17888888888888888</v>
      </c>
      <c r="E1101" s="19">
        <v>20.2</v>
      </c>
      <c r="F1101" s="19">
        <v>29.8825</v>
      </c>
      <c r="G1101" s="19">
        <v>18.527722222222231</v>
      </c>
      <c r="H1101" s="19">
        <v>23.88622222222223</v>
      </c>
      <c r="I1101" s="2">
        <v>6.89141868487757E-10</v>
      </c>
      <c r="J1101" s="2">
        <v>6.89141868487757E-10</v>
      </c>
    </row>
    <row r="1102" spans="1:10" x14ac:dyDescent="0.35">
      <c r="A1102" s="1">
        <v>44422.222222222219</v>
      </c>
      <c r="B1102" s="18">
        <v>2.8377777777777782</v>
      </c>
      <c r="C1102" s="18">
        <v>99.222222222222229</v>
      </c>
      <c r="D1102" s="18">
        <f t="shared" si="15"/>
        <v>0.137777777777778</v>
      </c>
      <c r="E1102" s="19">
        <v>20.2</v>
      </c>
      <c r="F1102" s="19">
        <v>29.853833333333331</v>
      </c>
      <c r="G1102" s="19">
        <v>18.525444444444449</v>
      </c>
      <c r="H1102" s="19">
        <v>23.871833333333338</v>
      </c>
      <c r="I1102" s="2">
        <v>6.3430776527258096E-10</v>
      </c>
      <c r="J1102" s="2">
        <v>6.3430776527258096E-10</v>
      </c>
    </row>
    <row r="1103" spans="1:10" x14ac:dyDescent="0.35">
      <c r="A1103" s="1">
        <v>44422.229166666657</v>
      </c>
      <c r="B1103" s="18">
        <v>3.0990000000000002</v>
      </c>
      <c r="C1103" s="18">
        <v>99.859999999999985</v>
      </c>
      <c r="D1103" s="18">
        <f t="shared" si="15"/>
        <v>0.39900000000000002</v>
      </c>
      <c r="E1103" s="19">
        <v>20.25</v>
      </c>
      <c r="F1103" s="19">
        <v>29.869599999999998</v>
      </c>
      <c r="G1103" s="19">
        <v>18.689900000000002</v>
      </c>
      <c r="H1103" s="19">
        <v>23.956600000000002</v>
      </c>
      <c r="I1103" s="2">
        <v>9.7949587304143494E-10</v>
      </c>
      <c r="J1103" s="2">
        <v>9.7949587304143494E-10</v>
      </c>
    </row>
    <row r="1104" spans="1:10" x14ac:dyDescent="0.35">
      <c r="A1104" s="1">
        <v>44422.236111111109</v>
      </c>
      <c r="B1104" s="18">
        <v>2.9122222222222209</v>
      </c>
      <c r="C1104" s="18">
        <v>100.3555555555556</v>
      </c>
      <c r="D1104" s="18">
        <f t="shared" si="15"/>
        <v>0.21222222222222076</v>
      </c>
      <c r="E1104" s="19">
        <v>20.3</v>
      </c>
      <c r="F1104" s="19">
        <v>29.93983333333334</v>
      </c>
      <c r="G1104" s="19">
        <v>18.955888888888879</v>
      </c>
      <c r="H1104" s="19">
        <v>24.223611111111111</v>
      </c>
      <c r="I1104" s="2">
        <v>7.30452119436114E-10</v>
      </c>
      <c r="J1104" s="2">
        <v>7.30452119436114E-10</v>
      </c>
    </row>
    <row r="1105" spans="1:10" x14ac:dyDescent="0.35">
      <c r="A1105" s="1">
        <v>44422.243055555547</v>
      </c>
      <c r="B1105" s="18">
        <v>2.8644444444444441</v>
      </c>
      <c r="C1105" s="18">
        <v>100.4</v>
      </c>
      <c r="D1105" s="18">
        <f t="shared" si="15"/>
        <v>0.16444444444444395</v>
      </c>
      <c r="E1105" s="19">
        <v>20.3</v>
      </c>
      <c r="F1105" s="19">
        <v>29.932611111111111</v>
      </c>
      <c r="G1105" s="19">
        <v>18.892166666666661</v>
      </c>
      <c r="H1105" s="19">
        <v>24.187444444444441</v>
      </c>
      <c r="I1105" s="2">
        <v>6.6731891236016697E-10</v>
      </c>
      <c r="J1105" s="2">
        <v>6.6731891236016697E-10</v>
      </c>
    </row>
    <row r="1106" spans="1:10" x14ac:dyDescent="0.35">
      <c r="A1106" s="1">
        <v>44422.25</v>
      </c>
      <c r="B1106" s="18">
        <v>2.891578947368421</v>
      </c>
      <c r="C1106" s="18">
        <v>100.2473684210526</v>
      </c>
      <c r="D1106" s="18">
        <f t="shared" si="15"/>
        <v>0.19157894736842085</v>
      </c>
      <c r="E1106" s="19">
        <v>20.3</v>
      </c>
      <c r="F1106" s="19">
        <v>30.008105263157901</v>
      </c>
      <c r="G1106" s="19">
        <v>18.82563157894737</v>
      </c>
      <c r="H1106" s="19">
        <v>23.865368421052629</v>
      </c>
      <c r="I1106" s="2">
        <v>7.0348852993551702E-10</v>
      </c>
      <c r="J1106" s="2">
        <v>7.0348852993551702E-10</v>
      </c>
    </row>
    <row r="1107" spans="1:10" x14ac:dyDescent="0.35">
      <c r="A1107" s="1">
        <v>44422.256944444453</v>
      </c>
      <c r="B1107" s="18">
        <v>2.8622222222222229</v>
      </c>
      <c r="C1107" s="18">
        <v>100.3611111111111</v>
      </c>
      <c r="D1107" s="18">
        <f t="shared" si="15"/>
        <v>0.16222222222222271</v>
      </c>
      <c r="E1107" s="19">
        <v>20.3</v>
      </c>
      <c r="F1107" s="19">
        <v>29.99</v>
      </c>
      <c r="G1107" s="19">
        <v>18.719000000000001</v>
      </c>
      <c r="H1107" s="19">
        <v>24.086944444444441</v>
      </c>
      <c r="I1107" s="2">
        <v>6.6447114813742804E-10</v>
      </c>
      <c r="J1107" s="2">
        <v>6.6447114813742804E-10</v>
      </c>
    </row>
    <row r="1108" spans="1:10" x14ac:dyDescent="0.35">
      <c r="A1108" s="1">
        <v>44422.263888888891</v>
      </c>
      <c r="B1108" s="18">
        <v>2.871666666666667</v>
      </c>
      <c r="C1108" s="18">
        <v>100.35</v>
      </c>
      <c r="D1108" s="18">
        <f t="shared" si="15"/>
        <v>0.17166666666666686</v>
      </c>
      <c r="E1108" s="19">
        <v>20.3</v>
      </c>
      <c r="F1108" s="19">
        <v>30.018666666666672</v>
      </c>
      <c r="G1108" s="19">
        <v>18.611999999999998</v>
      </c>
      <c r="H1108" s="19">
        <v>24.137277777777779</v>
      </c>
      <c r="I1108" s="2">
        <v>6.7695636960755798E-10</v>
      </c>
      <c r="J1108" s="2">
        <v>6.7695636960755798E-10</v>
      </c>
    </row>
    <row r="1109" spans="1:10" x14ac:dyDescent="0.35">
      <c r="A1109" s="1">
        <v>44422.270833333343</v>
      </c>
      <c r="B1109" s="18">
        <v>2.8738888888888892</v>
      </c>
      <c r="C1109" s="18">
        <v>100.3111111111111</v>
      </c>
      <c r="D1109" s="18">
        <f t="shared" si="15"/>
        <v>0.17388888888888898</v>
      </c>
      <c r="E1109" s="19">
        <v>20.3</v>
      </c>
      <c r="F1109" s="19">
        <v>30.018666666666672</v>
      </c>
      <c r="G1109" s="19">
        <v>18.750944444444439</v>
      </c>
      <c r="H1109" s="19">
        <v>24.094055555555549</v>
      </c>
      <c r="I1109" s="2">
        <v>6.7997744237523004E-10</v>
      </c>
      <c r="J1109" s="2">
        <v>6.7997744237523004E-10</v>
      </c>
    </row>
    <row r="1110" spans="1:10" x14ac:dyDescent="0.35">
      <c r="A1110" s="1">
        <v>44422.277777777781</v>
      </c>
      <c r="B1110" s="18">
        <v>2.8455555555555549</v>
      </c>
      <c r="C1110" s="18">
        <v>100.2444444444445</v>
      </c>
      <c r="D1110" s="18">
        <f t="shared" si="15"/>
        <v>0.14555555555555477</v>
      </c>
      <c r="E1110" s="19">
        <v>20.3</v>
      </c>
      <c r="F1110" s="19">
        <v>30.104722222222229</v>
      </c>
      <c r="G1110" s="19">
        <v>18.707666666666672</v>
      </c>
      <c r="H1110" s="19">
        <v>24.115555555555549</v>
      </c>
      <c r="I1110" s="2">
        <v>6.4270614958132001E-10</v>
      </c>
      <c r="J1110" s="2">
        <v>6.4270614958132001E-10</v>
      </c>
    </row>
    <row r="1111" spans="1:10" x14ac:dyDescent="0.35">
      <c r="A1111" s="1">
        <v>44422.284722222219</v>
      </c>
      <c r="B1111" s="18">
        <v>2.9188888888888891</v>
      </c>
      <c r="C1111" s="18">
        <v>100.1944444444444</v>
      </c>
      <c r="D1111" s="18">
        <f t="shared" si="15"/>
        <v>0.21888888888888891</v>
      </c>
      <c r="E1111" s="19">
        <v>20.3</v>
      </c>
      <c r="F1111" s="19">
        <v>30.033000000000008</v>
      </c>
      <c r="G1111" s="19">
        <v>18.557333333333329</v>
      </c>
      <c r="H1111" s="19">
        <v>23.835888888888881</v>
      </c>
      <c r="I1111" s="2">
        <v>7.3971238551089301E-10</v>
      </c>
      <c r="J1111" s="2">
        <v>7.3971238551089301E-10</v>
      </c>
    </row>
    <row r="1112" spans="1:10" x14ac:dyDescent="0.35">
      <c r="A1112" s="1">
        <v>44422.291666666657</v>
      </c>
      <c r="B1112" s="18">
        <v>2.9505263157894732</v>
      </c>
      <c r="C1112" s="18">
        <v>100.0736842105263</v>
      </c>
      <c r="D1112" s="18">
        <f t="shared" si="15"/>
        <v>0.25052631578947304</v>
      </c>
      <c r="E1112" s="19">
        <v>20.3</v>
      </c>
      <c r="F1112" s="19">
        <v>29.987736842105271</v>
      </c>
      <c r="G1112" s="19">
        <v>18.73284210526316</v>
      </c>
      <c r="H1112" s="19">
        <v>24.245789473684209</v>
      </c>
      <c r="I1112" s="2">
        <v>7.8192088052052896E-10</v>
      </c>
      <c r="J1112" s="2">
        <v>7.8192088052052896E-10</v>
      </c>
    </row>
    <row r="1113" spans="1:10" x14ac:dyDescent="0.35">
      <c r="A1113" s="1">
        <v>44422.298611111109</v>
      </c>
      <c r="B1113" s="18">
        <v>2.943888888888889</v>
      </c>
      <c r="C1113" s="18">
        <v>99.938888888888897</v>
      </c>
      <c r="D1113" s="18">
        <f t="shared" si="15"/>
        <v>0.24388888888888882</v>
      </c>
      <c r="E1113" s="19">
        <v>20.3</v>
      </c>
      <c r="F1113" s="19">
        <v>29.997166666666669</v>
      </c>
      <c r="G1113" s="19">
        <v>18.725888888888889</v>
      </c>
      <c r="H1113" s="19">
        <v>24.101222222222219</v>
      </c>
      <c r="I1113" s="2">
        <v>7.7357414543054596E-10</v>
      </c>
      <c r="J1113" s="2">
        <v>7.7357414543054596E-10</v>
      </c>
    </row>
    <row r="1114" spans="1:10" x14ac:dyDescent="0.35">
      <c r="A1114" s="1">
        <v>44422.305555555547</v>
      </c>
      <c r="B1114" s="18">
        <v>3.0344444444444441</v>
      </c>
      <c r="C1114" s="18">
        <v>99.816666666666663</v>
      </c>
      <c r="D1114" s="18">
        <f t="shared" si="15"/>
        <v>0.33444444444444388</v>
      </c>
      <c r="E1114" s="19">
        <v>20.3</v>
      </c>
      <c r="F1114" s="19">
        <v>30.004333333333339</v>
      </c>
      <c r="G1114" s="19">
        <v>18.867055555555549</v>
      </c>
      <c r="H1114" s="19">
        <v>24.137222222222221</v>
      </c>
      <c r="I1114" s="2">
        <v>8.9409224585780101E-10</v>
      </c>
      <c r="J1114" s="2">
        <v>8.9409224585780101E-10</v>
      </c>
    </row>
    <row r="1115" spans="1:10" x14ac:dyDescent="0.35">
      <c r="A1115" s="1">
        <v>44422.3125</v>
      </c>
      <c r="B1115" s="18">
        <v>3.0605555555555548</v>
      </c>
      <c r="C1115" s="18">
        <v>99.838888888888903</v>
      </c>
      <c r="D1115" s="18">
        <f t="shared" si="15"/>
        <v>0.36055555555555463</v>
      </c>
      <c r="E1115" s="19">
        <v>20.3</v>
      </c>
      <c r="F1115" s="19">
        <v>30.011500000000009</v>
      </c>
      <c r="G1115" s="19">
        <v>18.919499999999999</v>
      </c>
      <c r="H1115" s="19">
        <v>24.144500000000001</v>
      </c>
      <c r="I1115" s="2">
        <v>9.2862232345992201E-10</v>
      </c>
      <c r="J1115" s="2">
        <v>9.2862232345992201E-10</v>
      </c>
    </row>
    <row r="1116" spans="1:10" x14ac:dyDescent="0.35">
      <c r="A1116" s="1">
        <v>44422.319444444453</v>
      </c>
      <c r="B1116" s="18">
        <v>3.0916666666666668</v>
      </c>
      <c r="C1116" s="18">
        <v>99.872222222222234</v>
      </c>
      <c r="D1116" s="18">
        <f t="shared" si="15"/>
        <v>0.39166666666666661</v>
      </c>
      <c r="E1116" s="19">
        <v>20.3</v>
      </c>
      <c r="F1116" s="19">
        <v>30.10466666666667</v>
      </c>
      <c r="G1116" s="19">
        <v>19.097166666666659</v>
      </c>
      <c r="H1116" s="19">
        <v>24.381666666666671</v>
      </c>
      <c r="I1116" s="2">
        <v>9.6970883309635904E-10</v>
      </c>
      <c r="J1116" s="2">
        <v>9.6970883309635904E-10</v>
      </c>
    </row>
    <row r="1117" spans="1:10" x14ac:dyDescent="0.35">
      <c r="A1117" s="1">
        <v>44422.326388888891</v>
      </c>
      <c r="B1117" s="18">
        <v>2.9905555555555559</v>
      </c>
      <c r="C1117" s="18">
        <v>99.788888888888891</v>
      </c>
      <c r="D1117" s="18">
        <f t="shared" si="15"/>
        <v>0.29055555555555568</v>
      </c>
      <c r="E1117" s="19">
        <v>20.3</v>
      </c>
      <c r="F1117" s="19">
        <v>30.154833333333329</v>
      </c>
      <c r="G1117" s="19">
        <v>18.860277777777782</v>
      </c>
      <c r="H1117" s="19">
        <v>24.517944444444449</v>
      </c>
      <c r="I1117" s="2">
        <v>8.3598068057070703E-10</v>
      </c>
      <c r="J1117" s="2">
        <v>8.3598068057070703E-10</v>
      </c>
    </row>
    <row r="1118" spans="1:10" x14ac:dyDescent="0.35">
      <c r="A1118" s="1">
        <v>44422.333333333343</v>
      </c>
      <c r="B1118" s="18">
        <v>3.027894736842105</v>
      </c>
      <c r="C1118" s="18">
        <v>99.815789473684205</v>
      </c>
      <c r="D1118" s="18">
        <f t="shared" si="15"/>
        <v>0.32789473684210479</v>
      </c>
      <c r="E1118" s="19">
        <v>20.3</v>
      </c>
      <c r="F1118" s="19">
        <v>30.245736842105249</v>
      </c>
      <c r="G1118" s="19">
        <v>18.808368421052631</v>
      </c>
      <c r="H1118" s="19">
        <v>24.35526315789474</v>
      </c>
      <c r="I1118" s="2">
        <v>8.8540784492240701E-10</v>
      </c>
      <c r="J1118" s="2">
        <v>8.8540784492240701E-10</v>
      </c>
    </row>
    <row r="1119" spans="1:10" x14ac:dyDescent="0.35">
      <c r="A1119" s="1">
        <v>44422.340277777781</v>
      </c>
      <c r="B1119" s="18">
        <v>3.1788888888888889</v>
      </c>
      <c r="C1119" s="18">
        <v>99.955555555555577</v>
      </c>
      <c r="D1119" s="18">
        <f t="shared" si="15"/>
        <v>0.4788888888888887</v>
      </c>
      <c r="E1119" s="19">
        <v>20.3</v>
      </c>
      <c r="F1119" s="19">
        <v>30.219333333333321</v>
      </c>
      <c r="G1119" s="19">
        <v>18.67122222222222</v>
      </c>
      <c r="H1119" s="19">
        <v>24.388777777777779</v>
      </c>
      <c r="I1119" s="2">
        <v>1.0848159181614E-9</v>
      </c>
      <c r="J1119" s="2">
        <v>1.0848159181614E-9</v>
      </c>
    </row>
    <row r="1120" spans="1:10" x14ac:dyDescent="0.35">
      <c r="A1120" s="1">
        <v>44422.347222222219</v>
      </c>
      <c r="B1120" s="18">
        <v>3.197222222222222</v>
      </c>
      <c r="C1120" s="18">
        <v>99.777777777777771</v>
      </c>
      <c r="D1120" s="18">
        <f t="shared" si="15"/>
        <v>0.49722222222222179</v>
      </c>
      <c r="E1120" s="19">
        <v>20.3</v>
      </c>
      <c r="F1120" s="19">
        <v>30.24083333333332</v>
      </c>
      <c r="G1120" s="19">
        <v>18.714500000000001</v>
      </c>
      <c r="H1120" s="19">
        <v>24.439055555555559</v>
      </c>
      <c r="I1120" s="2">
        <v>1.1102749384310301E-9</v>
      </c>
      <c r="J1120" s="2">
        <v>1.1102749384310301E-9</v>
      </c>
    </row>
    <row r="1121" spans="1:10" x14ac:dyDescent="0.35">
      <c r="A1121" s="1">
        <v>44422.354166666657</v>
      </c>
      <c r="B1121" s="18">
        <v>3.155555555555555</v>
      </c>
      <c r="C1121" s="18">
        <v>99.844444444444463</v>
      </c>
      <c r="D1121" s="18">
        <f t="shared" si="15"/>
        <v>0.45555555555555483</v>
      </c>
      <c r="E1121" s="19">
        <v>20.3</v>
      </c>
      <c r="F1121" s="19">
        <v>30.262333333333331</v>
      </c>
      <c r="G1121" s="19">
        <v>18.762333333333331</v>
      </c>
      <c r="H1121" s="19">
        <v>24.35294444444445</v>
      </c>
      <c r="I1121" s="2">
        <v>1.0545786828833E-9</v>
      </c>
      <c r="J1121" s="2">
        <v>1.0545786828833E-9</v>
      </c>
    </row>
    <row r="1122" spans="1:10" x14ac:dyDescent="0.35">
      <c r="A1122" s="1">
        <v>44422.361111111109</v>
      </c>
      <c r="B1122" s="18">
        <v>3.0955555555555558</v>
      </c>
      <c r="C1122" s="18">
        <v>99.75</v>
      </c>
      <c r="D1122" s="18">
        <f t="shared" si="15"/>
        <v>0.39555555555555566</v>
      </c>
      <c r="E1122" s="19">
        <v>20.3</v>
      </c>
      <c r="F1122" s="19">
        <v>30.26949999999999</v>
      </c>
      <c r="G1122" s="19">
        <v>18.625666666666671</v>
      </c>
      <c r="H1122" s="19">
        <v>24.001555555555559</v>
      </c>
      <c r="I1122" s="2">
        <v>9.7550715390784502E-10</v>
      </c>
      <c r="J1122" s="2">
        <v>9.7550715390784502E-10</v>
      </c>
    </row>
    <row r="1123" spans="1:10" x14ac:dyDescent="0.35">
      <c r="A1123" s="1">
        <v>44422.368055555547</v>
      </c>
      <c r="B1123" s="18">
        <v>3.032631578947369</v>
      </c>
      <c r="C1123" s="18">
        <v>99.694736842105257</v>
      </c>
      <c r="D1123" s="18">
        <f t="shared" si="15"/>
        <v>0.33263157894736883</v>
      </c>
      <c r="E1123" s="19">
        <v>20.3</v>
      </c>
      <c r="F1123" s="19">
        <v>30.272894736842101</v>
      </c>
      <c r="G1123" s="19">
        <v>18.640052631578939</v>
      </c>
      <c r="H1123" s="19">
        <v>24.198947368421059</v>
      </c>
      <c r="I1123" s="2">
        <v>8.9222711736085298E-10</v>
      </c>
      <c r="J1123" s="2">
        <v>8.9222711736085298E-10</v>
      </c>
    </row>
    <row r="1124" spans="1:10" x14ac:dyDescent="0.35">
      <c r="A1124" s="1">
        <v>44422.375</v>
      </c>
      <c r="B1124" s="18">
        <v>3.0916666666666668</v>
      </c>
      <c r="C1124" s="18">
        <v>99.794444444444451</v>
      </c>
      <c r="D1124" s="18">
        <f t="shared" si="15"/>
        <v>0.39166666666666661</v>
      </c>
      <c r="E1124" s="19">
        <v>20.3</v>
      </c>
      <c r="F1124" s="19">
        <v>30.305388888888881</v>
      </c>
      <c r="G1124" s="19">
        <v>18.552777777777781</v>
      </c>
      <c r="H1124" s="19">
        <v>24.24538888888889</v>
      </c>
      <c r="I1124" s="2">
        <v>9.7011353308516208E-10</v>
      </c>
      <c r="J1124" s="2">
        <v>9.7011353308516208E-10</v>
      </c>
    </row>
    <row r="1125" spans="1:10" x14ac:dyDescent="0.35">
      <c r="A1125" s="1">
        <v>44422.381944444453</v>
      </c>
      <c r="B1125" s="18">
        <v>3.1266666666666669</v>
      </c>
      <c r="C1125" s="18">
        <v>99.8</v>
      </c>
      <c r="D1125" s="18">
        <f t="shared" si="15"/>
        <v>0.42666666666666675</v>
      </c>
      <c r="E1125" s="19">
        <v>20.3</v>
      </c>
      <c r="F1125" s="19">
        <v>30.255166666666661</v>
      </c>
      <c r="G1125" s="19">
        <v>18.68716666666667</v>
      </c>
      <c r="H1125" s="19">
        <v>24.173611111111111</v>
      </c>
      <c r="I1125" s="2">
        <v>1.0165200520825601E-9</v>
      </c>
      <c r="J1125" s="2">
        <v>1.0165200520825601E-9</v>
      </c>
    </row>
    <row r="1126" spans="1:10" x14ac:dyDescent="0.35">
      <c r="A1126" s="1">
        <v>44422.388888888891</v>
      </c>
      <c r="B1126" s="18">
        <v>3.0949999999999989</v>
      </c>
      <c r="C1126" s="18">
        <v>99.827777777777783</v>
      </c>
      <c r="D1126" s="18">
        <f t="shared" si="15"/>
        <v>0.39499999999999869</v>
      </c>
      <c r="E1126" s="19">
        <v>20.3</v>
      </c>
      <c r="F1126" s="19">
        <v>30.27666666666666</v>
      </c>
      <c r="G1126" s="19">
        <v>18.709944444444439</v>
      </c>
      <c r="H1126" s="19">
        <v>23.987277777777781</v>
      </c>
      <c r="I1126" s="2">
        <v>9.7436120597321896E-10</v>
      </c>
      <c r="J1126" s="2">
        <v>9.7436120597321896E-10</v>
      </c>
    </row>
    <row r="1127" spans="1:10" x14ac:dyDescent="0.35">
      <c r="A1127" s="1">
        <v>44422.395833333343</v>
      </c>
      <c r="B1127" s="18">
        <v>3.1494444444444452</v>
      </c>
      <c r="C1127" s="18">
        <v>99.888888888888886</v>
      </c>
      <c r="D1127" s="18">
        <f t="shared" si="15"/>
        <v>0.44944444444444498</v>
      </c>
      <c r="E1127" s="19">
        <v>20.3</v>
      </c>
      <c r="F1127" s="19">
        <v>30.248000000000001</v>
      </c>
      <c r="G1127" s="19">
        <v>18.789666666666669</v>
      </c>
      <c r="H1127" s="19">
        <v>24.453277777777771</v>
      </c>
      <c r="I1127" s="2">
        <v>1.0462093209668599E-9</v>
      </c>
      <c r="J1127" s="2">
        <v>1.0462093209668599E-9</v>
      </c>
    </row>
    <row r="1128" spans="1:10" x14ac:dyDescent="0.35">
      <c r="A1128" s="1">
        <v>44422.402777777781</v>
      </c>
      <c r="B1128" s="18">
        <v>3.0566666666666671</v>
      </c>
      <c r="C1128" s="18">
        <v>99.994444444444454</v>
      </c>
      <c r="D1128" s="18">
        <f t="shared" si="15"/>
        <v>0.35666666666666691</v>
      </c>
      <c r="E1128" s="19">
        <v>20.3</v>
      </c>
      <c r="F1128" s="19">
        <v>30.32683333333333</v>
      </c>
      <c r="G1128" s="19">
        <v>18.892166666666672</v>
      </c>
      <c r="H1128" s="19">
        <v>24.603833333333331</v>
      </c>
      <c r="I1128" s="2">
        <v>9.2272899706084196E-10</v>
      </c>
      <c r="J1128" s="2">
        <v>9.2272899706084196E-10</v>
      </c>
    </row>
    <row r="1129" spans="1:10" x14ac:dyDescent="0.35">
      <c r="A1129" s="1">
        <v>44422.409722222219</v>
      </c>
      <c r="B1129" s="18">
        <v>3.0205263157894739</v>
      </c>
      <c r="C1129" s="18">
        <v>100.01578947368419</v>
      </c>
      <c r="D1129" s="18">
        <f t="shared" si="15"/>
        <v>0.32052631578947377</v>
      </c>
      <c r="E1129" s="19">
        <v>20.3</v>
      </c>
      <c r="F1129" s="19">
        <v>30.367947368421049</v>
      </c>
      <c r="G1129" s="19">
        <v>18.674578947368421</v>
      </c>
      <c r="H1129" s="19">
        <v>24.51821052631578</v>
      </c>
      <c r="I1129" s="2">
        <v>8.7478327465280899E-10</v>
      </c>
      <c r="J1129" s="2">
        <v>8.7478327465280899E-10</v>
      </c>
    </row>
    <row r="1130" spans="1:10" x14ac:dyDescent="0.35">
      <c r="A1130" s="1">
        <v>44422.416666666657</v>
      </c>
      <c r="B1130" s="18">
        <v>3.0294444444444442</v>
      </c>
      <c r="C1130" s="18">
        <v>100.12777777777779</v>
      </c>
      <c r="D1130" s="18">
        <f t="shared" si="15"/>
        <v>0.32944444444444398</v>
      </c>
      <c r="E1130" s="19">
        <v>20.3</v>
      </c>
      <c r="F1130" s="19">
        <v>30.391333333333328</v>
      </c>
      <c r="G1130" s="19">
        <v>18.666666666666671</v>
      </c>
      <c r="H1130" s="19">
        <v>24.503499999999988</v>
      </c>
      <c r="I1130" s="2">
        <v>8.8610186694567201E-10</v>
      </c>
      <c r="J1130" s="2">
        <v>8.8610186694567201E-10</v>
      </c>
    </row>
    <row r="1131" spans="1:10" x14ac:dyDescent="0.35">
      <c r="A1131" s="1">
        <v>44422.423611111109</v>
      </c>
      <c r="B1131" s="18">
        <v>3.0755555555555549</v>
      </c>
      <c r="C1131" s="18">
        <v>100.04444444444439</v>
      </c>
      <c r="D1131" s="18">
        <f t="shared" si="15"/>
        <v>0.37555555555555475</v>
      </c>
      <c r="E1131" s="19">
        <v>20.3</v>
      </c>
      <c r="F1131" s="19">
        <v>30.384166666666669</v>
      </c>
      <c r="G1131" s="19">
        <v>18.539111111111112</v>
      </c>
      <c r="H1131" s="19">
        <v>24.439</v>
      </c>
      <c r="I1131" s="2">
        <v>9.4749213084515791E-10</v>
      </c>
      <c r="J1131" s="2">
        <v>9.4749213084515791E-10</v>
      </c>
    </row>
    <row r="1132" spans="1:10" x14ac:dyDescent="0.35">
      <c r="A1132" s="1">
        <v>44422.430555555547</v>
      </c>
      <c r="B1132" s="18">
        <v>3.0427777777777778</v>
      </c>
      <c r="C1132" s="18">
        <v>100.0611111111111</v>
      </c>
      <c r="D1132" s="18">
        <f t="shared" si="15"/>
        <v>0.34277777777777763</v>
      </c>
      <c r="E1132" s="19">
        <v>20.3</v>
      </c>
      <c r="F1132" s="19">
        <v>30.334</v>
      </c>
      <c r="G1132" s="19">
        <v>18.625666666666671</v>
      </c>
      <c r="H1132" s="19">
        <v>24.439</v>
      </c>
      <c r="I1132" s="2">
        <v>9.0403565682119E-10</v>
      </c>
      <c r="J1132" s="2">
        <v>9.0403565682119E-10</v>
      </c>
    </row>
    <row r="1133" spans="1:10" x14ac:dyDescent="0.35">
      <c r="A1133" s="1">
        <v>44422.4375</v>
      </c>
      <c r="B1133" s="18">
        <v>3.0633333333333339</v>
      </c>
      <c r="C1133" s="18">
        <v>100.0777777777778</v>
      </c>
      <c r="D1133" s="18">
        <f t="shared" si="15"/>
        <v>0.36333333333333373</v>
      </c>
      <c r="E1133" s="19">
        <v>20.3</v>
      </c>
      <c r="F1133" s="19">
        <v>30.412833333333332</v>
      </c>
      <c r="G1133" s="19">
        <v>18.60061111111111</v>
      </c>
      <c r="H1133" s="19">
        <v>24.403166666666671</v>
      </c>
      <c r="I1133" s="2">
        <v>9.3115603409943E-10</v>
      </c>
      <c r="J1133" s="2">
        <v>9.3115603409943E-10</v>
      </c>
    </row>
    <row r="1134" spans="1:10" x14ac:dyDescent="0.35">
      <c r="A1134" s="1">
        <v>44422.444444444453</v>
      </c>
      <c r="B1134" s="18">
        <v>3.1488888888888891</v>
      </c>
      <c r="C1134" s="18">
        <v>99.938888888888911</v>
      </c>
      <c r="D1134" s="18">
        <f t="shared" si="15"/>
        <v>0.44888888888888889</v>
      </c>
      <c r="E1134" s="19">
        <v>20.3</v>
      </c>
      <c r="F1134" s="19">
        <v>30.34116666666667</v>
      </c>
      <c r="G1134" s="19">
        <v>18.53683333333333</v>
      </c>
      <c r="H1134" s="19">
        <v>24.474833333333329</v>
      </c>
      <c r="I1134" s="2">
        <v>1.0451752128245001E-9</v>
      </c>
      <c r="J1134" s="2">
        <v>1.0451752128245001E-9</v>
      </c>
    </row>
    <row r="1135" spans="1:10" x14ac:dyDescent="0.35">
      <c r="A1135" s="1">
        <v>44422.451388888891</v>
      </c>
      <c r="B1135" s="18">
        <v>3.0926315789473691</v>
      </c>
      <c r="C1135" s="18">
        <v>99.921052631578945</v>
      </c>
      <c r="D1135" s="18">
        <f t="shared" ref="D1135:D1198" si="16">B1135-(2.7)</f>
        <v>0.39263157894736889</v>
      </c>
      <c r="E1135" s="19">
        <v>20.3</v>
      </c>
      <c r="F1135" s="19">
        <v>30.388368421052629</v>
      </c>
      <c r="G1135" s="19">
        <v>18.58394736842105</v>
      </c>
      <c r="H1135" s="19">
        <v>24.450315789473692</v>
      </c>
      <c r="I1135" s="2">
        <v>9.7073370079237095E-10</v>
      </c>
      <c r="J1135" s="2">
        <v>9.7073370079237095E-10</v>
      </c>
    </row>
    <row r="1136" spans="1:10" x14ac:dyDescent="0.35">
      <c r="A1136" s="1">
        <v>44422.458333333343</v>
      </c>
      <c r="B1136" s="18">
        <v>3.0994444444444449</v>
      </c>
      <c r="C1136" s="18">
        <v>99.888888888888872</v>
      </c>
      <c r="D1136" s="18">
        <f t="shared" si="16"/>
        <v>0.39944444444444471</v>
      </c>
      <c r="E1136" s="19">
        <v>20.3</v>
      </c>
      <c r="F1136" s="19">
        <v>30.405666666666669</v>
      </c>
      <c r="G1136" s="19">
        <v>18.648444444444451</v>
      </c>
      <c r="H1136" s="19">
        <v>24.66844444444445</v>
      </c>
      <c r="I1136" s="2">
        <v>9.7993199926320806E-10</v>
      </c>
      <c r="J1136" s="2">
        <v>9.7993199926320806E-10</v>
      </c>
    </row>
    <row r="1137" spans="1:10" x14ac:dyDescent="0.35">
      <c r="A1137" s="1">
        <v>44422.465277777781</v>
      </c>
      <c r="B1137" s="18">
        <v>3.1238888888888892</v>
      </c>
      <c r="C1137" s="18">
        <v>99.788888888888877</v>
      </c>
      <c r="D1137" s="18">
        <f t="shared" si="16"/>
        <v>0.42388888888888898</v>
      </c>
      <c r="E1137" s="19">
        <v>20.3</v>
      </c>
      <c r="F1137" s="19">
        <v>30.405666666666669</v>
      </c>
      <c r="G1137" s="19">
        <v>18.69166666666667</v>
      </c>
      <c r="H1137" s="19">
        <v>24.4605</v>
      </c>
      <c r="I1137" s="2">
        <v>1.0128973185444499E-9</v>
      </c>
      <c r="J1137" s="2">
        <v>1.0128973185444499E-9</v>
      </c>
    </row>
    <row r="1138" spans="1:10" x14ac:dyDescent="0.35">
      <c r="A1138" s="1">
        <v>44422.472222222219</v>
      </c>
      <c r="B1138" s="18">
        <v>3.2161111111111111</v>
      </c>
      <c r="C1138" s="18">
        <v>99.766666666666652</v>
      </c>
      <c r="D1138" s="18">
        <f t="shared" si="16"/>
        <v>0.51611111111111097</v>
      </c>
      <c r="E1138" s="19">
        <v>20.3</v>
      </c>
      <c r="F1138" s="19">
        <v>30.434333333333331</v>
      </c>
      <c r="G1138" s="19">
        <v>18.684888888888889</v>
      </c>
      <c r="H1138" s="19">
        <v>24.503499999999999</v>
      </c>
      <c r="I1138" s="2">
        <v>1.1354171968002699E-9</v>
      </c>
      <c r="J1138" s="2">
        <v>1.1354171968002699E-9</v>
      </c>
    </row>
    <row r="1139" spans="1:10" x14ac:dyDescent="0.35">
      <c r="A1139" s="1">
        <v>44422.479166666657</v>
      </c>
      <c r="B1139" s="18">
        <v>3.1172222222222219</v>
      </c>
      <c r="C1139" s="18">
        <v>99.62222222222222</v>
      </c>
      <c r="D1139" s="18">
        <f t="shared" si="16"/>
        <v>0.41722222222222172</v>
      </c>
      <c r="E1139" s="19">
        <v>20.3</v>
      </c>
      <c r="F1139" s="19">
        <v>30.42</v>
      </c>
      <c r="G1139" s="19">
        <v>18.955944444444452</v>
      </c>
      <c r="H1139" s="19">
        <v>24.618166666666671</v>
      </c>
      <c r="I1139" s="2">
        <v>1.00497765491421E-9</v>
      </c>
      <c r="J1139" s="2">
        <v>1.00497765491421E-9</v>
      </c>
    </row>
    <row r="1140" spans="1:10" x14ac:dyDescent="0.35">
      <c r="A1140" s="1">
        <v>44422.486111111109</v>
      </c>
      <c r="B1140" s="18">
        <v>3.1855555555555561</v>
      </c>
      <c r="C1140" s="18">
        <v>99.605555555555554</v>
      </c>
      <c r="D1140" s="18">
        <f t="shared" si="16"/>
        <v>0.48555555555555596</v>
      </c>
      <c r="E1140" s="19">
        <v>20.3</v>
      </c>
      <c r="F1140" s="19">
        <v>30.541833333333329</v>
      </c>
      <c r="G1140" s="19">
        <v>19.076611111111109</v>
      </c>
      <c r="H1140" s="19">
        <v>24.869</v>
      </c>
      <c r="I1140" s="2">
        <v>1.0959071053702899E-9</v>
      </c>
      <c r="J1140" s="2">
        <v>1.0959071053702899E-9</v>
      </c>
    </row>
    <row r="1141" spans="1:10" x14ac:dyDescent="0.35">
      <c r="A1141" s="1">
        <v>44422.493055555547</v>
      </c>
      <c r="B1141" s="18">
        <v>3.29</v>
      </c>
      <c r="C1141" s="18">
        <v>99.526315789473685</v>
      </c>
      <c r="D1141" s="18">
        <f t="shared" si="16"/>
        <v>0.58999999999999986</v>
      </c>
      <c r="E1141" s="19">
        <v>20.3</v>
      </c>
      <c r="F1141" s="19">
        <v>30.639526315789471</v>
      </c>
      <c r="G1141" s="19">
        <v>18.842894736842101</v>
      </c>
      <c r="H1141" s="19">
        <v>24.86447368421052</v>
      </c>
      <c r="I1141" s="2">
        <v>1.2353713161899101E-9</v>
      </c>
      <c r="J1141" s="2">
        <v>1.2353713161899101E-9</v>
      </c>
    </row>
    <row r="1142" spans="1:10" x14ac:dyDescent="0.35">
      <c r="A1142" s="1">
        <v>44422.5</v>
      </c>
      <c r="B1142" s="18">
        <v>3.1877777777777778</v>
      </c>
      <c r="C1142" s="18">
        <v>99.644444444444446</v>
      </c>
      <c r="D1142" s="18">
        <f t="shared" si="16"/>
        <v>0.48777777777777764</v>
      </c>
      <c r="E1142" s="19">
        <v>20.3</v>
      </c>
      <c r="F1142" s="19">
        <v>30.706666666666671</v>
      </c>
      <c r="G1142" s="19">
        <v>18.878499999999999</v>
      </c>
      <c r="H1142" s="19">
        <v>24.782944444444439</v>
      </c>
      <c r="I1142" s="2">
        <v>1.0986080834776E-9</v>
      </c>
      <c r="J1142" s="2">
        <v>1.0986080834776E-9</v>
      </c>
    </row>
    <row r="1143" spans="1:10" x14ac:dyDescent="0.35">
      <c r="A1143" s="1">
        <v>44422.506944444453</v>
      </c>
      <c r="B1143" s="18">
        <v>3.2883333333333331</v>
      </c>
      <c r="C1143" s="18">
        <v>99.522222222222211</v>
      </c>
      <c r="D1143" s="18">
        <f t="shared" si="16"/>
        <v>0.58833333333333293</v>
      </c>
      <c r="E1143" s="19">
        <v>20.3</v>
      </c>
      <c r="F1143" s="19">
        <v>30.721</v>
      </c>
      <c r="G1143" s="19">
        <v>18.803333333333331</v>
      </c>
      <c r="H1143" s="19">
        <v>24.890499999999999</v>
      </c>
      <c r="I1143" s="2">
        <v>1.2331862182247199E-9</v>
      </c>
      <c r="J1143" s="2">
        <v>1.2331862182247199E-9</v>
      </c>
    </row>
    <row r="1144" spans="1:10" x14ac:dyDescent="0.35">
      <c r="A1144" s="1">
        <v>44422.513888888891</v>
      </c>
      <c r="B1144" s="18">
        <v>3.2200000000000011</v>
      </c>
      <c r="C1144" s="18">
        <v>99.594444444444434</v>
      </c>
      <c r="D1144" s="18">
        <f t="shared" si="16"/>
        <v>0.52000000000000091</v>
      </c>
      <c r="E1144" s="19">
        <v>20.3</v>
      </c>
      <c r="F1144" s="19">
        <v>30.979166666666671</v>
      </c>
      <c r="G1144" s="19">
        <v>18.732722222222229</v>
      </c>
      <c r="H1144" s="19">
        <v>24.876166666666659</v>
      </c>
      <c r="I1144" s="2">
        <v>1.1417718094170001E-9</v>
      </c>
      <c r="J1144" s="2">
        <v>1.1417718094170001E-9</v>
      </c>
    </row>
    <row r="1145" spans="1:10" x14ac:dyDescent="0.35">
      <c r="A1145" s="1">
        <v>44422.520833333343</v>
      </c>
      <c r="B1145" s="18">
        <v>3.2344444444444451</v>
      </c>
      <c r="C1145" s="18">
        <v>99.422222222222217</v>
      </c>
      <c r="D1145" s="18">
        <f t="shared" si="16"/>
        <v>0.53444444444444494</v>
      </c>
      <c r="E1145" s="19">
        <v>20.3</v>
      </c>
      <c r="F1145" s="19">
        <v>30.75683333333334</v>
      </c>
      <c r="G1145" s="19">
        <v>18.855722222222219</v>
      </c>
      <c r="H1145" s="19">
        <v>24.969333333333331</v>
      </c>
      <c r="I1145" s="2">
        <v>1.1622059912601199E-9</v>
      </c>
      <c r="J1145" s="2">
        <v>1.1622059912601199E-9</v>
      </c>
    </row>
    <row r="1146" spans="1:10" x14ac:dyDescent="0.35">
      <c r="A1146" s="1">
        <v>44422.527777777781</v>
      </c>
      <c r="B1146" s="18">
        <v>3.3544444444444439</v>
      </c>
      <c r="C1146" s="18">
        <v>99.516666666666666</v>
      </c>
      <c r="D1146" s="18">
        <f t="shared" si="16"/>
        <v>0.65444444444444372</v>
      </c>
      <c r="E1146" s="19">
        <v>20.3</v>
      </c>
      <c r="F1146" s="19">
        <v>30.821333333333349</v>
      </c>
      <c r="G1146" s="19">
        <v>18.746388888888891</v>
      </c>
      <c r="H1146" s="19">
        <v>24.919111111111111</v>
      </c>
      <c r="I1146" s="2">
        <v>1.32119103740482E-9</v>
      </c>
      <c r="J1146" s="2">
        <v>1.32119103740482E-9</v>
      </c>
    </row>
    <row r="1147" spans="1:10" x14ac:dyDescent="0.35">
      <c r="A1147" s="1">
        <v>44422.534722222219</v>
      </c>
      <c r="B1147" s="18">
        <v>3.2531578947368418</v>
      </c>
      <c r="C1147" s="18">
        <v>99.578947368421041</v>
      </c>
      <c r="D1147" s="18">
        <f t="shared" si="16"/>
        <v>0.55315789473684163</v>
      </c>
      <c r="E1147" s="19">
        <v>20.3</v>
      </c>
      <c r="F1147" s="19">
        <v>30.836473684210539</v>
      </c>
      <c r="G1147" s="19">
        <v>18.63142105263158</v>
      </c>
      <c r="H1147" s="19">
        <v>24.979894736842098</v>
      </c>
      <c r="I1147" s="2">
        <v>1.18596852876654E-9</v>
      </c>
      <c r="J1147" s="2">
        <v>1.18596852876654E-9</v>
      </c>
    </row>
    <row r="1148" spans="1:10" x14ac:dyDescent="0.35">
      <c r="A1148" s="1">
        <v>44422.541666666657</v>
      </c>
      <c r="B1148" s="18">
        <v>3.2594444444444441</v>
      </c>
      <c r="C1148" s="18">
        <v>99.633333333333326</v>
      </c>
      <c r="D1148" s="18">
        <f t="shared" si="16"/>
        <v>0.55944444444444397</v>
      </c>
      <c r="E1148" s="19">
        <v>20.3</v>
      </c>
      <c r="F1148" s="19">
        <v>30.85722222222223</v>
      </c>
      <c r="G1148" s="19">
        <v>18.53</v>
      </c>
      <c r="H1148" s="19">
        <v>24.897611111111111</v>
      </c>
      <c r="I1148" s="2">
        <v>1.1939215253506799E-9</v>
      </c>
      <c r="J1148" s="2">
        <v>1.1939215253506799E-9</v>
      </c>
    </row>
    <row r="1149" spans="1:10" x14ac:dyDescent="0.35">
      <c r="A1149" s="1">
        <v>44422.548611111109</v>
      </c>
      <c r="B1149" s="18">
        <v>3.238888888888888</v>
      </c>
      <c r="C1149" s="18">
        <v>99.583333333333343</v>
      </c>
      <c r="D1149" s="18">
        <f t="shared" si="16"/>
        <v>0.53888888888888786</v>
      </c>
      <c r="E1149" s="19">
        <v>20.3</v>
      </c>
      <c r="F1149" s="19">
        <v>30.914833333333341</v>
      </c>
      <c r="G1149" s="19">
        <v>18.687111111111111</v>
      </c>
      <c r="H1149" s="19">
        <v>24.990833333333331</v>
      </c>
      <c r="I1149" s="2">
        <v>1.1669638690843201E-9</v>
      </c>
      <c r="J1149" s="2">
        <v>1.1669638690843201E-9</v>
      </c>
    </row>
    <row r="1150" spans="1:10" x14ac:dyDescent="0.35">
      <c r="A1150" s="1">
        <v>44422.555555555547</v>
      </c>
      <c r="B1150" s="18">
        <v>3.2205555555555549</v>
      </c>
      <c r="C1150" s="18">
        <v>99.588888888888903</v>
      </c>
      <c r="D1150" s="18">
        <f t="shared" si="16"/>
        <v>0.52055555555555477</v>
      </c>
      <c r="E1150" s="19">
        <v>20.3</v>
      </c>
      <c r="F1150" s="19">
        <v>30.871722222222228</v>
      </c>
      <c r="G1150" s="19">
        <v>18.71222222222222</v>
      </c>
      <c r="H1150" s="19">
        <v>25.012333333333331</v>
      </c>
      <c r="I1150" s="2">
        <v>1.14254900778898E-9</v>
      </c>
      <c r="J1150" s="2">
        <v>1.14254900778898E-9</v>
      </c>
    </row>
    <row r="1151" spans="1:10" x14ac:dyDescent="0.35">
      <c r="A1151" s="1">
        <v>44422.5625</v>
      </c>
      <c r="B1151" s="18">
        <v>3.2327777777777791</v>
      </c>
      <c r="C1151" s="18">
        <v>99.594444444444449</v>
      </c>
      <c r="D1151" s="18">
        <f t="shared" si="16"/>
        <v>0.5327777777777789</v>
      </c>
      <c r="E1151" s="19">
        <v>20.3</v>
      </c>
      <c r="F1151" s="19">
        <v>30.886166666666671</v>
      </c>
      <c r="G1151" s="19">
        <v>18.66438888888889</v>
      </c>
      <c r="H1151" s="19">
        <v>25.084055555555562</v>
      </c>
      <c r="I1151" s="2">
        <v>1.1587594219055E-9</v>
      </c>
      <c r="J1151" s="2">
        <v>1.1587594219055E-9</v>
      </c>
    </row>
    <row r="1152" spans="1:10" x14ac:dyDescent="0.35">
      <c r="A1152" s="1">
        <v>44422.569444444453</v>
      </c>
      <c r="B1152" s="18">
        <v>3.2794444444444451</v>
      </c>
      <c r="C1152" s="18">
        <v>99.655555555555551</v>
      </c>
      <c r="D1152" s="18">
        <f t="shared" si="16"/>
        <v>0.57944444444444487</v>
      </c>
      <c r="E1152" s="19">
        <v>20.3</v>
      </c>
      <c r="F1152" s="19">
        <v>30.979888888888901</v>
      </c>
      <c r="G1152" s="19">
        <v>18.762333333333331</v>
      </c>
      <c r="H1152" s="19">
        <v>25.241666666666671</v>
      </c>
      <c r="I1152" s="2">
        <v>1.22032873969746E-9</v>
      </c>
      <c r="J1152" s="2">
        <v>1.22032873969746E-9</v>
      </c>
    </row>
    <row r="1153" spans="1:10" x14ac:dyDescent="0.35">
      <c r="A1153" s="1">
        <v>44422.576388888891</v>
      </c>
      <c r="B1153" s="18">
        <v>3.2889473684210522</v>
      </c>
      <c r="C1153" s="18">
        <v>99.615789473684202</v>
      </c>
      <c r="D1153" s="18">
        <f t="shared" si="16"/>
        <v>0.588947368421052</v>
      </c>
      <c r="E1153" s="19">
        <v>20.3</v>
      </c>
      <c r="F1153" s="19">
        <v>30.993473684210539</v>
      </c>
      <c r="G1153" s="19">
        <v>18.184736842105259</v>
      </c>
      <c r="H1153" s="19">
        <v>25.081684210526319</v>
      </c>
      <c r="I1153" s="2">
        <v>1.23326717199464E-9</v>
      </c>
      <c r="J1153" s="2">
        <v>1.23326717199464E-9</v>
      </c>
    </row>
    <row r="1154" spans="1:10" x14ac:dyDescent="0.35">
      <c r="A1154" s="1">
        <v>44422.583333333343</v>
      </c>
      <c r="B1154" s="18">
        <v>3.2511111111111108</v>
      </c>
      <c r="C1154" s="18">
        <v>99.683333333333337</v>
      </c>
      <c r="D1154" s="18">
        <f t="shared" si="16"/>
        <v>0.55111111111111066</v>
      </c>
      <c r="E1154" s="19">
        <v>20.3</v>
      </c>
      <c r="F1154" s="19">
        <v>30.90066666666667</v>
      </c>
      <c r="G1154" s="19">
        <v>18.242999999999999</v>
      </c>
      <c r="H1154" s="19">
        <v>25.05533333333333</v>
      </c>
      <c r="I1154" s="2">
        <v>1.1824796100705901E-9</v>
      </c>
      <c r="J1154" s="2">
        <v>1.1824796100705901E-9</v>
      </c>
    </row>
    <row r="1155" spans="1:10" x14ac:dyDescent="0.35">
      <c r="A1155" s="1">
        <v>44422.590277777781</v>
      </c>
      <c r="B1155" s="18">
        <v>3.2833333333333332</v>
      </c>
      <c r="C1155" s="18">
        <v>99.533333333333346</v>
      </c>
      <c r="D1155" s="18">
        <f t="shared" si="16"/>
        <v>0.58333333333333304</v>
      </c>
      <c r="E1155" s="19">
        <v>20.3</v>
      </c>
      <c r="F1155" s="19">
        <v>30.842888888888901</v>
      </c>
      <c r="G1155" s="19">
        <v>18.09727777777778</v>
      </c>
      <c r="H1155" s="19">
        <v>25.04816666666666</v>
      </c>
      <c r="I1155" s="2">
        <v>1.22644743182268E-9</v>
      </c>
      <c r="J1155" s="2">
        <v>1.22644743182268E-9</v>
      </c>
    </row>
    <row r="1156" spans="1:10" x14ac:dyDescent="0.35">
      <c r="A1156" s="1">
        <v>44422.597222222219</v>
      </c>
      <c r="B1156" s="18">
        <v>3.2844444444444441</v>
      </c>
      <c r="C1156" s="18">
        <v>99.455555555555563</v>
      </c>
      <c r="D1156" s="18">
        <f t="shared" si="16"/>
        <v>0.58444444444444388</v>
      </c>
      <c r="E1156" s="19">
        <v>20.3</v>
      </c>
      <c r="F1156" s="19">
        <v>30.75683333333334</v>
      </c>
      <c r="G1156" s="19">
        <v>18.231666666666669</v>
      </c>
      <c r="H1156" s="19">
        <v>24.861777777777771</v>
      </c>
      <c r="I1156" s="2">
        <v>1.2285335360778E-9</v>
      </c>
      <c r="J1156" s="2">
        <v>1.2285335360778E-9</v>
      </c>
    </row>
    <row r="1157" spans="1:10" x14ac:dyDescent="0.35">
      <c r="A1157" s="1">
        <v>44422.604166666657</v>
      </c>
      <c r="B1157" s="18">
        <v>3.3166666666666669</v>
      </c>
      <c r="C1157" s="18">
        <v>99.327777777777769</v>
      </c>
      <c r="D1157" s="18">
        <f t="shared" si="16"/>
        <v>0.6166666666666667</v>
      </c>
      <c r="E1157" s="19">
        <v>20.3</v>
      </c>
      <c r="F1157" s="19">
        <v>30.72816666666667</v>
      </c>
      <c r="G1157" s="19">
        <v>18.42977777777778</v>
      </c>
      <c r="H1157" s="19">
        <v>24.883277777777781</v>
      </c>
      <c r="I1157" s="2">
        <v>1.27248781851694E-9</v>
      </c>
      <c r="J1157" s="2">
        <v>1.27248781851694E-9</v>
      </c>
    </row>
    <row r="1158" spans="1:10" x14ac:dyDescent="0.35">
      <c r="A1158" s="1">
        <v>44422.611111111109</v>
      </c>
      <c r="B1158" s="18">
        <v>3.5638888888888891</v>
      </c>
      <c r="C1158" s="18">
        <v>99.977777777777789</v>
      </c>
      <c r="D1158" s="18">
        <f t="shared" si="16"/>
        <v>0.86388888888888893</v>
      </c>
      <c r="E1158" s="19">
        <v>20.383333333333329</v>
      </c>
      <c r="F1158" s="19">
        <v>30.721</v>
      </c>
      <c r="G1158" s="19">
        <v>18.38422222222222</v>
      </c>
      <c r="H1158" s="19">
        <v>24.897666666666659</v>
      </c>
      <c r="I1158" s="2">
        <v>1.59455656143061E-9</v>
      </c>
      <c r="J1158" s="2">
        <v>1.59455656143061E-9</v>
      </c>
    </row>
    <row r="1159" spans="1:10" x14ac:dyDescent="0.35">
      <c r="A1159" s="1">
        <v>44422.618055555547</v>
      </c>
      <c r="B1159" s="18">
        <v>3.474210526315789</v>
      </c>
      <c r="C1159" s="18">
        <v>100.0526315789474</v>
      </c>
      <c r="D1159" s="18">
        <f t="shared" si="16"/>
        <v>0.77421052631578879</v>
      </c>
      <c r="E1159" s="19">
        <v>20.399999999999999</v>
      </c>
      <c r="F1159" s="19">
        <v>30.707421052631581</v>
      </c>
      <c r="G1159" s="19">
        <v>18.329315789473689</v>
      </c>
      <c r="H1159" s="19">
        <v>24.946000000000002</v>
      </c>
      <c r="I1159" s="2">
        <v>1.47502231402628E-9</v>
      </c>
      <c r="J1159" s="2">
        <v>1.47502231402628E-9</v>
      </c>
    </row>
    <row r="1160" spans="1:10" x14ac:dyDescent="0.35">
      <c r="A1160" s="1">
        <v>44422.625</v>
      </c>
      <c r="B1160" s="18">
        <v>3.3177777777777768</v>
      </c>
      <c r="C1160" s="18">
        <v>100.17777777777771</v>
      </c>
      <c r="D1160" s="18">
        <f t="shared" si="16"/>
        <v>0.61777777777777665</v>
      </c>
      <c r="E1160" s="19">
        <v>20.399999999999999</v>
      </c>
      <c r="F1160" s="19">
        <v>30.69233333333333</v>
      </c>
      <c r="G1160" s="19">
        <v>18.43205555555555</v>
      </c>
      <c r="H1160" s="19">
        <v>24.983666666666661</v>
      </c>
      <c r="I1160" s="2">
        <v>1.26698147764681E-9</v>
      </c>
      <c r="J1160" s="2">
        <v>1.26698147764681E-9</v>
      </c>
    </row>
    <row r="1161" spans="1:10" x14ac:dyDescent="0.35">
      <c r="A1161" s="1">
        <v>44422.631944444453</v>
      </c>
      <c r="B1161" s="18">
        <v>3.4105555555555558</v>
      </c>
      <c r="C1161" s="18">
        <v>100.1333333333334</v>
      </c>
      <c r="D1161" s="18">
        <f t="shared" si="16"/>
        <v>0.71055555555555561</v>
      </c>
      <c r="E1161" s="19">
        <v>20.399999999999999</v>
      </c>
      <c r="F1161" s="19">
        <v>30.68516666666666</v>
      </c>
      <c r="G1161" s="19">
        <v>18.39788888888889</v>
      </c>
      <c r="H1161" s="19">
        <v>24.983722222222209</v>
      </c>
      <c r="I1161" s="2">
        <v>1.3900249293196301E-9</v>
      </c>
      <c r="J1161" s="2">
        <v>1.3900249293196301E-9</v>
      </c>
    </row>
    <row r="1162" spans="1:10" x14ac:dyDescent="0.35">
      <c r="A1162" s="1">
        <v>44422.638888888891</v>
      </c>
      <c r="B1162" s="18">
        <v>3.2911111111111109</v>
      </c>
      <c r="C1162" s="18">
        <v>100.2444444444445</v>
      </c>
      <c r="D1162" s="18">
        <f t="shared" si="16"/>
        <v>0.5911111111111107</v>
      </c>
      <c r="E1162" s="19">
        <v>20.399999999999999</v>
      </c>
      <c r="F1162" s="19">
        <v>30.656500000000001</v>
      </c>
      <c r="G1162" s="19">
        <v>18.457111111111111</v>
      </c>
      <c r="H1162" s="19">
        <v>25.012388888888879</v>
      </c>
      <c r="I1162" s="2">
        <v>1.2312159206802401E-9</v>
      </c>
      <c r="J1162" s="2">
        <v>1.2312159206802401E-9</v>
      </c>
    </row>
    <row r="1163" spans="1:10" x14ac:dyDescent="0.35">
      <c r="A1163" s="1">
        <v>44422.645833333343</v>
      </c>
      <c r="B1163" s="18">
        <v>3.3355555555555552</v>
      </c>
      <c r="C1163" s="18">
        <v>100.45555555555551</v>
      </c>
      <c r="D1163" s="18">
        <f t="shared" si="16"/>
        <v>0.63555555555555499</v>
      </c>
      <c r="E1163" s="19">
        <v>20.399999999999999</v>
      </c>
      <c r="F1163" s="19">
        <v>30.663666666666661</v>
      </c>
      <c r="G1163" s="19">
        <v>18.31133333333333</v>
      </c>
      <c r="H1163" s="19">
        <v>24.983666666666661</v>
      </c>
      <c r="I1163" s="2">
        <v>1.2881559589894899E-9</v>
      </c>
      <c r="J1163" s="2">
        <v>1.2881559589894899E-9</v>
      </c>
    </row>
    <row r="1164" spans="1:10" x14ac:dyDescent="0.35">
      <c r="A1164" s="1">
        <v>44422.652777777781</v>
      </c>
      <c r="B1164" s="18">
        <v>3.337222222222223</v>
      </c>
      <c r="C1164" s="18">
        <v>100.37222222222221</v>
      </c>
      <c r="D1164" s="18">
        <f t="shared" si="16"/>
        <v>0.6372222222222228</v>
      </c>
      <c r="E1164" s="19">
        <v>20.399999999999999</v>
      </c>
      <c r="F1164" s="19">
        <v>30.71383333333333</v>
      </c>
      <c r="G1164" s="19">
        <v>18.643888888888888</v>
      </c>
      <c r="H1164" s="19">
        <v>25.191500000000001</v>
      </c>
      <c r="I1164" s="2">
        <v>1.29105006425993E-9</v>
      </c>
      <c r="J1164" s="2">
        <v>1.29105006425993E-9</v>
      </c>
    </row>
    <row r="1165" spans="1:10" x14ac:dyDescent="0.35">
      <c r="A1165" s="1">
        <v>44422.659722222219</v>
      </c>
      <c r="B1165" s="18">
        <v>3.2936842105263149</v>
      </c>
      <c r="C1165" s="18">
        <v>100.2526315789474</v>
      </c>
      <c r="D1165" s="18">
        <f t="shared" si="16"/>
        <v>0.5936842105263147</v>
      </c>
      <c r="E1165" s="19">
        <v>20.399999999999999</v>
      </c>
      <c r="F1165" s="19">
        <v>30.79573684210526</v>
      </c>
      <c r="G1165" s="19">
        <v>18.439368421052631</v>
      </c>
      <c r="H1165" s="19">
        <v>25.10889473684211</v>
      </c>
      <c r="I1165" s="2">
        <v>1.23455054700989E-9</v>
      </c>
      <c r="J1165" s="2">
        <v>1.23455054700989E-9</v>
      </c>
    </row>
    <row r="1166" spans="1:10" x14ac:dyDescent="0.35">
      <c r="A1166" s="1">
        <v>44422.666666666657</v>
      </c>
      <c r="B1166" s="18">
        <v>3.294444444444443</v>
      </c>
      <c r="C1166" s="18">
        <v>100.2555555555556</v>
      </c>
      <c r="D1166" s="18">
        <f t="shared" si="16"/>
        <v>0.59444444444444278</v>
      </c>
      <c r="E1166" s="19">
        <v>20.399999999999999</v>
      </c>
      <c r="F1166" s="19">
        <v>30.75683333333334</v>
      </c>
      <c r="G1166" s="19">
        <v>18.129111111111111</v>
      </c>
      <c r="H1166" s="19">
        <v>25.019444444444449</v>
      </c>
      <c r="I1166" s="2">
        <v>1.23553171831525E-9</v>
      </c>
      <c r="J1166" s="2">
        <v>1.23553171831525E-9</v>
      </c>
    </row>
    <row r="1167" spans="1:10" x14ac:dyDescent="0.35">
      <c r="A1167" s="1">
        <v>44422.673611111109</v>
      </c>
      <c r="B1167" s="18">
        <v>3.403888888888889</v>
      </c>
      <c r="C1167" s="18">
        <v>100.1</v>
      </c>
      <c r="D1167" s="18">
        <f t="shared" si="16"/>
        <v>0.70388888888888879</v>
      </c>
      <c r="E1167" s="19">
        <v>20.399999999999999</v>
      </c>
      <c r="F1167" s="19">
        <v>30.78550000000001</v>
      </c>
      <c r="G1167" s="19">
        <v>18.108611111111109</v>
      </c>
      <c r="H1167" s="19">
        <v>25.055333333333341</v>
      </c>
      <c r="I1167" s="2">
        <v>1.3815194691114901E-9</v>
      </c>
      <c r="J1167" s="2">
        <v>1.3815194691114901E-9</v>
      </c>
    </row>
    <row r="1168" spans="1:10" x14ac:dyDescent="0.35">
      <c r="A1168" s="1">
        <v>44422.680555555547</v>
      </c>
      <c r="B1168" s="18">
        <v>3.906666666666665</v>
      </c>
      <c r="C1168" s="18">
        <v>99.733333333333334</v>
      </c>
      <c r="D1168" s="18">
        <f t="shared" si="16"/>
        <v>1.2066666666666648</v>
      </c>
      <c r="E1168" s="19">
        <v>20.444444444444439</v>
      </c>
      <c r="F1168" s="19">
        <v>30.792666666666669</v>
      </c>
      <c r="G1168" s="19">
        <v>18.261222222222219</v>
      </c>
      <c r="H1168" s="19">
        <v>25.098333333333329</v>
      </c>
      <c r="I1168" s="2">
        <v>2.0524372898585998E-9</v>
      </c>
      <c r="J1168" s="2">
        <v>2.0524372898585998E-9</v>
      </c>
    </row>
    <row r="1169" spans="1:10" x14ac:dyDescent="0.35">
      <c r="A1169" s="1">
        <v>44422.6875</v>
      </c>
      <c r="B1169" s="18">
        <v>3.588888888888889</v>
      </c>
      <c r="C1169" s="18">
        <v>100.3333333333333</v>
      </c>
      <c r="D1169" s="18">
        <f t="shared" si="16"/>
        <v>0.88888888888888884</v>
      </c>
      <c r="E1169" s="19">
        <v>20.5</v>
      </c>
      <c r="F1169" s="19">
        <v>30.763999999999999</v>
      </c>
      <c r="G1169" s="19">
        <v>18.02205555555555</v>
      </c>
      <c r="H1169" s="19">
        <v>25.012333333333331</v>
      </c>
      <c r="I1169" s="2">
        <v>1.6234940083832501E-9</v>
      </c>
      <c r="J1169" s="2">
        <v>1.6234940083832501E-9</v>
      </c>
    </row>
    <row r="1170" spans="1:10" x14ac:dyDescent="0.35">
      <c r="A1170" s="1">
        <v>44422.694444444453</v>
      </c>
      <c r="B1170" s="18">
        <v>3.6627777777777779</v>
      </c>
      <c r="C1170" s="18">
        <v>100.0611111111111</v>
      </c>
      <c r="D1170" s="18">
        <f t="shared" si="16"/>
        <v>0.96277777777777773</v>
      </c>
      <c r="E1170" s="19">
        <v>20.5</v>
      </c>
      <c r="F1170" s="19">
        <v>30.771166666666669</v>
      </c>
      <c r="G1170" s="19">
        <v>18.040277777777771</v>
      </c>
      <c r="H1170" s="19">
        <v>25.02666666666666</v>
      </c>
      <c r="I1170" s="2">
        <v>1.72445992135247E-9</v>
      </c>
      <c r="J1170" s="2">
        <v>1.72445992135247E-9</v>
      </c>
    </row>
    <row r="1171" spans="1:10" x14ac:dyDescent="0.35">
      <c r="A1171" s="1">
        <v>44422.701388888891</v>
      </c>
      <c r="B1171" s="18">
        <v>3.6383333333333341</v>
      </c>
      <c r="C1171" s="18">
        <v>100.4444444444444</v>
      </c>
      <c r="D1171" s="18">
        <f t="shared" si="16"/>
        <v>0.93833333333333391</v>
      </c>
      <c r="E1171" s="19">
        <v>20.5</v>
      </c>
      <c r="F1171" s="19">
        <v>30.771222222222221</v>
      </c>
      <c r="G1171" s="19">
        <v>18.083555555555559</v>
      </c>
      <c r="H1171" s="19">
        <v>25.07683333333333</v>
      </c>
      <c r="I1171" s="2">
        <v>1.68737479515445E-9</v>
      </c>
      <c r="J1171" s="2">
        <v>1.68737479515445E-9</v>
      </c>
    </row>
    <row r="1172" spans="1:10" x14ac:dyDescent="0.35">
      <c r="A1172" s="1">
        <v>44422.708333333343</v>
      </c>
      <c r="B1172" s="18">
        <v>3.608421052631579</v>
      </c>
      <c r="C1172" s="18">
        <v>100.3894736842105</v>
      </c>
      <c r="D1172" s="18">
        <f t="shared" si="16"/>
        <v>0.9084210526315788</v>
      </c>
      <c r="E1172" s="19">
        <v>20.5</v>
      </c>
      <c r="F1172" s="19">
        <v>30.727789473684211</v>
      </c>
      <c r="G1172" s="19">
        <v>18.19115789473684</v>
      </c>
      <c r="H1172" s="19">
        <v>25.027421052631581</v>
      </c>
      <c r="I1172" s="2">
        <v>1.64859969966498E-9</v>
      </c>
      <c r="J1172" s="2">
        <v>1.64859969966498E-9</v>
      </c>
    </row>
    <row r="1173" spans="1:10" x14ac:dyDescent="0.35">
      <c r="A1173" s="1">
        <v>44422.715277777781</v>
      </c>
      <c r="B1173" s="18">
        <v>3.6744444444444451</v>
      </c>
      <c r="C1173" s="18">
        <v>100.45</v>
      </c>
      <c r="D1173" s="18">
        <f t="shared" si="16"/>
        <v>0.97444444444444489</v>
      </c>
      <c r="E1173" s="19">
        <v>20.5</v>
      </c>
      <c r="F1173" s="19">
        <v>30.68516666666666</v>
      </c>
      <c r="G1173" s="19">
        <v>17.896777777777778</v>
      </c>
      <c r="H1173" s="19">
        <v>24.976500000000001</v>
      </c>
      <c r="I1173" s="2">
        <v>1.7349059559365699E-9</v>
      </c>
      <c r="J1173" s="2">
        <v>1.7349059559365699E-9</v>
      </c>
    </row>
    <row r="1174" spans="1:10" x14ac:dyDescent="0.35">
      <c r="A1174" s="1">
        <v>44422.722222222219</v>
      </c>
      <c r="B1174" s="18">
        <v>3.7300000000000009</v>
      </c>
      <c r="C1174" s="18">
        <v>99.877777777777766</v>
      </c>
      <c r="D1174" s="18">
        <f t="shared" si="16"/>
        <v>1.0300000000000007</v>
      </c>
      <c r="E1174" s="19">
        <v>20.5</v>
      </c>
      <c r="F1174" s="19">
        <v>30.721</v>
      </c>
      <c r="G1174" s="19">
        <v>17.960555555555558</v>
      </c>
      <c r="H1174" s="19">
        <v>24.890444444444441</v>
      </c>
      <c r="I1174" s="2">
        <v>1.81591455447981E-9</v>
      </c>
      <c r="J1174" s="2">
        <v>1.81591455447981E-9</v>
      </c>
    </row>
    <row r="1175" spans="1:10" x14ac:dyDescent="0.35">
      <c r="A1175" s="1">
        <v>44422.729166666657</v>
      </c>
      <c r="B1175" s="18">
        <v>3.8416666666666668</v>
      </c>
      <c r="C1175" s="18">
        <v>99.844444444444449</v>
      </c>
      <c r="D1175" s="18">
        <f t="shared" si="16"/>
        <v>1.1416666666666666</v>
      </c>
      <c r="E1175" s="19">
        <v>20.5</v>
      </c>
      <c r="F1175" s="19">
        <v>30.713833333333341</v>
      </c>
      <c r="G1175" s="19">
        <v>18.090388888888889</v>
      </c>
      <c r="H1175" s="19">
        <v>25.012333333333331</v>
      </c>
      <c r="I1175" s="2">
        <v>1.9644556591835601E-9</v>
      </c>
      <c r="J1175" s="2">
        <v>1.9644556591835601E-9</v>
      </c>
    </row>
    <row r="1176" spans="1:10" x14ac:dyDescent="0.35">
      <c r="A1176" s="1">
        <v>44422.736111111109</v>
      </c>
      <c r="B1176" s="18">
        <v>3.5261111111111112</v>
      </c>
      <c r="C1176" s="18">
        <v>100.6722222222223</v>
      </c>
      <c r="D1176" s="18">
        <f t="shared" si="16"/>
        <v>0.82611111111111102</v>
      </c>
      <c r="E1176" s="19">
        <v>20.5</v>
      </c>
      <c r="F1176" s="19">
        <v>30.721</v>
      </c>
      <c r="G1176" s="19">
        <v>18.388777777777779</v>
      </c>
      <c r="H1176" s="19">
        <v>25.10550000000001</v>
      </c>
      <c r="I1176" s="2">
        <v>1.5369778741983201E-9</v>
      </c>
      <c r="J1176" s="2">
        <v>1.5369778741983201E-9</v>
      </c>
    </row>
    <row r="1177" spans="1:10" x14ac:dyDescent="0.35">
      <c r="A1177" s="1">
        <v>44422.743055555547</v>
      </c>
      <c r="B1177" s="18">
        <v>3.3359999999999999</v>
      </c>
      <c r="C1177" s="18">
        <v>100</v>
      </c>
      <c r="D1177" s="18">
        <f t="shared" si="16"/>
        <v>0.63599999999999968</v>
      </c>
      <c r="E1177" s="19">
        <v>20.399999999999999</v>
      </c>
      <c r="F1177" s="19">
        <v>30.7468</v>
      </c>
      <c r="G1177" s="19">
        <v>17.927299999999999</v>
      </c>
      <c r="H1177" s="19">
        <v>25.028099999999998</v>
      </c>
      <c r="I1177" s="2">
        <v>1.2925606529099599E-9</v>
      </c>
      <c r="J1177" s="2">
        <v>1.2925606529099599E-9</v>
      </c>
    </row>
    <row r="1178" spans="1:10" x14ac:dyDescent="0.35">
      <c r="A1178" s="1">
        <v>44422.75</v>
      </c>
      <c r="B1178" s="18">
        <v>3.3052631578947369</v>
      </c>
      <c r="C1178" s="18">
        <v>100.221052631579</v>
      </c>
      <c r="D1178" s="18">
        <f t="shared" si="16"/>
        <v>0.60526315789473673</v>
      </c>
      <c r="E1178" s="19">
        <v>20.399999999999999</v>
      </c>
      <c r="F1178" s="19">
        <v>30.74142105263158</v>
      </c>
      <c r="G1178" s="19">
        <v>17.759631578947371</v>
      </c>
      <c r="H1178" s="19">
        <v>25.07494736842105</v>
      </c>
      <c r="I1178" s="2">
        <v>1.25009517453192E-9</v>
      </c>
      <c r="J1178" s="2">
        <v>1.25009517453192E-9</v>
      </c>
    </row>
    <row r="1179" spans="1:10" x14ac:dyDescent="0.35">
      <c r="A1179" s="1">
        <v>44422.756944444453</v>
      </c>
      <c r="B1179" s="18">
        <v>3.1933333333333329</v>
      </c>
      <c r="C1179" s="18">
        <v>100.40555555555559</v>
      </c>
      <c r="D1179" s="18">
        <f t="shared" si="16"/>
        <v>0.49333333333333274</v>
      </c>
      <c r="E1179" s="19">
        <v>20.399999999999999</v>
      </c>
      <c r="F1179" s="19">
        <v>30.721</v>
      </c>
      <c r="G1179" s="19">
        <v>17.625722222222219</v>
      </c>
      <c r="H1179" s="19">
        <v>24.983666666666661</v>
      </c>
      <c r="I1179" s="2">
        <v>1.10102105759134E-9</v>
      </c>
      <c r="J1179" s="2">
        <v>1.10102105759134E-9</v>
      </c>
    </row>
    <row r="1180" spans="1:10" x14ac:dyDescent="0.35">
      <c r="A1180" s="1">
        <v>44422.763888888891</v>
      </c>
      <c r="B1180" s="18">
        <v>3.190555555555556</v>
      </c>
      <c r="C1180" s="18">
        <v>100.54444444444439</v>
      </c>
      <c r="D1180" s="18">
        <f t="shared" si="16"/>
        <v>0.49055555555555586</v>
      </c>
      <c r="E1180" s="19">
        <v>20.399999999999999</v>
      </c>
      <c r="F1180" s="19">
        <v>30.656499999999991</v>
      </c>
      <c r="G1180" s="19">
        <v>17.64394444444444</v>
      </c>
      <c r="H1180" s="19">
        <v>24.897666666666669</v>
      </c>
      <c r="I1180" s="2">
        <v>1.0964643131628499E-9</v>
      </c>
      <c r="J1180" s="2">
        <v>1.0964643131628499E-9</v>
      </c>
    </row>
    <row r="1181" spans="1:10" x14ac:dyDescent="0.35">
      <c r="A1181" s="1">
        <v>44422.770833333343</v>
      </c>
      <c r="B1181" s="18">
        <v>3.1833333333333331</v>
      </c>
      <c r="C1181" s="18">
        <v>100.7166666666667</v>
      </c>
      <c r="D1181" s="18">
        <f t="shared" si="16"/>
        <v>0.48333333333333295</v>
      </c>
      <c r="E1181" s="19">
        <v>20.399999999999999</v>
      </c>
      <c r="F1181" s="19">
        <v>30.742666666666661</v>
      </c>
      <c r="G1181" s="19">
        <v>17.610916666666661</v>
      </c>
      <c r="H1181" s="19">
        <v>24.793749999999999</v>
      </c>
      <c r="I1181" s="2">
        <v>1.085864941037E-9</v>
      </c>
      <c r="J1181" s="2">
        <v>1.085864941037E-9</v>
      </c>
    </row>
    <row r="1182" spans="1:10" x14ac:dyDescent="0.35">
      <c r="A1182" s="1">
        <v>44422.777777777781</v>
      </c>
      <c r="B1182" s="18">
        <v>2.973125</v>
      </c>
      <c r="C1182" s="18">
        <v>99.649999999999991</v>
      </c>
      <c r="D1182" s="18">
        <f t="shared" si="16"/>
        <v>0.27312499999999984</v>
      </c>
      <c r="E1182" s="19">
        <v>20.3</v>
      </c>
      <c r="F1182" s="19">
        <v>30.5516875</v>
      </c>
      <c r="G1182" s="19">
        <v>17.464062500000001</v>
      </c>
      <c r="H1182" s="19">
        <v>24.807187500000001</v>
      </c>
      <c r="I1182" s="2">
        <v>8.1335762083558199E-10</v>
      </c>
      <c r="J1182" s="2">
        <v>8.1335762083558199E-10</v>
      </c>
    </row>
    <row r="1183" spans="1:10" x14ac:dyDescent="0.35">
      <c r="A1183" s="1">
        <v>44422.784722222219</v>
      </c>
      <c r="B1183" s="18">
        <v>3.0422222222222222</v>
      </c>
      <c r="C1183" s="18">
        <v>99.75</v>
      </c>
      <c r="D1183" s="18">
        <f t="shared" si="16"/>
        <v>0.34222222222222198</v>
      </c>
      <c r="E1183" s="19">
        <v>20.3</v>
      </c>
      <c r="F1183" s="19">
        <v>30.484500000000011</v>
      </c>
      <c r="G1183" s="19">
        <v>17.416277777777779</v>
      </c>
      <c r="H1183" s="19">
        <v>24.661111111111111</v>
      </c>
      <c r="I1183" s="2">
        <v>9.0471290937908898E-10</v>
      </c>
      <c r="J1183" s="2">
        <v>9.0471290937908898E-10</v>
      </c>
    </row>
    <row r="1184" spans="1:10" x14ac:dyDescent="0.35">
      <c r="A1184" s="1">
        <v>44422.791666666657</v>
      </c>
      <c r="B1184" s="18">
        <v>3.0157894736842108</v>
      </c>
      <c r="C1184" s="18">
        <v>99.778947368421044</v>
      </c>
      <c r="D1184" s="18">
        <f t="shared" si="16"/>
        <v>0.31578947368421062</v>
      </c>
      <c r="E1184" s="19">
        <v>20.3</v>
      </c>
      <c r="F1184" s="19">
        <v>30.449421052631578</v>
      </c>
      <c r="G1184" s="19">
        <v>17.589157894736839</v>
      </c>
      <c r="H1184" s="19">
        <v>24.511315789473681</v>
      </c>
      <c r="I1184" s="2">
        <v>8.6950467881579201E-10</v>
      </c>
      <c r="J1184" s="2">
        <v>8.6950467881579201E-10</v>
      </c>
    </row>
    <row r="1185" spans="1:10" x14ac:dyDescent="0.35">
      <c r="A1185" s="1">
        <v>44422.798611111109</v>
      </c>
      <c r="B1185" s="18">
        <v>3.0338888888888889</v>
      </c>
      <c r="C1185" s="18">
        <v>99.85</v>
      </c>
      <c r="D1185" s="18">
        <f t="shared" si="16"/>
        <v>0.33388888888888868</v>
      </c>
      <c r="E1185" s="19">
        <v>20.3</v>
      </c>
      <c r="F1185" s="19">
        <v>30.405666666666669</v>
      </c>
      <c r="G1185" s="19">
        <v>17.45494444444445</v>
      </c>
      <c r="H1185" s="19">
        <v>24.402999999999999</v>
      </c>
      <c r="I1185" s="2">
        <v>8.93207441402215E-10</v>
      </c>
      <c r="J1185" s="2">
        <v>8.93207441402215E-10</v>
      </c>
    </row>
    <row r="1186" spans="1:10" x14ac:dyDescent="0.35">
      <c r="A1186" s="1">
        <v>44422.805555555547</v>
      </c>
      <c r="B1186" s="18">
        <v>3.0555555555555558</v>
      </c>
      <c r="C1186" s="18">
        <v>99.877777777777794</v>
      </c>
      <c r="D1186" s="18">
        <f t="shared" si="16"/>
        <v>0.35555555555555562</v>
      </c>
      <c r="E1186" s="19">
        <v>20.3</v>
      </c>
      <c r="F1186" s="19">
        <v>30.355499999999989</v>
      </c>
      <c r="G1186" s="19">
        <v>17.500444444444451</v>
      </c>
      <c r="H1186" s="19">
        <v>24.539333333333321</v>
      </c>
      <c r="I1186" s="2">
        <v>9.2180767045040295E-10</v>
      </c>
      <c r="J1186" s="2">
        <v>9.2180767045040295E-10</v>
      </c>
    </row>
    <row r="1187" spans="1:10" x14ac:dyDescent="0.35">
      <c r="A1187" s="1">
        <v>44422.8125</v>
      </c>
      <c r="B1187" s="18">
        <v>2.9938888888888879</v>
      </c>
      <c r="C1187" s="18">
        <v>99.9</v>
      </c>
      <c r="D1187" s="18">
        <f t="shared" si="16"/>
        <v>0.29388888888888776</v>
      </c>
      <c r="E1187" s="19">
        <v>20.3</v>
      </c>
      <c r="F1187" s="19">
        <v>30.319666666666659</v>
      </c>
      <c r="G1187" s="19">
        <v>17.741888888888891</v>
      </c>
      <c r="H1187" s="19">
        <v>24.596666666666671</v>
      </c>
      <c r="I1187" s="2">
        <v>8.3996988085304896E-10</v>
      </c>
      <c r="J1187" s="2">
        <v>8.3996988085304896E-10</v>
      </c>
    </row>
    <row r="1188" spans="1:10" x14ac:dyDescent="0.35">
      <c r="A1188" s="1">
        <v>44422.819444444453</v>
      </c>
      <c r="B1188" s="18">
        <v>2.988888888888888</v>
      </c>
      <c r="C1188" s="18">
        <v>100.0777777777778</v>
      </c>
      <c r="D1188" s="18">
        <f t="shared" si="16"/>
        <v>0.28888888888888786</v>
      </c>
      <c r="E1188" s="19">
        <v>20.3</v>
      </c>
      <c r="F1188" s="19">
        <v>30.355499999999999</v>
      </c>
      <c r="G1188" s="19">
        <v>18.11772222222222</v>
      </c>
      <c r="H1188" s="19">
        <v>24.331166666666679</v>
      </c>
      <c r="I1188" s="2">
        <v>8.3266271610783699E-10</v>
      </c>
      <c r="J1188" s="2">
        <v>8.3266271610783699E-10</v>
      </c>
    </row>
    <row r="1189" spans="1:10" x14ac:dyDescent="0.35">
      <c r="A1189" s="1">
        <v>44422.826388888891</v>
      </c>
      <c r="B1189" s="18">
        <v>3.0766666666666662</v>
      </c>
      <c r="C1189" s="18">
        <v>100.1166666666667</v>
      </c>
      <c r="D1189" s="18">
        <f t="shared" si="16"/>
        <v>0.37666666666666604</v>
      </c>
      <c r="E1189" s="19">
        <v>20.3</v>
      </c>
      <c r="F1189" s="19">
        <v>30.412833333333339</v>
      </c>
      <c r="G1189" s="19">
        <v>18.199666666666669</v>
      </c>
      <c r="H1189" s="19">
        <v>24.74</v>
      </c>
      <c r="I1189" s="2">
        <v>9.486030526761991E-10</v>
      </c>
      <c r="J1189" s="2">
        <v>9.486030526761991E-10</v>
      </c>
    </row>
    <row r="1190" spans="1:10" x14ac:dyDescent="0.35">
      <c r="A1190" s="1">
        <v>44422.833333333343</v>
      </c>
      <c r="B1190" s="18">
        <v>2.933684210526315</v>
      </c>
      <c r="C1190" s="18">
        <v>100.1947368421053</v>
      </c>
      <c r="D1190" s="18">
        <f t="shared" si="16"/>
        <v>0.23368421052631483</v>
      </c>
      <c r="E1190" s="19">
        <v>20.3</v>
      </c>
      <c r="F1190" s="19">
        <v>30.374684210526311</v>
      </c>
      <c r="G1190" s="19">
        <v>17.99915789473684</v>
      </c>
      <c r="H1190" s="19">
        <v>24.749052631578952</v>
      </c>
      <c r="I1190" s="2">
        <v>7.5926356122498703E-10</v>
      </c>
      <c r="J1190" s="2">
        <v>7.5926356122498703E-10</v>
      </c>
    </row>
    <row r="1191" spans="1:10" x14ac:dyDescent="0.35">
      <c r="A1191" s="1">
        <v>44422.840277777781</v>
      </c>
      <c r="B1191" s="18">
        <v>2.75</v>
      </c>
      <c r="C1191" s="18">
        <v>100.2166666666666</v>
      </c>
      <c r="D1191" s="18">
        <f t="shared" si="16"/>
        <v>4.9999999999999822E-2</v>
      </c>
      <c r="E1191" s="19">
        <v>20.3</v>
      </c>
      <c r="F1191" s="19">
        <v>30.448666666666671</v>
      </c>
      <c r="G1191" s="19">
        <v>17.832999999999998</v>
      </c>
      <c r="H1191" s="19">
        <v>24.6755</v>
      </c>
      <c r="I1191" s="2">
        <v>5.1651038936507197E-10</v>
      </c>
      <c r="J1191" s="2">
        <v>5.1651038936507197E-10</v>
      </c>
    </row>
    <row r="1192" spans="1:10" x14ac:dyDescent="0.35">
      <c r="A1192" s="1">
        <v>44422.847222222219</v>
      </c>
      <c r="B1192" s="18">
        <v>2.9116666666666671</v>
      </c>
      <c r="C1192" s="18">
        <v>100.28888888888891</v>
      </c>
      <c r="D1192" s="18">
        <f t="shared" si="16"/>
        <v>0.21166666666666689</v>
      </c>
      <c r="E1192" s="19">
        <v>20.3</v>
      </c>
      <c r="F1192" s="19">
        <v>30.477333333333341</v>
      </c>
      <c r="G1192" s="19">
        <v>17.864888888888888</v>
      </c>
      <c r="H1192" s="19">
        <v>24.689833333333329</v>
      </c>
      <c r="I1192" s="2">
        <v>7.2990477239990902E-10</v>
      </c>
      <c r="J1192" s="2">
        <v>7.2990477239990902E-10</v>
      </c>
    </row>
    <row r="1193" spans="1:10" x14ac:dyDescent="0.35">
      <c r="A1193" s="1">
        <v>44422.854166666657</v>
      </c>
      <c r="B1193" s="18">
        <v>2.8494444444444449</v>
      </c>
      <c r="C1193" s="18">
        <v>100.2833333333333</v>
      </c>
      <c r="D1193" s="18">
        <f t="shared" si="16"/>
        <v>0.14944444444444471</v>
      </c>
      <c r="E1193" s="19">
        <v>20.3</v>
      </c>
      <c r="F1193" s="19">
        <v>30.477333333333341</v>
      </c>
      <c r="G1193" s="19">
        <v>17.776055555555551</v>
      </c>
      <c r="H1193" s="19">
        <v>24.661111111111111</v>
      </c>
      <c r="I1193" s="2">
        <v>6.4776622149779697E-10</v>
      </c>
      <c r="J1193" s="2">
        <v>6.4776622149779697E-10</v>
      </c>
    </row>
    <row r="1194" spans="1:10" x14ac:dyDescent="0.35">
      <c r="A1194" s="1">
        <v>44422.861111111109</v>
      </c>
      <c r="B1194" s="18">
        <v>2.9877777777777781</v>
      </c>
      <c r="C1194" s="18">
        <v>100.32222222222219</v>
      </c>
      <c r="D1194" s="18">
        <f t="shared" si="16"/>
        <v>0.28777777777777791</v>
      </c>
      <c r="E1194" s="19">
        <v>20.3</v>
      </c>
      <c r="F1194" s="19">
        <v>30.441500000000001</v>
      </c>
      <c r="G1194" s="19">
        <v>17.755555555555549</v>
      </c>
      <c r="H1194" s="19">
        <v>24.603833333333331</v>
      </c>
      <c r="I1194" s="2">
        <v>8.30264951204266E-10</v>
      </c>
      <c r="J1194" s="2">
        <v>8.30264951204266E-10</v>
      </c>
    </row>
    <row r="1195" spans="1:10" x14ac:dyDescent="0.35">
      <c r="A1195" s="1">
        <v>44422.868055555547</v>
      </c>
      <c r="B1195" s="18">
        <v>2.9844444444444451</v>
      </c>
      <c r="C1195" s="18">
        <v>100.34444444444441</v>
      </c>
      <c r="D1195" s="18">
        <f t="shared" si="16"/>
        <v>0.28444444444444494</v>
      </c>
      <c r="E1195" s="19">
        <v>20.3</v>
      </c>
      <c r="F1195" s="19">
        <v>30.448666666666671</v>
      </c>
      <c r="G1195" s="19">
        <v>17.997</v>
      </c>
      <c r="H1195" s="19">
        <v>24.611000000000001</v>
      </c>
      <c r="I1195" s="2">
        <v>8.2578240903143695E-10</v>
      </c>
      <c r="J1195" s="2">
        <v>8.2578240903143695E-10</v>
      </c>
    </row>
    <row r="1196" spans="1:10" x14ac:dyDescent="0.35">
      <c r="A1196" s="1">
        <v>44422.875</v>
      </c>
      <c r="B1196" s="18">
        <v>2.8084210526315792</v>
      </c>
      <c r="C1196" s="18">
        <v>100.2842105263158</v>
      </c>
      <c r="D1196" s="18">
        <f t="shared" si="16"/>
        <v>0.10842105263157897</v>
      </c>
      <c r="E1196" s="19">
        <v>20.3</v>
      </c>
      <c r="F1196" s="19">
        <v>30.38831578947368</v>
      </c>
      <c r="G1196" s="19">
        <v>18.009947368421049</v>
      </c>
      <c r="H1196" s="19">
        <v>24.728789473684209</v>
      </c>
      <c r="I1196" s="2">
        <v>5.93600445215445E-10</v>
      </c>
      <c r="J1196" s="2">
        <v>5.93600445215445E-10</v>
      </c>
    </row>
    <row r="1197" spans="1:10" x14ac:dyDescent="0.35">
      <c r="A1197" s="1">
        <v>44422.881944444453</v>
      </c>
      <c r="B1197" s="18">
        <v>2.8127777777777778</v>
      </c>
      <c r="C1197" s="18">
        <v>100.32222222222219</v>
      </c>
      <c r="D1197" s="18">
        <f t="shared" si="16"/>
        <v>0.11277777777777764</v>
      </c>
      <c r="E1197" s="19">
        <v>20.3</v>
      </c>
      <c r="F1197" s="19">
        <v>30.405666666666669</v>
      </c>
      <c r="G1197" s="19">
        <v>17.910444444444451</v>
      </c>
      <c r="H1197" s="19">
        <v>24.431777777777771</v>
      </c>
      <c r="I1197" s="2">
        <v>5.9929630269330602E-10</v>
      </c>
      <c r="J1197" s="2">
        <v>5.9929630269330602E-10</v>
      </c>
    </row>
    <row r="1198" spans="1:10" x14ac:dyDescent="0.35">
      <c r="A1198" s="1">
        <v>44422.888888888891</v>
      </c>
      <c r="B1198" s="18">
        <v>2.858888888888889</v>
      </c>
      <c r="C1198" s="18">
        <v>100.3944444444444</v>
      </c>
      <c r="D1198" s="18">
        <f t="shared" si="16"/>
        <v>0.15888888888888886</v>
      </c>
      <c r="E1198" s="19">
        <v>20.3</v>
      </c>
      <c r="F1198" s="19">
        <v>30.42</v>
      </c>
      <c r="G1198" s="19">
        <v>18.00611111111111</v>
      </c>
      <c r="H1198" s="19">
        <v>24.52494444444444</v>
      </c>
      <c r="I1198" s="2">
        <v>6.6000385002835697E-10</v>
      </c>
      <c r="J1198" s="2">
        <v>6.6000385002835697E-10</v>
      </c>
    </row>
    <row r="1199" spans="1:10" x14ac:dyDescent="0.35">
      <c r="A1199" s="1">
        <v>44422.895833333343</v>
      </c>
      <c r="B1199" s="18">
        <v>2.8661111111111111</v>
      </c>
      <c r="C1199" s="18">
        <v>100.31666666666671</v>
      </c>
      <c r="D1199" s="18">
        <f t="shared" ref="D1199:D1262" si="17">B1199-(2.7)</f>
        <v>0.16611111111111088</v>
      </c>
      <c r="E1199" s="19">
        <v>20.3</v>
      </c>
      <c r="F1199" s="19">
        <v>30.412833333333339</v>
      </c>
      <c r="G1199" s="19">
        <v>18.124555555555549</v>
      </c>
      <c r="H1199" s="19">
        <v>24.56077777777778</v>
      </c>
      <c r="I1199" s="2">
        <v>6.6969888933428596E-10</v>
      </c>
      <c r="J1199" s="2">
        <v>6.6969888933428596E-10</v>
      </c>
    </row>
    <row r="1200" spans="1:10" x14ac:dyDescent="0.35">
      <c r="A1200" s="1">
        <v>44422.902777777781</v>
      </c>
      <c r="B1200" s="18">
        <v>2.969444444444445</v>
      </c>
      <c r="C1200" s="18">
        <v>100.3277777777778</v>
      </c>
      <c r="D1200" s="18">
        <f t="shared" si="17"/>
        <v>0.26944444444444482</v>
      </c>
      <c r="E1200" s="19">
        <v>20.3</v>
      </c>
      <c r="F1200" s="19">
        <v>30.441500000000001</v>
      </c>
      <c r="G1200" s="19">
        <v>18.509499999999999</v>
      </c>
      <c r="H1200" s="19">
        <v>24.797333333333341</v>
      </c>
      <c r="I1200" s="2">
        <v>8.0604854361456E-10</v>
      </c>
      <c r="J1200" s="2">
        <v>8.0604854361456E-10</v>
      </c>
    </row>
    <row r="1201" spans="1:10" x14ac:dyDescent="0.35">
      <c r="A1201" s="1">
        <v>44422.909722222219</v>
      </c>
      <c r="B1201" s="18">
        <v>2.8711111111111109</v>
      </c>
      <c r="C1201" s="18">
        <v>100.4</v>
      </c>
      <c r="D1201" s="18">
        <f t="shared" si="17"/>
        <v>0.17111111111111077</v>
      </c>
      <c r="E1201" s="19">
        <v>20.3</v>
      </c>
      <c r="F1201" s="19">
        <v>30.463000000000001</v>
      </c>
      <c r="G1201" s="19">
        <v>18.242999999999999</v>
      </c>
      <c r="H1201" s="19">
        <v>24.761500000000002</v>
      </c>
      <c r="I1201" s="2">
        <v>6.7611090176721796E-10</v>
      </c>
      <c r="J1201" s="2">
        <v>6.7611090176721796E-10</v>
      </c>
    </row>
    <row r="1202" spans="1:10" x14ac:dyDescent="0.35">
      <c r="A1202" s="1">
        <v>44422.916666666657</v>
      </c>
      <c r="B1202" s="18">
        <v>2.8263157894736848</v>
      </c>
      <c r="C1202" s="18">
        <v>100.37368421052631</v>
      </c>
      <c r="D1202" s="18">
        <f t="shared" si="17"/>
        <v>0.1263157894736846</v>
      </c>
      <c r="E1202" s="19">
        <v>20.3</v>
      </c>
      <c r="F1202" s="19">
        <v>30.51052631578947</v>
      </c>
      <c r="G1202" s="19">
        <v>18.12647368421052</v>
      </c>
      <c r="H1202" s="19">
        <v>24.681157894736842</v>
      </c>
      <c r="I1202" s="2">
        <v>6.1707857773683404E-10</v>
      </c>
      <c r="J1202" s="2">
        <v>6.1707857773683404E-10</v>
      </c>
    </row>
    <row r="1203" spans="1:10" x14ac:dyDescent="0.35">
      <c r="A1203" s="1">
        <v>44422.923611111109</v>
      </c>
      <c r="B1203" s="18">
        <v>2.7927777777777769</v>
      </c>
      <c r="C1203" s="18">
        <v>100.4222222222222</v>
      </c>
      <c r="D1203" s="18">
        <f t="shared" si="17"/>
        <v>9.2777777777776738E-2</v>
      </c>
      <c r="E1203" s="19">
        <v>20.3</v>
      </c>
      <c r="F1203" s="19">
        <v>30.548999999999999</v>
      </c>
      <c r="G1203" s="19">
        <v>17.935500000000001</v>
      </c>
      <c r="H1203" s="19">
        <v>24.711333333333339</v>
      </c>
      <c r="I1203" s="2">
        <v>5.7277795051276702E-10</v>
      </c>
      <c r="J1203" s="2">
        <v>5.7277795051276702E-10</v>
      </c>
    </row>
    <row r="1204" spans="1:10" x14ac:dyDescent="0.35">
      <c r="A1204" s="1">
        <v>44422.930555555547</v>
      </c>
      <c r="B1204" s="18">
        <v>2.7505555555555561</v>
      </c>
      <c r="C1204" s="18">
        <v>100.4222222222222</v>
      </c>
      <c r="D1204" s="18">
        <f t="shared" si="17"/>
        <v>5.0555555555555909E-2</v>
      </c>
      <c r="E1204" s="19">
        <v>20.3</v>
      </c>
      <c r="F1204" s="19">
        <v>30.548999999999999</v>
      </c>
      <c r="G1204" s="19">
        <v>17.967388888888891</v>
      </c>
      <c r="H1204" s="19">
        <v>24.697055555555551</v>
      </c>
      <c r="I1204" s="2">
        <v>5.1710767282005904E-10</v>
      </c>
      <c r="J1204" s="2">
        <v>5.1710767282005904E-10</v>
      </c>
    </row>
    <row r="1205" spans="1:10" x14ac:dyDescent="0.35">
      <c r="A1205" s="1">
        <v>44422.9375</v>
      </c>
      <c r="B1205" s="18">
        <v>2.8561111111111108</v>
      </c>
      <c r="C1205" s="18">
        <v>100.37222222222221</v>
      </c>
      <c r="D1205" s="18">
        <f t="shared" si="17"/>
        <v>0.15611111111111065</v>
      </c>
      <c r="E1205" s="19">
        <v>20.3</v>
      </c>
      <c r="F1205" s="19">
        <v>30.506055555555559</v>
      </c>
      <c r="G1205" s="19">
        <v>17.87627777777778</v>
      </c>
      <c r="H1205" s="19">
        <v>24.410166666666662</v>
      </c>
      <c r="I1205" s="2">
        <v>6.5638590215675297E-10</v>
      </c>
      <c r="J1205" s="2">
        <v>6.5638590215675297E-10</v>
      </c>
    </row>
    <row r="1206" spans="1:10" x14ac:dyDescent="0.35">
      <c r="A1206" s="1">
        <v>44422.944444444453</v>
      </c>
      <c r="B1206" s="18">
        <v>2.7994444444444451</v>
      </c>
      <c r="C1206" s="18">
        <v>100.37222222222221</v>
      </c>
      <c r="D1206" s="18">
        <f t="shared" si="17"/>
        <v>9.9444444444444891E-2</v>
      </c>
      <c r="E1206" s="19">
        <v>20.3</v>
      </c>
      <c r="F1206" s="19">
        <v>30.463000000000001</v>
      </c>
      <c r="G1206" s="19">
        <v>17.962833333333339</v>
      </c>
      <c r="H1206" s="19">
        <v>24.5106111111111</v>
      </c>
      <c r="I1206" s="2">
        <v>5.81633310315501E-10</v>
      </c>
      <c r="J1206" s="2">
        <v>5.81633310315501E-10</v>
      </c>
    </row>
    <row r="1207" spans="1:10" x14ac:dyDescent="0.35">
      <c r="A1207" s="1">
        <v>44422.951388888891</v>
      </c>
      <c r="B1207" s="18">
        <v>2.8227777777777781</v>
      </c>
      <c r="C1207" s="18">
        <v>100.3388888888889</v>
      </c>
      <c r="D1207" s="18">
        <f t="shared" si="17"/>
        <v>0.12277777777777787</v>
      </c>
      <c r="E1207" s="19">
        <v>20.3</v>
      </c>
      <c r="F1207" s="19">
        <v>30.434333333333338</v>
      </c>
      <c r="G1207" s="19">
        <v>18.008388888888891</v>
      </c>
      <c r="H1207" s="19">
        <v>24.46766666666667</v>
      </c>
      <c r="I1207" s="2">
        <v>6.1246759495061297E-10</v>
      </c>
      <c r="J1207" s="2">
        <v>6.1246759495061297E-10</v>
      </c>
    </row>
    <row r="1208" spans="1:10" x14ac:dyDescent="0.35">
      <c r="A1208" s="1">
        <v>44422.958333333343</v>
      </c>
      <c r="B1208" s="18">
        <v>2.7938888888888891</v>
      </c>
      <c r="C1208" s="18">
        <v>100.31666666666661</v>
      </c>
      <c r="D1208" s="18">
        <f t="shared" si="17"/>
        <v>9.3888888888888911E-2</v>
      </c>
      <c r="E1208" s="19">
        <v>20.3</v>
      </c>
      <c r="F1208" s="19">
        <v>30.376999999999999</v>
      </c>
      <c r="G1208" s="19">
        <v>17.992444444444441</v>
      </c>
      <c r="H1208" s="19">
        <v>24.510722222222231</v>
      </c>
      <c r="I1208" s="2">
        <v>5.7437321584962999E-10</v>
      </c>
      <c r="J1208" s="2">
        <v>5.7437321584962999E-10</v>
      </c>
    </row>
    <row r="1209" spans="1:10" x14ac:dyDescent="0.35">
      <c r="A1209" s="1">
        <v>44422.965277777781</v>
      </c>
      <c r="B1209" s="18">
        <v>2.9157894736842112</v>
      </c>
      <c r="C1209" s="18">
        <v>100.3105263157895</v>
      </c>
      <c r="D1209" s="18">
        <f t="shared" si="17"/>
        <v>0.21578947368421098</v>
      </c>
      <c r="E1209" s="19">
        <v>20.3</v>
      </c>
      <c r="F1209" s="19">
        <v>30.367947368421049</v>
      </c>
      <c r="G1209" s="19">
        <v>18.13726315789474</v>
      </c>
      <c r="H1209" s="19">
        <v>24.42315789473685</v>
      </c>
      <c r="I1209" s="2">
        <v>7.3528649383118299E-10</v>
      </c>
      <c r="J1209" s="2">
        <v>7.3528649383118299E-10</v>
      </c>
    </row>
    <row r="1210" spans="1:10" x14ac:dyDescent="0.35">
      <c r="A1210" s="1">
        <v>44422.972222222219</v>
      </c>
      <c r="B1210" s="18">
        <v>2.7944444444444452</v>
      </c>
      <c r="C1210" s="18">
        <v>100.3</v>
      </c>
      <c r="D1210" s="18">
        <f t="shared" si="17"/>
        <v>9.4444444444444997E-2</v>
      </c>
      <c r="E1210" s="19">
        <v>20.3</v>
      </c>
      <c r="F1210" s="19">
        <v>30.334</v>
      </c>
      <c r="G1210" s="19">
        <v>18.12683333333333</v>
      </c>
      <c r="H1210" s="19">
        <v>24.489222222222232</v>
      </c>
      <c r="I1210" s="2">
        <v>5.7512720422747598E-10</v>
      </c>
      <c r="J1210" s="2">
        <v>5.7512720422747598E-10</v>
      </c>
    </row>
    <row r="1211" spans="1:10" x14ac:dyDescent="0.35">
      <c r="A1211" s="1">
        <v>44422.979166666657</v>
      </c>
      <c r="B1211" s="18">
        <v>2.8522222222222222</v>
      </c>
      <c r="C1211" s="18">
        <v>100.32222222222219</v>
      </c>
      <c r="D1211" s="18">
        <f t="shared" si="17"/>
        <v>0.15222222222222204</v>
      </c>
      <c r="E1211" s="19">
        <v>20.3</v>
      </c>
      <c r="F1211" s="19">
        <v>30.30533333333333</v>
      </c>
      <c r="G1211" s="19">
        <v>18.40016666666666</v>
      </c>
      <c r="H1211" s="19">
        <v>24.417444444444449</v>
      </c>
      <c r="I1211" s="2">
        <v>6.5135590283387203E-10</v>
      </c>
      <c r="J1211" s="2">
        <v>6.5135590283387203E-10</v>
      </c>
    </row>
    <row r="1212" spans="1:10" x14ac:dyDescent="0.35">
      <c r="A1212" s="1">
        <v>44422.986111111109</v>
      </c>
      <c r="B1212" s="18">
        <v>2.7083333333333339</v>
      </c>
      <c r="C1212" s="18">
        <v>100.32222222222229</v>
      </c>
      <c r="D1212" s="18">
        <f t="shared" si="17"/>
        <v>8.3333333333337478E-3</v>
      </c>
      <c r="E1212" s="19">
        <v>20.3</v>
      </c>
      <c r="F1212" s="19">
        <v>30.34116666666667</v>
      </c>
      <c r="G1212" s="19">
        <v>18.46394444444444</v>
      </c>
      <c r="H1212" s="19">
        <v>24.661166666666659</v>
      </c>
      <c r="I1212" s="2">
        <v>4.6144834739152801E-10</v>
      </c>
      <c r="J1212" s="2">
        <v>4.6144834739152801E-10</v>
      </c>
    </row>
    <row r="1213" spans="1:10" x14ac:dyDescent="0.35">
      <c r="A1213" s="1">
        <v>44422.993055555547</v>
      </c>
      <c r="B1213" s="18">
        <v>2.801111111111112</v>
      </c>
      <c r="C1213" s="18">
        <v>100.3333333333333</v>
      </c>
      <c r="D1213" s="18">
        <f t="shared" si="17"/>
        <v>0.10111111111111182</v>
      </c>
      <c r="E1213" s="19">
        <v>20.3</v>
      </c>
      <c r="F1213" s="19">
        <v>30.376999999999999</v>
      </c>
      <c r="G1213" s="19">
        <v>18.1815</v>
      </c>
      <c r="H1213" s="19">
        <v>24.546499999999991</v>
      </c>
      <c r="I1213" s="2">
        <v>5.8388361443682104E-10</v>
      </c>
      <c r="J1213" s="2">
        <v>5.8388361443682104E-10</v>
      </c>
    </row>
    <row r="1214" spans="1:10" x14ac:dyDescent="0.35">
      <c r="A1214" s="1">
        <v>44423</v>
      </c>
      <c r="B1214" s="18">
        <v>2.7855555555555558</v>
      </c>
      <c r="C1214" s="18">
        <v>100.3</v>
      </c>
      <c r="D1214" s="18">
        <f t="shared" si="17"/>
        <v>8.5555555555555607E-2</v>
      </c>
      <c r="E1214" s="19">
        <v>20.3</v>
      </c>
      <c r="F1214" s="19">
        <v>30.398499999999999</v>
      </c>
      <c r="G1214" s="19">
        <v>18.074444444444438</v>
      </c>
      <c r="H1214" s="19">
        <v>24.517833333333328</v>
      </c>
      <c r="I1214" s="2">
        <v>5.6339286409496701E-10</v>
      </c>
      <c r="J1214" s="2">
        <v>5.6339286409496701E-10</v>
      </c>
    </row>
    <row r="1215" spans="1:10" x14ac:dyDescent="0.35">
      <c r="A1215" s="1">
        <v>44423.006944444453</v>
      </c>
      <c r="B1215" s="18">
        <v>2.6373684210526309</v>
      </c>
      <c r="C1215" s="18">
        <v>100.3368421052632</v>
      </c>
      <c r="D1215" s="18">
        <f t="shared" si="17"/>
        <v>-6.263157894736926E-2</v>
      </c>
      <c r="E1215" s="19">
        <v>20.3</v>
      </c>
      <c r="F1215" s="19">
        <v>30.374736842105261</v>
      </c>
      <c r="G1215" s="19">
        <v>17.925789473684208</v>
      </c>
      <c r="H1215" s="19">
        <v>24.463894736842111</v>
      </c>
      <c r="I1215" s="2">
        <v>3.6779942122624698E-10</v>
      </c>
      <c r="J1215" s="2">
        <v>3.6779942122624698E-10</v>
      </c>
    </row>
    <row r="1216" spans="1:10" x14ac:dyDescent="0.35">
      <c r="A1216" s="1">
        <v>44423.013888888891</v>
      </c>
      <c r="B1216" s="18">
        <v>2.681111111111111</v>
      </c>
      <c r="C1216" s="18">
        <v>100.26666666666669</v>
      </c>
      <c r="D1216" s="18">
        <f t="shared" si="17"/>
        <v>-1.8888888888889177E-2</v>
      </c>
      <c r="E1216" s="19">
        <v>20.3</v>
      </c>
      <c r="F1216" s="19">
        <v>30.334</v>
      </c>
      <c r="G1216" s="19">
        <v>18.065333333333331</v>
      </c>
      <c r="H1216" s="19">
        <v>24.4175</v>
      </c>
      <c r="I1216" s="2">
        <v>4.2550607781965202E-10</v>
      </c>
      <c r="J1216" s="2">
        <v>4.2550607781965202E-10</v>
      </c>
    </row>
    <row r="1217" spans="1:10" x14ac:dyDescent="0.35">
      <c r="A1217" s="1">
        <v>44423.020833333343</v>
      </c>
      <c r="B1217" s="18">
        <v>2.7911111111111122</v>
      </c>
      <c r="C1217" s="18">
        <v>100.3277777777778</v>
      </c>
      <c r="D1217" s="18">
        <f t="shared" si="17"/>
        <v>9.1111111111112031E-2</v>
      </c>
      <c r="E1217" s="19">
        <v>20.3</v>
      </c>
      <c r="F1217" s="19">
        <v>30.30533333333333</v>
      </c>
      <c r="G1217" s="19">
        <v>18.02888888888889</v>
      </c>
      <c r="H1217" s="19">
        <v>24.324222222222222</v>
      </c>
      <c r="I1217" s="2">
        <v>5.7069352555746897E-10</v>
      </c>
      <c r="J1217" s="2">
        <v>5.7069352555746897E-10</v>
      </c>
    </row>
    <row r="1218" spans="1:10" x14ac:dyDescent="0.35">
      <c r="A1218" s="1">
        <v>44423.027777777781</v>
      </c>
      <c r="B1218" s="18">
        <v>2.7716666666666669</v>
      </c>
      <c r="C1218" s="18">
        <v>100.3055555555556</v>
      </c>
      <c r="D1218" s="18">
        <f t="shared" si="17"/>
        <v>7.1666666666666767E-2</v>
      </c>
      <c r="E1218" s="19">
        <v>20.3</v>
      </c>
      <c r="F1218" s="19">
        <v>30.262333333333331</v>
      </c>
      <c r="G1218" s="19">
        <v>18.324999999999999</v>
      </c>
      <c r="H1218" s="19">
        <v>24.302777777777781</v>
      </c>
      <c r="I1218" s="2">
        <v>5.4505271764250197E-10</v>
      </c>
      <c r="J1218" s="2">
        <v>5.4505271764250197E-10</v>
      </c>
    </row>
    <row r="1219" spans="1:10" x14ac:dyDescent="0.35">
      <c r="A1219" s="1">
        <v>44423.034722222219</v>
      </c>
      <c r="B1219" s="18">
        <v>2.6327777777777781</v>
      </c>
      <c r="C1219" s="18">
        <v>100.3</v>
      </c>
      <c r="D1219" s="18">
        <f t="shared" si="17"/>
        <v>-6.7222222222222072E-2</v>
      </c>
      <c r="E1219" s="19">
        <v>20.3</v>
      </c>
      <c r="F1219" s="19">
        <v>30.176277777777781</v>
      </c>
      <c r="G1219" s="19">
        <v>18.051666666666669</v>
      </c>
      <c r="H1219" s="19">
        <v>24.101944444444442</v>
      </c>
      <c r="I1219" s="2">
        <v>3.61708893067485E-10</v>
      </c>
      <c r="J1219" s="2">
        <v>3.61708893067485E-10</v>
      </c>
    </row>
    <row r="1220" spans="1:10" x14ac:dyDescent="0.35">
      <c r="A1220" s="1">
        <v>44423.041666666657</v>
      </c>
      <c r="B1220" s="18">
        <v>2.7033333333333331</v>
      </c>
      <c r="C1220" s="18">
        <v>100.3055555555555</v>
      </c>
      <c r="D1220" s="18">
        <f t="shared" si="17"/>
        <v>3.3333333333329662E-3</v>
      </c>
      <c r="E1220" s="19">
        <v>20.3</v>
      </c>
      <c r="F1220" s="19">
        <v>30.190666666666662</v>
      </c>
      <c r="G1220" s="19">
        <v>18.074444444444449</v>
      </c>
      <c r="H1220" s="19">
        <v>24.295444444444438</v>
      </c>
      <c r="I1220" s="2">
        <v>4.5484997414854999E-10</v>
      </c>
      <c r="J1220" s="2">
        <v>4.5484997414854999E-10</v>
      </c>
    </row>
    <row r="1221" spans="1:10" x14ac:dyDescent="0.35">
      <c r="A1221" s="1">
        <v>44423.048611111109</v>
      </c>
      <c r="B1221" s="18">
        <v>2.8289473684210531</v>
      </c>
      <c r="C1221" s="18">
        <v>100.2736842105263</v>
      </c>
      <c r="D1221" s="18">
        <f t="shared" si="17"/>
        <v>0.12894736842105292</v>
      </c>
      <c r="E1221" s="19">
        <v>20.3</v>
      </c>
      <c r="F1221" s="19">
        <v>30.19821052631578</v>
      </c>
      <c r="G1221" s="19">
        <v>18.143736842105259</v>
      </c>
      <c r="H1221" s="19">
        <v>24.09021052631579</v>
      </c>
      <c r="I1221" s="2">
        <v>6.2071964566912602E-10</v>
      </c>
      <c r="J1221" s="2">
        <v>6.2071964566912602E-10</v>
      </c>
    </row>
    <row r="1222" spans="1:10" x14ac:dyDescent="0.35">
      <c r="A1222" s="1">
        <v>44423.055555555547</v>
      </c>
      <c r="B1222" s="18">
        <v>2.7777777777777781</v>
      </c>
      <c r="C1222" s="18">
        <v>100.25</v>
      </c>
      <c r="D1222" s="18">
        <f t="shared" si="17"/>
        <v>7.7777777777777946E-2</v>
      </c>
      <c r="E1222" s="19">
        <v>20.3</v>
      </c>
      <c r="F1222" s="19">
        <v>30.118944444444441</v>
      </c>
      <c r="G1222" s="19">
        <v>18.192888888888891</v>
      </c>
      <c r="H1222" s="19">
        <v>24.180499999999999</v>
      </c>
      <c r="I1222" s="2">
        <v>5.5317652619281799E-10</v>
      </c>
      <c r="J1222" s="2">
        <v>5.5317652619281799E-10</v>
      </c>
    </row>
    <row r="1223" spans="1:10" x14ac:dyDescent="0.35">
      <c r="A1223" s="1">
        <v>44423.0625</v>
      </c>
      <c r="B1223" s="18">
        <v>2.7866666666666671</v>
      </c>
      <c r="C1223" s="18">
        <v>100.2166666666667</v>
      </c>
      <c r="D1223" s="18">
        <f t="shared" si="17"/>
        <v>8.6666666666666892E-2</v>
      </c>
      <c r="E1223" s="19">
        <v>20.3</v>
      </c>
      <c r="F1223" s="19">
        <v>30.11183333333334</v>
      </c>
      <c r="G1223" s="19">
        <v>18.379666666666669</v>
      </c>
      <c r="H1223" s="19">
        <v>24.36</v>
      </c>
      <c r="I1223" s="2">
        <v>5.64954791998435E-10</v>
      </c>
      <c r="J1223" s="2">
        <v>5.64954791998435E-10</v>
      </c>
    </row>
    <row r="1224" spans="1:10" x14ac:dyDescent="0.35">
      <c r="A1224" s="1">
        <v>44423.069444444453</v>
      </c>
      <c r="B1224" s="18">
        <v>2.8111111111111109</v>
      </c>
      <c r="C1224" s="18">
        <v>100.2222222222222</v>
      </c>
      <c r="D1224" s="18">
        <f t="shared" si="17"/>
        <v>0.11111111111111072</v>
      </c>
      <c r="E1224" s="19">
        <v>20.3</v>
      </c>
      <c r="F1224" s="19">
        <v>30.140555555555562</v>
      </c>
      <c r="G1224" s="19">
        <v>18.703055555555562</v>
      </c>
      <c r="H1224" s="19">
        <v>24.266833333333341</v>
      </c>
      <c r="I1224" s="2">
        <v>5.9724292288075996E-10</v>
      </c>
      <c r="J1224" s="2">
        <v>5.9724292288075996E-10</v>
      </c>
    </row>
    <row r="1225" spans="1:10" x14ac:dyDescent="0.35">
      <c r="A1225" s="1">
        <v>44423.076388888891</v>
      </c>
      <c r="B1225" s="18">
        <v>2.6816666666666671</v>
      </c>
      <c r="C1225" s="18">
        <v>100.1888888888889</v>
      </c>
      <c r="D1225" s="18">
        <f t="shared" si="17"/>
        <v>-1.8333333333333091E-2</v>
      </c>
      <c r="E1225" s="19">
        <v>20.3</v>
      </c>
      <c r="F1225" s="19">
        <v>30.169166666666669</v>
      </c>
      <c r="G1225" s="19">
        <v>18.491277777777778</v>
      </c>
      <c r="H1225" s="19">
        <v>24.317055555555559</v>
      </c>
      <c r="I1225" s="2">
        <v>4.2622092329885999E-10</v>
      </c>
      <c r="J1225" s="2">
        <v>4.2622092329885999E-10</v>
      </c>
    </row>
    <row r="1226" spans="1:10" x14ac:dyDescent="0.35">
      <c r="A1226" s="1">
        <v>44423.083333333343</v>
      </c>
      <c r="B1226" s="18">
        <v>2.695789473684211</v>
      </c>
      <c r="C1226" s="18">
        <v>100.20526315789471</v>
      </c>
      <c r="D1226" s="18">
        <f t="shared" si="17"/>
        <v>-4.2105263157892203E-3</v>
      </c>
      <c r="E1226" s="19">
        <v>20.3</v>
      </c>
      <c r="F1226" s="19">
        <v>30.21178947368421</v>
      </c>
      <c r="G1226" s="19">
        <v>18.41994736842106</v>
      </c>
      <c r="H1226" s="19">
        <v>24.30089473684211</v>
      </c>
      <c r="I1226" s="2">
        <v>4.4488621363875601E-10</v>
      </c>
      <c r="J1226" s="2">
        <v>4.4488621363875601E-10</v>
      </c>
    </row>
    <row r="1227" spans="1:10" x14ac:dyDescent="0.35">
      <c r="A1227" s="1">
        <v>44423.090277777781</v>
      </c>
      <c r="B1227" s="18">
        <v>2.8155555555555551</v>
      </c>
      <c r="C1227" s="18">
        <v>100.15</v>
      </c>
      <c r="D1227" s="18">
        <f t="shared" si="17"/>
        <v>0.11555555555555497</v>
      </c>
      <c r="E1227" s="19">
        <v>20.3</v>
      </c>
      <c r="F1227" s="19">
        <v>30.204999999999998</v>
      </c>
      <c r="G1227" s="19">
        <v>18.545888888888889</v>
      </c>
      <c r="H1227" s="19">
        <v>24.28116666666666</v>
      </c>
      <c r="I1227" s="2">
        <v>6.03224738959388E-10</v>
      </c>
      <c r="J1227" s="2">
        <v>6.03224738959388E-10</v>
      </c>
    </row>
    <row r="1228" spans="1:10" x14ac:dyDescent="0.35">
      <c r="A1228" s="1">
        <v>44423.097222222219</v>
      </c>
      <c r="B1228" s="18">
        <v>2.6838888888888879</v>
      </c>
      <c r="C1228" s="18">
        <v>100.1611111111111</v>
      </c>
      <c r="D1228" s="18">
        <f t="shared" si="17"/>
        <v>-1.6111111111112297E-2</v>
      </c>
      <c r="E1228" s="19">
        <v>20.3</v>
      </c>
      <c r="F1228" s="19">
        <v>30.190666666666662</v>
      </c>
      <c r="G1228" s="19">
        <v>18.427499999999998</v>
      </c>
      <c r="H1228" s="19">
        <v>24.238055555555551</v>
      </c>
      <c r="I1228" s="2">
        <v>4.2915185677287E-10</v>
      </c>
      <c r="J1228" s="2">
        <v>4.2915185677287E-10</v>
      </c>
    </row>
    <row r="1229" spans="1:10" x14ac:dyDescent="0.35">
      <c r="A1229" s="1">
        <v>44423.104166666657</v>
      </c>
      <c r="B1229" s="18">
        <v>2.6711111111111112</v>
      </c>
      <c r="C1229" s="18">
        <v>100.2444444444445</v>
      </c>
      <c r="D1229" s="18">
        <f t="shared" si="17"/>
        <v>-2.8888888888888964E-2</v>
      </c>
      <c r="E1229" s="19">
        <v>20.3</v>
      </c>
      <c r="F1229" s="19">
        <v>30.190666666666662</v>
      </c>
      <c r="G1229" s="19">
        <v>18.231666666666669</v>
      </c>
      <c r="H1229" s="19">
        <v>24.209277777777778</v>
      </c>
      <c r="I1229" s="2">
        <v>4.1229209955007002E-10</v>
      </c>
      <c r="J1229" s="2">
        <v>4.1229209955007002E-10</v>
      </c>
    </row>
    <row r="1230" spans="1:10" x14ac:dyDescent="0.35">
      <c r="A1230" s="1">
        <v>44423.111111111109</v>
      </c>
      <c r="B1230" s="18">
        <v>2.751666666666666</v>
      </c>
      <c r="C1230" s="18">
        <v>100.1944444444445</v>
      </c>
      <c r="D1230" s="18">
        <f t="shared" si="17"/>
        <v>5.1666666666665861E-2</v>
      </c>
      <c r="E1230" s="19">
        <v>20.3</v>
      </c>
      <c r="F1230" s="19">
        <v>30.15483333333334</v>
      </c>
      <c r="G1230" s="19">
        <v>18.281722222222221</v>
      </c>
      <c r="H1230" s="19">
        <v>24.20194444444444</v>
      </c>
      <c r="I1230" s="2">
        <v>5.1872754768706897E-10</v>
      </c>
      <c r="J1230" s="2">
        <v>5.1872754768706897E-10</v>
      </c>
    </row>
    <row r="1231" spans="1:10" x14ac:dyDescent="0.35">
      <c r="A1231" s="1">
        <v>44423.118055555547</v>
      </c>
      <c r="B1231" s="18">
        <v>2.6677777777777778</v>
      </c>
      <c r="C1231" s="18">
        <v>100.15555555555559</v>
      </c>
      <c r="D1231" s="18">
        <f t="shared" si="17"/>
        <v>-3.2222222222222374E-2</v>
      </c>
      <c r="E1231" s="19">
        <v>20.3</v>
      </c>
      <c r="F1231" s="19">
        <v>30.14050000000001</v>
      </c>
      <c r="G1231" s="19">
        <v>18.167833333333331</v>
      </c>
      <c r="H1231" s="19">
        <v>24.151611111111109</v>
      </c>
      <c r="I1231" s="2">
        <v>4.0785151045896602E-10</v>
      </c>
      <c r="J1231" s="2">
        <v>4.0785151045896602E-10</v>
      </c>
    </row>
    <row r="1232" spans="1:10" x14ac:dyDescent="0.35">
      <c r="A1232" s="1">
        <v>44423.125</v>
      </c>
      <c r="B1232" s="18">
        <v>2.7721052631578948</v>
      </c>
      <c r="C1232" s="18">
        <v>100.20526315789471</v>
      </c>
      <c r="D1232" s="18">
        <f t="shared" si="17"/>
        <v>7.2105263157894672E-2</v>
      </c>
      <c r="E1232" s="19">
        <v>20.3</v>
      </c>
      <c r="F1232" s="19">
        <v>30.103157894736839</v>
      </c>
      <c r="G1232" s="19">
        <v>18.193368421052639</v>
      </c>
      <c r="H1232" s="19">
        <v>24.164421052631582</v>
      </c>
      <c r="I1232" s="2">
        <v>5.4572694722863599E-10</v>
      </c>
      <c r="J1232" s="2">
        <v>5.4572694722863599E-10</v>
      </c>
    </row>
    <row r="1233" spans="1:10" x14ac:dyDescent="0.35">
      <c r="A1233" s="1">
        <v>44423.131944444453</v>
      </c>
      <c r="B1233" s="18">
        <v>2.62611111111111</v>
      </c>
      <c r="C1233" s="18">
        <v>100.1333333333333</v>
      </c>
      <c r="D1233" s="18">
        <f t="shared" si="17"/>
        <v>-7.3888888888890225E-2</v>
      </c>
      <c r="E1233" s="19">
        <v>20.3</v>
      </c>
      <c r="F1233" s="19">
        <v>30.090333333333341</v>
      </c>
      <c r="G1233" s="19">
        <v>18.165555555555549</v>
      </c>
      <c r="H1233" s="19">
        <v>24.14427777777777</v>
      </c>
      <c r="I1233" s="2">
        <v>3.52745784934894E-10</v>
      </c>
      <c r="J1233" s="2">
        <v>3.52745784934894E-10</v>
      </c>
    </row>
    <row r="1234" spans="1:10" x14ac:dyDescent="0.35">
      <c r="A1234" s="1">
        <v>44423.138888888891</v>
      </c>
      <c r="B1234" s="18">
        <v>2.658888888888888</v>
      </c>
      <c r="C1234" s="18">
        <v>100.1333333333333</v>
      </c>
      <c r="D1234" s="18">
        <f t="shared" si="17"/>
        <v>-4.1111111111112209E-2</v>
      </c>
      <c r="E1234" s="19">
        <v>20.3</v>
      </c>
      <c r="F1234" s="19">
        <v>30.040166666666671</v>
      </c>
      <c r="G1234" s="19">
        <v>18.163277777777779</v>
      </c>
      <c r="H1234" s="19">
        <v>24.187333333333331</v>
      </c>
      <c r="I1234" s="2">
        <v>3.9608818544388802E-10</v>
      </c>
      <c r="J1234" s="2">
        <v>3.9608818544388802E-10</v>
      </c>
    </row>
    <row r="1235" spans="1:10" x14ac:dyDescent="0.35">
      <c r="A1235" s="1">
        <v>44423.145833333343</v>
      </c>
      <c r="B1235" s="18">
        <v>2.6850000000000001</v>
      </c>
      <c r="C1235" s="18">
        <v>100.07222222222219</v>
      </c>
      <c r="D1235" s="18">
        <f t="shared" si="17"/>
        <v>-1.5000000000000124E-2</v>
      </c>
      <c r="E1235" s="19">
        <v>20.3</v>
      </c>
      <c r="F1235" s="19">
        <v>30.054500000000001</v>
      </c>
      <c r="G1235" s="19">
        <v>18.30905555555556</v>
      </c>
      <c r="H1235" s="19">
        <v>24.07266666666667</v>
      </c>
      <c r="I1235" s="2">
        <v>4.3060307002759301E-10</v>
      </c>
      <c r="J1235" s="2">
        <v>4.3060307002759301E-10</v>
      </c>
    </row>
    <row r="1236" spans="1:10" x14ac:dyDescent="0.35">
      <c r="A1236" s="1">
        <v>44423.152777777781</v>
      </c>
      <c r="B1236" s="18">
        <v>2.7938888888888891</v>
      </c>
      <c r="C1236" s="18">
        <v>100.1333333333333</v>
      </c>
      <c r="D1236" s="18">
        <f t="shared" si="17"/>
        <v>9.3888888888888911E-2</v>
      </c>
      <c r="E1236" s="19">
        <v>20.3</v>
      </c>
      <c r="F1236" s="19">
        <v>30.04011111111112</v>
      </c>
      <c r="G1236" s="19">
        <v>18.58238888888889</v>
      </c>
      <c r="H1236" s="19">
        <v>24.31</v>
      </c>
      <c r="I1236" s="2">
        <v>5.7460010618432196E-10</v>
      </c>
      <c r="J1236" s="2">
        <v>5.7460010618432196E-10</v>
      </c>
    </row>
    <row r="1237" spans="1:10" x14ac:dyDescent="0.35">
      <c r="A1237" s="1">
        <v>44423.159722222219</v>
      </c>
      <c r="B1237" s="18">
        <v>2.8011111111111111</v>
      </c>
      <c r="C1237" s="18">
        <v>100.1722222222222</v>
      </c>
      <c r="D1237" s="18">
        <f t="shared" si="17"/>
        <v>0.10111111111111093</v>
      </c>
      <c r="E1237" s="19">
        <v>20.3</v>
      </c>
      <c r="F1237" s="19">
        <v>30.10466666666667</v>
      </c>
      <c r="G1237" s="19">
        <v>18.57555555555556</v>
      </c>
      <c r="H1237" s="19">
        <v>24.187999999999999</v>
      </c>
      <c r="I1237" s="2">
        <v>5.8409822147189305E-10</v>
      </c>
      <c r="J1237" s="2">
        <v>5.8409822147189305E-10</v>
      </c>
    </row>
    <row r="1238" spans="1:10" x14ac:dyDescent="0.35">
      <c r="A1238" s="1">
        <v>44423.166666666657</v>
      </c>
      <c r="B1238" s="18">
        <v>2.701578947368422</v>
      </c>
      <c r="C1238" s="18">
        <v>100.1631578947368</v>
      </c>
      <c r="D1238" s="18">
        <f t="shared" si="17"/>
        <v>1.5789473684217903E-3</v>
      </c>
      <c r="E1238" s="19">
        <v>20.3</v>
      </c>
      <c r="F1238" s="19">
        <v>30.035157894736841</v>
      </c>
      <c r="G1238" s="19">
        <v>18.394052631578941</v>
      </c>
      <c r="H1238" s="19">
        <v>24.130631578947369</v>
      </c>
      <c r="I1238" s="2">
        <v>4.52537077361302E-10</v>
      </c>
      <c r="J1238" s="2">
        <v>4.52537077361302E-10</v>
      </c>
    </row>
    <row r="1239" spans="1:10" x14ac:dyDescent="0.35">
      <c r="A1239" s="1">
        <v>44423.173611111109</v>
      </c>
      <c r="B1239" s="18">
        <v>2.6455555555555552</v>
      </c>
      <c r="C1239" s="18">
        <v>100.2277777777778</v>
      </c>
      <c r="D1239" s="18">
        <f t="shared" si="17"/>
        <v>-5.4444444444444962E-2</v>
      </c>
      <c r="E1239" s="19">
        <v>20.3</v>
      </c>
      <c r="F1239" s="19">
        <v>30.076000000000011</v>
      </c>
      <c r="G1239" s="19">
        <v>18.25438888888889</v>
      </c>
      <c r="H1239" s="19">
        <v>23.936388888888889</v>
      </c>
      <c r="I1239" s="2">
        <v>3.7852521681711901E-10</v>
      </c>
      <c r="J1239" s="2">
        <v>3.7852521681711901E-10</v>
      </c>
    </row>
    <row r="1240" spans="1:10" x14ac:dyDescent="0.35">
      <c r="A1240" s="1">
        <v>44423.180555555547</v>
      </c>
      <c r="B1240" s="18">
        <v>2.6616666666666671</v>
      </c>
      <c r="C1240" s="18">
        <v>100.20555555555551</v>
      </c>
      <c r="D1240" s="18">
        <f t="shared" si="17"/>
        <v>-3.8333333333333108E-2</v>
      </c>
      <c r="E1240" s="19">
        <v>20.3</v>
      </c>
      <c r="F1240" s="19">
        <v>30.076000000000011</v>
      </c>
      <c r="G1240" s="19">
        <v>18.318111111111111</v>
      </c>
      <c r="H1240" s="19">
        <v>24.008277777777771</v>
      </c>
      <c r="I1240" s="2">
        <v>3.9979780354825801E-10</v>
      </c>
      <c r="J1240" s="2">
        <v>3.9979780354825801E-10</v>
      </c>
    </row>
    <row r="1241" spans="1:10" x14ac:dyDescent="0.35">
      <c r="A1241" s="1">
        <v>44423.1875</v>
      </c>
      <c r="B1241" s="18">
        <v>2.532777777777778</v>
      </c>
      <c r="C1241" s="18">
        <v>100.3388888888889</v>
      </c>
      <c r="D1241" s="18">
        <f t="shared" si="17"/>
        <v>-0.16722222222222216</v>
      </c>
      <c r="E1241" s="19">
        <v>20.3</v>
      </c>
      <c r="F1241" s="19">
        <v>30.04011111111112</v>
      </c>
      <c r="G1241" s="19">
        <v>18.461666666666659</v>
      </c>
      <c r="H1241" s="19">
        <v>23.871722222222221</v>
      </c>
      <c r="I1241" s="2">
        <v>2.2978312473613E-10</v>
      </c>
      <c r="J1241" s="2">
        <v>2.2978312473613E-10</v>
      </c>
    </row>
    <row r="1242" spans="1:10" x14ac:dyDescent="0.35">
      <c r="A1242" s="1">
        <v>44423.194444444453</v>
      </c>
      <c r="B1242" s="18">
        <v>2.6383333333333341</v>
      </c>
      <c r="C1242" s="18">
        <v>100.31666666666671</v>
      </c>
      <c r="D1242" s="18">
        <f t="shared" si="17"/>
        <v>-6.1666666666666092E-2</v>
      </c>
      <c r="E1242" s="19">
        <v>20.3</v>
      </c>
      <c r="F1242" s="19">
        <v>30.011500000000009</v>
      </c>
      <c r="G1242" s="19">
        <v>18.436611111111109</v>
      </c>
      <c r="H1242" s="19">
        <v>24.029499999999999</v>
      </c>
      <c r="I1242" s="2">
        <v>3.6905638065191E-10</v>
      </c>
      <c r="J1242" s="2">
        <v>3.6905638065191E-10</v>
      </c>
    </row>
    <row r="1243" spans="1:10" x14ac:dyDescent="0.35">
      <c r="A1243" s="1">
        <v>44423.201388888891</v>
      </c>
      <c r="B1243" s="18">
        <v>2.7455555555555562</v>
      </c>
      <c r="C1243" s="18">
        <v>100.25</v>
      </c>
      <c r="D1243" s="18">
        <f t="shared" si="17"/>
        <v>4.5555555555556015E-2</v>
      </c>
      <c r="E1243" s="19">
        <v>20.3</v>
      </c>
      <c r="F1243" s="19">
        <v>29.968500000000009</v>
      </c>
      <c r="G1243" s="19">
        <v>18.411555555555559</v>
      </c>
      <c r="H1243" s="19">
        <v>23.886166666666671</v>
      </c>
      <c r="I1243" s="2">
        <v>5.1061832775961796E-10</v>
      </c>
      <c r="J1243" s="2">
        <v>5.1061832775961796E-10</v>
      </c>
    </row>
    <row r="1244" spans="1:10" x14ac:dyDescent="0.35">
      <c r="A1244" s="1">
        <v>44423.208333333343</v>
      </c>
      <c r="B1244" s="18">
        <v>2.608421052631579</v>
      </c>
      <c r="C1244" s="18">
        <v>100.29473684210529</v>
      </c>
      <c r="D1244" s="18">
        <f t="shared" si="17"/>
        <v>-9.1578947368421204E-2</v>
      </c>
      <c r="E1244" s="19">
        <v>20.3</v>
      </c>
      <c r="F1244" s="19">
        <v>29.933421052631569</v>
      </c>
      <c r="G1244" s="19">
        <v>18.41342105263158</v>
      </c>
      <c r="H1244" s="19">
        <v>23.729526315789482</v>
      </c>
      <c r="I1244" s="2">
        <v>3.2954891293810802E-10</v>
      </c>
      <c r="J1244" s="2">
        <v>3.2954891293810802E-10</v>
      </c>
    </row>
    <row r="1245" spans="1:10" x14ac:dyDescent="0.35">
      <c r="A1245" s="1">
        <v>44423.215277777781</v>
      </c>
      <c r="B1245" s="18">
        <v>2.733888888888889</v>
      </c>
      <c r="C1245" s="18">
        <v>100.3277777777778</v>
      </c>
      <c r="D1245" s="18">
        <f t="shared" si="17"/>
        <v>3.3888888888888857E-2</v>
      </c>
      <c r="E1245" s="19">
        <v>20.3</v>
      </c>
      <c r="F1245" s="19">
        <v>29.93266666666667</v>
      </c>
      <c r="G1245" s="19">
        <v>19.249500000000001</v>
      </c>
      <c r="H1245" s="19">
        <v>23.87894444444445</v>
      </c>
      <c r="I1245" s="2">
        <v>4.9517462568245097E-10</v>
      </c>
      <c r="J1245" s="2">
        <v>4.9517462568245097E-10</v>
      </c>
    </row>
    <row r="1246" spans="1:10" x14ac:dyDescent="0.35">
      <c r="A1246" s="1">
        <v>44423.222222222219</v>
      </c>
      <c r="B1246" s="18">
        <v>2.7938888888888891</v>
      </c>
      <c r="C1246" s="18">
        <v>100.3</v>
      </c>
      <c r="D1246" s="18">
        <f t="shared" si="17"/>
        <v>9.3888888888888911E-2</v>
      </c>
      <c r="E1246" s="19">
        <v>20.3</v>
      </c>
      <c r="F1246" s="19">
        <v>29.961333333333329</v>
      </c>
      <c r="G1246" s="19">
        <v>20.039166666666659</v>
      </c>
      <c r="H1246" s="19">
        <v>24.23811111111111</v>
      </c>
      <c r="I1246" s="2">
        <v>5.7439380796919305E-10</v>
      </c>
      <c r="J1246" s="2">
        <v>5.7439380796919305E-10</v>
      </c>
    </row>
    <row r="1247" spans="1:10" x14ac:dyDescent="0.35">
      <c r="A1247" s="1">
        <v>44423.229166666657</v>
      </c>
      <c r="B1247" s="18">
        <v>2.7622222222222219</v>
      </c>
      <c r="C1247" s="18">
        <v>100.28888888888891</v>
      </c>
      <c r="D1247" s="18">
        <f t="shared" si="17"/>
        <v>6.2222222222221735E-2</v>
      </c>
      <c r="E1247" s="19">
        <v>20.3</v>
      </c>
      <c r="F1247" s="19">
        <v>30.11183333333334</v>
      </c>
      <c r="G1247" s="19">
        <v>20.389944444444438</v>
      </c>
      <c r="H1247" s="19">
        <v>24.589500000000001</v>
      </c>
      <c r="I1247" s="2">
        <v>5.3259932166602496E-10</v>
      </c>
      <c r="J1247" s="2">
        <v>5.3259932166602496E-10</v>
      </c>
    </row>
    <row r="1248" spans="1:10" x14ac:dyDescent="0.35">
      <c r="A1248" s="1">
        <v>44423.236111111109</v>
      </c>
      <c r="B1248" s="18">
        <v>2.6850000000000001</v>
      </c>
      <c r="C1248" s="18">
        <v>100.28888888888891</v>
      </c>
      <c r="D1248" s="18">
        <f t="shared" si="17"/>
        <v>-1.5000000000000124E-2</v>
      </c>
      <c r="E1248" s="19">
        <v>20.3</v>
      </c>
      <c r="F1248" s="19">
        <v>30.255166666666661</v>
      </c>
      <c r="G1248" s="19">
        <v>19.816166666666671</v>
      </c>
      <c r="H1248" s="19">
        <v>24.63966666666666</v>
      </c>
      <c r="I1248" s="2">
        <v>4.3064594749498599E-10</v>
      </c>
      <c r="J1248" s="2">
        <v>4.3064594749498599E-10</v>
      </c>
    </row>
    <row r="1249" spans="1:10" x14ac:dyDescent="0.35">
      <c r="A1249" s="1">
        <v>44423.243055555547</v>
      </c>
      <c r="B1249" s="18">
        <v>2.7455555555555549</v>
      </c>
      <c r="C1249" s="18">
        <v>100.2222222222222</v>
      </c>
      <c r="D1249" s="18">
        <f t="shared" si="17"/>
        <v>4.5555555555554683E-2</v>
      </c>
      <c r="E1249" s="19">
        <v>20.3</v>
      </c>
      <c r="F1249" s="19">
        <v>30.305333333333341</v>
      </c>
      <c r="G1249" s="19">
        <v>18.930888888888891</v>
      </c>
      <c r="H1249" s="19">
        <v>24.367333333333331</v>
      </c>
      <c r="I1249" s="2">
        <v>5.1063500416966099E-10</v>
      </c>
      <c r="J1249" s="2">
        <v>5.1063500416966099E-10</v>
      </c>
    </row>
    <row r="1250" spans="1:10" x14ac:dyDescent="0.35">
      <c r="A1250" s="1">
        <v>44423.25</v>
      </c>
      <c r="B1250" s="18">
        <v>2.668421052631579</v>
      </c>
      <c r="C1250" s="18">
        <v>100.17894736842101</v>
      </c>
      <c r="D1250" s="18">
        <f t="shared" si="17"/>
        <v>-3.1578947368421151E-2</v>
      </c>
      <c r="E1250" s="19">
        <v>20.3</v>
      </c>
      <c r="F1250" s="19">
        <v>30.313631578947369</v>
      </c>
      <c r="G1250" s="19">
        <v>18.510578947368419</v>
      </c>
      <c r="H1250" s="19">
        <v>24.22594736842105</v>
      </c>
      <c r="I1250" s="2">
        <v>4.0871167898611399E-10</v>
      </c>
      <c r="J1250" s="2">
        <v>4.0871167898611399E-10</v>
      </c>
    </row>
    <row r="1251" spans="1:10" x14ac:dyDescent="0.35">
      <c r="A1251" s="1">
        <v>44423.256944444453</v>
      </c>
      <c r="B1251" s="18">
        <v>2.667222222222223</v>
      </c>
      <c r="C1251" s="18">
        <v>100.26666666666669</v>
      </c>
      <c r="D1251" s="18">
        <f t="shared" si="17"/>
        <v>-3.2777777777777128E-2</v>
      </c>
      <c r="E1251" s="19">
        <v>20.3</v>
      </c>
      <c r="F1251" s="19">
        <v>30.291</v>
      </c>
      <c r="G1251" s="19">
        <v>18.445722222222219</v>
      </c>
      <c r="H1251" s="19">
        <v>23.965055555555551</v>
      </c>
      <c r="I1251" s="2">
        <v>4.0716507598147403E-10</v>
      </c>
      <c r="J1251" s="2">
        <v>4.0716507598147403E-10</v>
      </c>
    </row>
    <row r="1252" spans="1:10" x14ac:dyDescent="0.35">
      <c r="A1252" s="1">
        <v>44423.263888888891</v>
      </c>
      <c r="B1252" s="18">
        <v>2.7366666666666668</v>
      </c>
      <c r="C1252" s="18">
        <v>100.1333333333333</v>
      </c>
      <c r="D1252" s="18">
        <f t="shared" si="17"/>
        <v>3.6666666666666625E-2</v>
      </c>
      <c r="E1252" s="19">
        <v>20.3</v>
      </c>
      <c r="F1252" s="19">
        <v>30.233666666666661</v>
      </c>
      <c r="G1252" s="19">
        <v>18.183777777777781</v>
      </c>
      <c r="H1252" s="19">
        <v>24.151555555555561</v>
      </c>
      <c r="I1252" s="2">
        <v>4.98934559533028E-10</v>
      </c>
      <c r="J1252" s="2">
        <v>4.98934559533028E-10</v>
      </c>
    </row>
    <row r="1253" spans="1:10" x14ac:dyDescent="0.35">
      <c r="A1253" s="1">
        <v>44423.270833333343</v>
      </c>
      <c r="B1253" s="18">
        <v>2.8609090909090908</v>
      </c>
      <c r="C1253" s="18">
        <v>100.24545454545451</v>
      </c>
      <c r="D1253" s="18">
        <f t="shared" si="17"/>
        <v>0.16090909090909067</v>
      </c>
      <c r="E1253" s="19">
        <v>20.3</v>
      </c>
      <c r="F1253" s="19">
        <v>30.158090909090909</v>
      </c>
      <c r="G1253" s="19">
        <v>18.280272727272731</v>
      </c>
      <c r="H1253" s="19">
        <v>23.632545454545461</v>
      </c>
      <c r="I1253" s="2">
        <v>6.6298364646107695E-10</v>
      </c>
      <c r="J1253" s="2">
        <v>6.6298364646107695E-10</v>
      </c>
    </row>
    <row r="1254" spans="1:10" x14ac:dyDescent="0.35">
      <c r="A1254" s="1">
        <v>44423.277777777781</v>
      </c>
      <c r="B1254" s="18">
        <v>2.6188888888888888</v>
      </c>
      <c r="C1254" s="18">
        <v>100.15</v>
      </c>
      <c r="D1254" s="18">
        <f t="shared" si="17"/>
        <v>-8.1111111111111356E-2</v>
      </c>
      <c r="E1254" s="19">
        <v>20.3</v>
      </c>
      <c r="F1254" s="19">
        <v>30.00427777777778</v>
      </c>
      <c r="G1254" s="19">
        <v>18.33411111111111</v>
      </c>
      <c r="H1254" s="19">
        <v>23.900500000000001</v>
      </c>
      <c r="I1254" s="2">
        <v>3.4321361338970798E-10</v>
      </c>
      <c r="J1254" s="2">
        <v>3.4321361338970798E-10</v>
      </c>
    </row>
    <row r="1255" spans="1:10" x14ac:dyDescent="0.35">
      <c r="A1255" s="1">
        <v>44423.284722222219</v>
      </c>
      <c r="B1255" s="18">
        <v>2.8044444444444441</v>
      </c>
      <c r="C1255" s="18">
        <v>100.17777777777781</v>
      </c>
      <c r="D1255" s="18">
        <f t="shared" si="17"/>
        <v>0.1044444444444439</v>
      </c>
      <c r="E1255" s="19">
        <v>20.3</v>
      </c>
      <c r="F1255" s="19">
        <v>30.025833333333338</v>
      </c>
      <c r="G1255" s="19">
        <v>18.800888888888881</v>
      </c>
      <c r="H1255" s="19">
        <v>24.03683333333333</v>
      </c>
      <c r="I1255" s="2">
        <v>5.88496555982815E-10</v>
      </c>
      <c r="J1255" s="2">
        <v>5.88496555982815E-10</v>
      </c>
    </row>
    <row r="1256" spans="1:10" x14ac:dyDescent="0.35">
      <c r="A1256" s="1">
        <v>44423.291666666657</v>
      </c>
      <c r="B1256" s="18">
        <v>2.7621052631578942</v>
      </c>
      <c r="C1256" s="18">
        <v>100.0052631578947</v>
      </c>
      <c r="D1256" s="18">
        <f t="shared" si="17"/>
        <v>6.2105263157893997E-2</v>
      </c>
      <c r="E1256" s="19">
        <v>20.3</v>
      </c>
      <c r="F1256" s="19">
        <v>30.130368421052641</v>
      </c>
      <c r="G1256" s="19">
        <v>19.634</v>
      </c>
      <c r="H1256" s="19">
        <v>24.321052631578951</v>
      </c>
      <c r="I1256" s="2">
        <v>5.3267745221096101E-10</v>
      </c>
      <c r="J1256" s="2">
        <v>5.3267745221096101E-10</v>
      </c>
    </row>
    <row r="1257" spans="1:10" x14ac:dyDescent="0.35">
      <c r="A1257" s="1">
        <v>44423.298611111109</v>
      </c>
      <c r="B1257" s="18">
        <v>2.8061111111111101</v>
      </c>
      <c r="C1257" s="18">
        <v>99.966666666666669</v>
      </c>
      <c r="D1257" s="18">
        <f t="shared" si="17"/>
        <v>0.10611111111110993</v>
      </c>
      <c r="E1257" s="19">
        <v>20.3</v>
      </c>
      <c r="F1257" s="19">
        <v>30.204999999999998</v>
      </c>
      <c r="G1257" s="19">
        <v>19.977666666666661</v>
      </c>
      <c r="H1257" s="19">
        <v>24.34577777777778</v>
      </c>
      <c r="I1257" s="2">
        <v>5.9099561029737796E-10</v>
      </c>
      <c r="J1257" s="2">
        <v>5.9099561029737796E-10</v>
      </c>
    </row>
    <row r="1258" spans="1:10" x14ac:dyDescent="0.35">
      <c r="A1258" s="1">
        <v>44423.305555555547</v>
      </c>
      <c r="B1258" s="18">
        <v>2.7911111111111109</v>
      </c>
      <c r="C1258" s="18">
        <v>99.99444444444444</v>
      </c>
      <c r="D1258" s="18">
        <f t="shared" si="17"/>
        <v>9.1111111111110699E-2</v>
      </c>
      <c r="E1258" s="19">
        <v>20.3</v>
      </c>
      <c r="F1258" s="19">
        <v>30.29816666666666</v>
      </c>
      <c r="G1258" s="19">
        <v>20.25555555555556</v>
      </c>
      <c r="H1258" s="19">
        <v>24.668388888888892</v>
      </c>
      <c r="I1258" s="2">
        <v>5.7109436011017997E-10</v>
      </c>
      <c r="J1258" s="2">
        <v>5.7109436011017997E-10</v>
      </c>
    </row>
    <row r="1259" spans="1:10" x14ac:dyDescent="0.35">
      <c r="A1259" s="1">
        <v>44423.3125</v>
      </c>
      <c r="B1259" s="18">
        <v>2.9427777777777782</v>
      </c>
      <c r="C1259" s="18">
        <v>99.877777777777794</v>
      </c>
      <c r="D1259" s="18">
        <f t="shared" si="17"/>
        <v>0.24277777777777798</v>
      </c>
      <c r="E1259" s="19">
        <v>20.3</v>
      </c>
      <c r="F1259" s="19">
        <v>30.405666666666669</v>
      </c>
      <c r="G1259" s="19">
        <v>20.339833333333331</v>
      </c>
      <c r="H1259" s="19">
        <v>24.854722222222222</v>
      </c>
      <c r="I1259" s="2">
        <v>7.7229885870578205E-10</v>
      </c>
      <c r="J1259" s="2">
        <v>7.7229885870578205E-10</v>
      </c>
    </row>
    <row r="1260" spans="1:10" x14ac:dyDescent="0.35">
      <c r="A1260" s="1">
        <v>44423.319444444453</v>
      </c>
      <c r="B1260" s="18">
        <v>2.806111111111111</v>
      </c>
      <c r="C1260" s="18">
        <v>99.844444444444449</v>
      </c>
      <c r="D1260" s="18">
        <f t="shared" si="17"/>
        <v>0.10611111111111082</v>
      </c>
      <c r="E1260" s="19">
        <v>20.3</v>
      </c>
      <c r="F1260" s="19">
        <v>30.563333333333329</v>
      </c>
      <c r="G1260" s="19">
        <v>19.8185</v>
      </c>
      <c r="H1260" s="19">
        <v>24.883388888888891</v>
      </c>
      <c r="I1260" s="2">
        <v>5.9116765608746998E-10</v>
      </c>
      <c r="J1260" s="2">
        <v>5.9116765608746998E-10</v>
      </c>
    </row>
    <row r="1261" spans="1:10" x14ac:dyDescent="0.35">
      <c r="A1261" s="1">
        <v>44423.326388888891</v>
      </c>
      <c r="B1261" s="18">
        <v>2.8966666666666669</v>
      </c>
      <c r="C1261" s="18">
        <v>99.811111111111089</v>
      </c>
      <c r="D1261" s="18">
        <f t="shared" si="17"/>
        <v>0.19666666666666677</v>
      </c>
      <c r="E1261" s="19">
        <v>20.3</v>
      </c>
      <c r="F1261" s="19">
        <v>30.620666666666661</v>
      </c>
      <c r="G1261" s="19">
        <v>19.067499999999999</v>
      </c>
      <c r="H1261" s="19">
        <v>24.75438888888889</v>
      </c>
      <c r="I1261" s="2">
        <v>7.11343782245695E-10</v>
      </c>
      <c r="J1261" s="2">
        <v>7.11343782245695E-10</v>
      </c>
    </row>
    <row r="1262" spans="1:10" x14ac:dyDescent="0.35">
      <c r="A1262" s="1">
        <v>44423.333333333343</v>
      </c>
      <c r="B1262" s="18">
        <v>2.8410526315789468</v>
      </c>
      <c r="C1262" s="18">
        <v>99.663157894736841</v>
      </c>
      <c r="D1262" s="18">
        <f t="shared" si="17"/>
        <v>0.14105263157894665</v>
      </c>
      <c r="E1262" s="19">
        <v>20.3</v>
      </c>
      <c r="F1262" s="19">
        <v>30.598789473684199</v>
      </c>
      <c r="G1262" s="19">
        <v>18.652999999999999</v>
      </c>
      <c r="H1262" s="19">
        <v>24.490999999999989</v>
      </c>
      <c r="I1262" s="2">
        <v>6.3784513291574305E-10</v>
      </c>
      <c r="J1262" s="2">
        <v>6.3784513291574305E-10</v>
      </c>
    </row>
    <row r="1263" spans="1:10" x14ac:dyDescent="0.35">
      <c r="A1263" s="1">
        <v>44423.340277777781</v>
      </c>
      <c r="B1263" s="18">
        <v>2.7255555555555548</v>
      </c>
      <c r="C1263" s="18">
        <v>99.766666666666652</v>
      </c>
      <c r="D1263" s="18">
        <f t="shared" ref="D1263:D1326" si="18">B1263-(2.7)</f>
        <v>2.5555555555554665E-2</v>
      </c>
      <c r="E1263" s="19">
        <v>20.3</v>
      </c>
      <c r="F1263" s="19">
        <v>30.599166666666662</v>
      </c>
      <c r="G1263" s="19">
        <v>18.31366666666667</v>
      </c>
      <c r="H1263" s="19">
        <v>24.4605</v>
      </c>
      <c r="I1263" s="2">
        <v>4.8436641555974E-10</v>
      </c>
      <c r="J1263" s="2">
        <v>4.8436641555974E-10</v>
      </c>
    </row>
    <row r="1264" spans="1:10" x14ac:dyDescent="0.35">
      <c r="A1264" s="1">
        <v>44423.347222222219</v>
      </c>
      <c r="B1264" s="18">
        <v>2.8833333333333329</v>
      </c>
      <c r="C1264" s="18">
        <v>99.705555555555534</v>
      </c>
      <c r="D1264" s="18">
        <f t="shared" si="18"/>
        <v>0.18333333333333268</v>
      </c>
      <c r="E1264" s="19">
        <v>20.3</v>
      </c>
      <c r="F1264" s="19">
        <v>30.52033333333333</v>
      </c>
      <c r="G1264" s="19">
        <v>18.281722222222221</v>
      </c>
      <c r="H1264" s="19">
        <v>24.417444444444449</v>
      </c>
      <c r="I1264" s="2">
        <v>6.9391353316607902E-10</v>
      </c>
      <c r="J1264" s="2">
        <v>6.9391353316607902E-10</v>
      </c>
    </row>
    <row r="1265" spans="1:10" x14ac:dyDescent="0.35">
      <c r="A1265" s="1">
        <v>44423.354166666657</v>
      </c>
      <c r="B1265" s="18">
        <v>2.8227777777777781</v>
      </c>
      <c r="C1265" s="18">
        <v>99.77222222222224</v>
      </c>
      <c r="D1265" s="18">
        <f t="shared" si="18"/>
        <v>0.12277777777777787</v>
      </c>
      <c r="E1265" s="19">
        <v>20.3</v>
      </c>
      <c r="F1265" s="19">
        <v>30.455833333333331</v>
      </c>
      <c r="G1265" s="19">
        <v>18.514055555555561</v>
      </c>
      <c r="H1265" s="19">
        <v>24.403166666666671</v>
      </c>
      <c r="I1265" s="2">
        <v>6.1338779156358505E-10</v>
      </c>
      <c r="J1265" s="2">
        <v>6.1338779156358505E-10</v>
      </c>
    </row>
    <row r="1266" spans="1:10" x14ac:dyDescent="0.35">
      <c r="A1266" s="1">
        <v>44423.361111111109</v>
      </c>
      <c r="B1266" s="18">
        <v>2.8966666666666669</v>
      </c>
      <c r="C1266" s="18">
        <v>99.683333333333337</v>
      </c>
      <c r="D1266" s="18">
        <f t="shared" si="18"/>
        <v>0.19666666666666677</v>
      </c>
      <c r="E1266" s="19">
        <v>20.3</v>
      </c>
      <c r="F1266" s="19">
        <v>30.319611111111119</v>
      </c>
      <c r="G1266" s="19">
        <v>18.525444444444449</v>
      </c>
      <c r="H1266" s="19">
        <v>24.24527777777778</v>
      </c>
      <c r="I1266" s="2">
        <v>7.1167820573475996E-10</v>
      </c>
      <c r="J1266" s="2">
        <v>7.1167820573475996E-10</v>
      </c>
    </row>
    <row r="1267" spans="1:10" x14ac:dyDescent="0.35">
      <c r="A1267" s="1">
        <v>44423.368055555547</v>
      </c>
      <c r="B1267" s="18">
        <v>2.8210526315789468</v>
      </c>
      <c r="C1267" s="18">
        <v>99.705263157894748</v>
      </c>
      <c r="D1267" s="18">
        <f t="shared" si="18"/>
        <v>0.12105263157894663</v>
      </c>
      <c r="E1267" s="19">
        <v>20.3</v>
      </c>
      <c r="F1267" s="19">
        <v>30.347578947368419</v>
      </c>
      <c r="G1267" s="19">
        <v>18.372473684210519</v>
      </c>
      <c r="H1267" s="19">
        <v>24.23963157894736</v>
      </c>
      <c r="I1267" s="2">
        <v>6.1120624291746003E-10</v>
      </c>
      <c r="J1267" s="2">
        <v>6.1120624291746003E-10</v>
      </c>
    </row>
    <row r="1268" spans="1:10" x14ac:dyDescent="0.35">
      <c r="A1268" s="1">
        <v>44423.375</v>
      </c>
      <c r="B1268" s="18">
        <v>2.7538888888888891</v>
      </c>
      <c r="C1268" s="18">
        <v>99.766666666666694</v>
      </c>
      <c r="D1268" s="18">
        <f t="shared" si="18"/>
        <v>5.3888888888888875E-2</v>
      </c>
      <c r="E1268" s="19">
        <v>20.3</v>
      </c>
      <c r="F1268" s="19">
        <v>30.28383333333333</v>
      </c>
      <c r="G1268" s="19">
        <v>18.293166666666671</v>
      </c>
      <c r="H1268" s="19">
        <v>24.16611111111111</v>
      </c>
      <c r="I1268" s="2">
        <v>5.2196957506514004E-10</v>
      </c>
      <c r="J1268" s="2">
        <v>5.2196957506514004E-10</v>
      </c>
    </row>
    <row r="1269" spans="1:10" x14ac:dyDescent="0.35">
      <c r="A1269" s="1">
        <v>44423.381944444453</v>
      </c>
      <c r="B1269" s="18">
        <v>2.8561111111111108</v>
      </c>
      <c r="C1269" s="18">
        <v>99.666666666666657</v>
      </c>
      <c r="D1269" s="18">
        <f t="shared" si="18"/>
        <v>0.15611111111111065</v>
      </c>
      <c r="E1269" s="19">
        <v>20.3</v>
      </c>
      <c r="F1269" s="19">
        <v>30.133277777777771</v>
      </c>
      <c r="G1269" s="19">
        <v>18.388777777777779</v>
      </c>
      <c r="H1269" s="19">
        <v>24.20183333333333</v>
      </c>
      <c r="I1269" s="2">
        <v>6.57843754991386E-10</v>
      </c>
      <c r="J1269" s="2">
        <v>6.57843754991386E-10</v>
      </c>
    </row>
    <row r="1270" spans="1:10" x14ac:dyDescent="0.35">
      <c r="A1270" s="1">
        <v>44423.388888888891</v>
      </c>
      <c r="B1270" s="18">
        <v>2.867777777777778</v>
      </c>
      <c r="C1270" s="18">
        <v>99.655555555555551</v>
      </c>
      <c r="D1270" s="18">
        <f t="shared" si="18"/>
        <v>0.1677777777777778</v>
      </c>
      <c r="E1270" s="19">
        <v>20.3</v>
      </c>
      <c r="F1270" s="19">
        <v>30.161999999999999</v>
      </c>
      <c r="G1270" s="19">
        <v>18.40016666666666</v>
      </c>
      <c r="H1270" s="19">
        <v>23.885999999999999</v>
      </c>
      <c r="I1270" s="2">
        <v>6.7336779584414301E-10</v>
      </c>
      <c r="J1270" s="2">
        <v>6.7336779584414301E-10</v>
      </c>
    </row>
    <row r="1271" spans="1:10" x14ac:dyDescent="0.35">
      <c r="A1271" s="1">
        <v>44423.395833333343</v>
      </c>
      <c r="B1271" s="18">
        <v>2.8122222222222231</v>
      </c>
      <c r="C1271" s="18">
        <v>99.661111111111111</v>
      </c>
      <c r="D1271" s="18">
        <f t="shared" si="18"/>
        <v>0.11222222222222289</v>
      </c>
      <c r="E1271" s="19">
        <v>20.3</v>
      </c>
      <c r="F1271" s="19">
        <v>30.12616666666667</v>
      </c>
      <c r="G1271" s="19">
        <v>18.37511111111111</v>
      </c>
      <c r="H1271" s="19">
        <v>24.158777777777779</v>
      </c>
      <c r="I1271" s="2">
        <v>5.9954559155976905E-10</v>
      </c>
      <c r="J1271" s="2">
        <v>5.9954559155976905E-10</v>
      </c>
    </row>
    <row r="1272" spans="1:10" x14ac:dyDescent="0.35">
      <c r="A1272" s="1">
        <v>44423.402777777781</v>
      </c>
      <c r="B1272" s="18">
        <v>2.8366666666666669</v>
      </c>
      <c r="C1272" s="18">
        <v>99.688888888888883</v>
      </c>
      <c r="D1272" s="18">
        <f t="shared" si="18"/>
        <v>0.13666666666666671</v>
      </c>
      <c r="E1272" s="19">
        <v>20.3</v>
      </c>
      <c r="F1272" s="19">
        <v>30.140499999999999</v>
      </c>
      <c r="G1272" s="19">
        <v>18.571000000000002</v>
      </c>
      <c r="H1272" s="19">
        <v>24.360166666666672</v>
      </c>
      <c r="I1272" s="2">
        <v>6.3197129972476097E-10</v>
      </c>
      <c r="J1272" s="2">
        <v>6.3197129972476097E-10</v>
      </c>
    </row>
    <row r="1273" spans="1:10" x14ac:dyDescent="0.35">
      <c r="A1273" s="1">
        <v>44423.409722222219</v>
      </c>
      <c r="B1273" s="18">
        <v>2.8463157894736839</v>
      </c>
      <c r="C1273" s="18">
        <v>99.768421052631581</v>
      </c>
      <c r="D1273" s="18">
        <f t="shared" si="18"/>
        <v>0.14631578947368373</v>
      </c>
      <c r="E1273" s="19">
        <v>20.3</v>
      </c>
      <c r="F1273" s="19">
        <v>30.164263157894741</v>
      </c>
      <c r="G1273" s="19">
        <v>18.506315789473689</v>
      </c>
      <c r="H1273" s="19">
        <v>24.287315789473691</v>
      </c>
      <c r="I1273" s="2">
        <v>6.4463240104289403E-10</v>
      </c>
      <c r="J1273" s="2">
        <v>6.4463240104289403E-10</v>
      </c>
    </row>
    <row r="1274" spans="1:10" x14ac:dyDescent="0.35">
      <c r="A1274" s="1">
        <v>44423.416666666657</v>
      </c>
      <c r="B1274" s="18">
        <v>2.809444444444444</v>
      </c>
      <c r="C1274" s="18">
        <v>99.7</v>
      </c>
      <c r="D1274" s="18">
        <f t="shared" si="18"/>
        <v>0.10944444444444379</v>
      </c>
      <c r="E1274" s="19">
        <v>20.3</v>
      </c>
      <c r="F1274" s="19">
        <v>30.161999999999999</v>
      </c>
      <c r="G1274" s="19">
        <v>18.43888888888889</v>
      </c>
      <c r="H1274" s="19">
        <v>24.259666666666661</v>
      </c>
      <c r="I1274" s="2">
        <v>5.9579838602684805E-10</v>
      </c>
      <c r="J1274" s="2">
        <v>5.9579838602684805E-10</v>
      </c>
    </row>
    <row r="1275" spans="1:10" x14ac:dyDescent="0.35">
      <c r="A1275" s="1">
        <v>44423.423611111109</v>
      </c>
      <c r="B1275" s="18">
        <v>2.926111111111112</v>
      </c>
      <c r="C1275" s="18">
        <v>99.561111111111117</v>
      </c>
      <c r="D1275" s="18">
        <f t="shared" si="18"/>
        <v>0.22611111111111182</v>
      </c>
      <c r="E1275" s="19">
        <v>20.3</v>
      </c>
      <c r="F1275" s="19">
        <v>30.183499999999999</v>
      </c>
      <c r="G1275" s="19">
        <v>18.30222222222222</v>
      </c>
      <c r="H1275" s="19">
        <v>24.173222222222218</v>
      </c>
      <c r="I1275" s="2">
        <v>7.5115736619071405E-10</v>
      </c>
      <c r="J1275" s="2">
        <v>7.5115736619071405E-10</v>
      </c>
    </row>
    <row r="1276" spans="1:10" x14ac:dyDescent="0.35">
      <c r="A1276" s="1">
        <v>44423.430555555547</v>
      </c>
      <c r="B1276" s="18">
        <v>2.8288888888888888</v>
      </c>
      <c r="C1276" s="18">
        <v>99.566666666666663</v>
      </c>
      <c r="D1276" s="18">
        <f t="shared" si="18"/>
        <v>0.12888888888888861</v>
      </c>
      <c r="E1276" s="19">
        <v>20.3</v>
      </c>
      <c r="F1276" s="19">
        <v>30.10466666666667</v>
      </c>
      <c r="G1276" s="19">
        <v>18.41611111111111</v>
      </c>
      <c r="H1276" s="19">
        <v>24.108444444444441</v>
      </c>
      <c r="I1276" s="2">
        <v>6.2185095419684205E-10</v>
      </c>
      <c r="J1276" s="2">
        <v>6.2185095419684205E-10</v>
      </c>
    </row>
    <row r="1277" spans="1:10" x14ac:dyDescent="0.35">
      <c r="A1277" s="1">
        <v>44423.4375</v>
      </c>
      <c r="B1277" s="18">
        <v>2.7877777777777779</v>
      </c>
      <c r="C1277" s="18">
        <v>99.572222222222209</v>
      </c>
      <c r="D1277" s="18">
        <f t="shared" si="18"/>
        <v>8.7777777777777732E-2</v>
      </c>
      <c r="E1277" s="19">
        <v>20.3</v>
      </c>
      <c r="F1277" s="19">
        <v>30.0975</v>
      </c>
      <c r="G1277" s="19">
        <v>18.283999999999999</v>
      </c>
      <c r="H1277" s="19">
        <v>24.115611111111111</v>
      </c>
      <c r="I1277" s="2">
        <v>5.6717339638881499E-10</v>
      </c>
      <c r="J1277" s="2">
        <v>5.6717339638881499E-10</v>
      </c>
    </row>
    <row r="1278" spans="1:10" x14ac:dyDescent="0.35">
      <c r="A1278" s="1">
        <v>44423.444444444453</v>
      </c>
      <c r="B1278" s="18">
        <v>2.704444444444444</v>
      </c>
      <c r="C1278" s="18">
        <v>99.588888888888889</v>
      </c>
      <c r="D1278" s="18">
        <f t="shared" si="18"/>
        <v>4.4444444444438069E-3</v>
      </c>
      <c r="E1278" s="19">
        <v>20.3</v>
      </c>
      <c r="F1278" s="19">
        <v>30.06883333333333</v>
      </c>
      <c r="G1278" s="19">
        <v>18.220222222222219</v>
      </c>
      <c r="H1278" s="19">
        <v>23.965</v>
      </c>
      <c r="I1278" s="2">
        <v>4.5635890471632699E-10</v>
      </c>
      <c r="J1278" s="2">
        <v>4.5635890471632699E-10</v>
      </c>
    </row>
    <row r="1279" spans="1:10" x14ac:dyDescent="0.35">
      <c r="A1279" s="1">
        <v>44423.451388888891</v>
      </c>
      <c r="B1279" s="18">
        <v>2.82</v>
      </c>
      <c r="C1279" s="18">
        <v>99.505263157894746</v>
      </c>
      <c r="D1279" s="18">
        <f t="shared" si="18"/>
        <v>0.11999999999999966</v>
      </c>
      <c r="E1279" s="19">
        <v>20.3</v>
      </c>
      <c r="F1279" s="19">
        <v>30.028473684210532</v>
      </c>
      <c r="G1279" s="19">
        <v>18.253789473684211</v>
      </c>
      <c r="H1279" s="19">
        <v>24.123578947368419</v>
      </c>
      <c r="I1279" s="2">
        <v>6.1012866284788903E-10</v>
      </c>
      <c r="J1279" s="2">
        <v>6.1012866284788903E-10</v>
      </c>
    </row>
    <row r="1280" spans="1:10" x14ac:dyDescent="0.35">
      <c r="A1280" s="1">
        <v>44423.458333333343</v>
      </c>
      <c r="B1280" s="18">
        <v>2.7833333333333332</v>
      </c>
      <c r="C1280" s="18">
        <v>99.572222222222209</v>
      </c>
      <c r="D1280" s="18">
        <f t="shared" si="18"/>
        <v>8.3333333333333037E-2</v>
      </c>
      <c r="E1280" s="19">
        <v>20.3</v>
      </c>
      <c r="F1280" s="19">
        <v>29.975666666666658</v>
      </c>
      <c r="G1280" s="19">
        <v>18.42977777777778</v>
      </c>
      <c r="H1280" s="19">
        <v>23.95783333333333</v>
      </c>
      <c r="I1280" s="2">
        <v>5.61263342916955E-10</v>
      </c>
      <c r="J1280" s="2">
        <v>5.61263342916955E-10</v>
      </c>
    </row>
    <row r="1281" spans="1:10" x14ac:dyDescent="0.35">
      <c r="A1281" s="1">
        <v>44423.465277777781</v>
      </c>
      <c r="B1281" s="18">
        <v>2.7816666666666658</v>
      </c>
      <c r="C1281" s="18">
        <v>99.63333333333334</v>
      </c>
      <c r="D1281" s="18">
        <f t="shared" si="18"/>
        <v>8.1666666666665666E-2</v>
      </c>
      <c r="E1281" s="19">
        <v>20.3</v>
      </c>
      <c r="F1281" s="19">
        <v>29.93266666666667</v>
      </c>
      <c r="G1281" s="19">
        <v>18.140555555555562</v>
      </c>
      <c r="H1281" s="19">
        <v>23.836000000000009</v>
      </c>
      <c r="I1281" s="2">
        <v>5.5898046365579497E-10</v>
      </c>
      <c r="J1281" s="2">
        <v>5.5898046365579497E-10</v>
      </c>
    </row>
    <row r="1282" spans="1:10" x14ac:dyDescent="0.35">
      <c r="A1282" s="1">
        <v>44423.472222222219</v>
      </c>
      <c r="B1282" s="18">
        <v>2.7938888888888891</v>
      </c>
      <c r="C1282" s="18">
        <v>99.627777777777766</v>
      </c>
      <c r="D1282" s="18">
        <f t="shared" si="18"/>
        <v>9.3888888888888911E-2</v>
      </c>
      <c r="E1282" s="19">
        <v>20.3</v>
      </c>
      <c r="F1282" s="19">
        <v>29.853833333333331</v>
      </c>
      <c r="G1282" s="19">
        <v>18.183777777777781</v>
      </c>
      <c r="H1282" s="19">
        <v>23.44155555555556</v>
      </c>
      <c r="I1282" s="2">
        <v>5.7523009972660101E-10</v>
      </c>
      <c r="J1282" s="2">
        <v>5.7523009972660101E-10</v>
      </c>
    </row>
    <row r="1283" spans="1:10" x14ac:dyDescent="0.35">
      <c r="A1283" s="1">
        <v>44423.479166666657</v>
      </c>
      <c r="B1283" s="18">
        <v>2.77</v>
      </c>
      <c r="C1283" s="18">
        <v>99.688888888888897</v>
      </c>
      <c r="D1283" s="18">
        <f t="shared" si="18"/>
        <v>6.999999999999984E-2</v>
      </c>
      <c r="E1283" s="19">
        <v>20.3</v>
      </c>
      <c r="F1283" s="19">
        <v>29.83949999999999</v>
      </c>
      <c r="G1283" s="19">
        <v>18.554944444444441</v>
      </c>
      <c r="H1283" s="19">
        <v>24.144500000000001</v>
      </c>
      <c r="I1283" s="2">
        <v>5.4342424635637795E-10</v>
      </c>
      <c r="J1283" s="2">
        <v>5.4342424635637795E-10</v>
      </c>
    </row>
    <row r="1284" spans="1:10" x14ac:dyDescent="0.35">
      <c r="A1284" s="1">
        <v>44423.486111111109</v>
      </c>
      <c r="B1284" s="18">
        <v>2.852777777777777</v>
      </c>
      <c r="C1284" s="18">
        <v>99.805555555555515</v>
      </c>
      <c r="D1284" s="18">
        <f t="shared" si="18"/>
        <v>0.15277777777777679</v>
      </c>
      <c r="E1284" s="19">
        <v>20.3</v>
      </c>
      <c r="F1284" s="19">
        <v>29.961333333333339</v>
      </c>
      <c r="G1284" s="19">
        <v>20.007333333333339</v>
      </c>
      <c r="H1284" s="19">
        <v>24.439</v>
      </c>
      <c r="I1284" s="2">
        <v>6.5313296934435503E-10</v>
      </c>
      <c r="J1284" s="2">
        <v>6.5313296934435503E-10</v>
      </c>
    </row>
    <row r="1285" spans="1:10" x14ac:dyDescent="0.35">
      <c r="A1285" s="1">
        <v>44423.493055555547</v>
      </c>
      <c r="B1285" s="18">
        <v>2.7178947368421058</v>
      </c>
      <c r="C1285" s="18">
        <v>99.810526315789474</v>
      </c>
      <c r="D1285" s="18">
        <f t="shared" si="18"/>
        <v>1.789473684210563E-2</v>
      </c>
      <c r="E1285" s="19">
        <v>20.3</v>
      </c>
      <c r="F1285" s="19">
        <v>30.164263157894741</v>
      </c>
      <c r="G1285" s="19">
        <v>20.339473684210521</v>
      </c>
      <c r="H1285" s="19">
        <v>24.647210526315789</v>
      </c>
      <c r="I1285" s="2">
        <v>4.7418876805627E-10</v>
      </c>
      <c r="J1285" s="2">
        <v>4.7418876805627E-10</v>
      </c>
    </row>
    <row r="1286" spans="1:10" x14ac:dyDescent="0.35">
      <c r="A1286" s="1">
        <v>44423.5</v>
      </c>
      <c r="B1286" s="18">
        <v>2.826111111111111</v>
      </c>
      <c r="C1286" s="18">
        <v>99.822222222222223</v>
      </c>
      <c r="D1286" s="18">
        <f t="shared" si="18"/>
        <v>0.12611111111111084</v>
      </c>
      <c r="E1286" s="19">
        <v>20.3</v>
      </c>
      <c r="F1286" s="19">
        <v>30.369833333333339</v>
      </c>
      <c r="G1286" s="19">
        <v>20.173611111111111</v>
      </c>
      <c r="H1286" s="19">
        <v>24.130388888888891</v>
      </c>
      <c r="I1286" s="2">
        <v>6.1772761651465995E-10</v>
      </c>
      <c r="J1286" s="2">
        <v>6.1772761651465995E-10</v>
      </c>
    </row>
    <row r="1287" spans="1:10" x14ac:dyDescent="0.35">
      <c r="A1287" s="1">
        <v>44423.506944444453</v>
      </c>
      <c r="B1287" s="18">
        <v>2.8122222222222222</v>
      </c>
      <c r="C1287" s="18">
        <v>99.805555555555557</v>
      </c>
      <c r="D1287" s="18">
        <f t="shared" si="18"/>
        <v>0.112222222222222</v>
      </c>
      <c r="E1287" s="19">
        <v>20.3</v>
      </c>
      <c r="F1287" s="19">
        <v>30.541833333333329</v>
      </c>
      <c r="G1287" s="19">
        <v>20.141666666666669</v>
      </c>
      <c r="H1287" s="19">
        <v>24.890499999999999</v>
      </c>
      <c r="I1287" s="2">
        <v>5.9932981145777805E-10</v>
      </c>
      <c r="J1287" s="2">
        <v>5.9932981145777805E-10</v>
      </c>
    </row>
    <row r="1288" spans="1:10" x14ac:dyDescent="0.35">
      <c r="A1288" s="1">
        <v>44423.513888888891</v>
      </c>
      <c r="B1288" s="18">
        <v>3.0505555555555559</v>
      </c>
      <c r="C1288" s="18">
        <v>99.677777777777763</v>
      </c>
      <c r="D1288" s="18">
        <f t="shared" si="18"/>
        <v>0.35055555555555573</v>
      </c>
      <c r="E1288" s="19">
        <v>20.3</v>
      </c>
      <c r="F1288" s="19">
        <v>30.713833333333341</v>
      </c>
      <c r="G1288" s="19">
        <v>20.09611111111111</v>
      </c>
      <c r="H1288" s="19">
        <v>25.048222222222218</v>
      </c>
      <c r="I1288" s="2">
        <v>9.1611166428952602E-10</v>
      </c>
      <c r="J1288" s="2">
        <v>9.1611166428952602E-10</v>
      </c>
    </row>
    <row r="1289" spans="1:10" x14ac:dyDescent="0.35">
      <c r="A1289" s="1">
        <v>44423.520833333343</v>
      </c>
      <c r="B1289" s="18">
        <v>3.0883333333333329</v>
      </c>
      <c r="C1289" s="18">
        <v>99.677777777777763</v>
      </c>
      <c r="D1289" s="18">
        <f t="shared" si="18"/>
        <v>0.38833333333333275</v>
      </c>
      <c r="E1289" s="19">
        <v>20.3</v>
      </c>
      <c r="F1289" s="19">
        <v>30.85016666666667</v>
      </c>
      <c r="G1289" s="19">
        <v>20.18033333333333</v>
      </c>
      <c r="H1289" s="19">
        <v>25.04816666666667</v>
      </c>
      <c r="I1289" s="2">
        <v>9.6629392107234109E-10</v>
      </c>
      <c r="J1289" s="2">
        <v>9.6629392107234109E-10</v>
      </c>
    </row>
    <row r="1290" spans="1:10" x14ac:dyDescent="0.35">
      <c r="A1290" s="1">
        <v>44423.527777777781</v>
      </c>
      <c r="B1290" s="18">
        <v>2.9522222222222219</v>
      </c>
      <c r="C1290" s="18">
        <v>99.549999999999969</v>
      </c>
      <c r="D1290" s="18">
        <f t="shared" si="18"/>
        <v>0.25222222222222168</v>
      </c>
      <c r="E1290" s="19">
        <v>20.3</v>
      </c>
      <c r="F1290" s="19">
        <v>30.958333333333339</v>
      </c>
      <c r="G1290" s="19">
        <v>19.461166666666671</v>
      </c>
      <c r="H1290" s="19">
        <v>24.983666666666661</v>
      </c>
      <c r="I1290" s="2">
        <v>7.8592024410028502E-10</v>
      </c>
      <c r="J1290" s="2">
        <v>7.8592024410028502E-10</v>
      </c>
    </row>
    <row r="1291" spans="1:10" x14ac:dyDescent="0.35">
      <c r="A1291" s="1">
        <v>44423.534722222219</v>
      </c>
      <c r="B1291" s="18">
        <v>3.07</v>
      </c>
      <c r="C1291" s="18">
        <v>99.390909090909105</v>
      </c>
      <c r="D1291" s="18">
        <f t="shared" si="18"/>
        <v>0.36999999999999966</v>
      </c>
      <c r="E1291" s="19">
        <v>20.309090909090909</v>
      </c>
      <c r="F1291" s="19">
        <v>30.94463636363637</v>
      </c>
      <c r="G1291" s="19">
        <v>18.660454545454549</v>
      </c>
      <c r="H1291" s="19">
        <v>24.853363636363639</v>
      </c>
      <c r="I1291" s="2">
        <v>9.4335934101807001E-10</v>
      </c>
      <c r="J1291" s="2">
        <v>9.4335934101807001E-10</v>
      </c>
    </row>
    <row r="1292" spans="1:10" x14ac:dyDescent="0.35">
      <c r="A1292" s="1">
        <v>44423.541666666657</v>
      </c>
      <c r="B1292" s="18">
        <v>3.184444444444444</v>
      </c>
      <c r="C1292" s="18">
        <v>100.5333333333333</v>
      </c>
      <c r="D1292" s="18">
        <f t="shared" si="18"/>
        <v>0.48444444444444379</v>
      </c>
      <c r="E1292" s="19">
        <v>20.399999999999999</v>
      </c>
      <c r="F1292" s="19">
        <v>30.936444444444451</v>
      </c>
      <c r="G1292" s="19">
        <v>18.37511111111111</v>
      </c>
      <c r="H1292" s="19">
        <v>24.682611111111111</v>
      </c>
      <c r="I1292" s="2">
        <v>1.0884870768912101E-9</v>
      </c>
      <c r="J1292" s="2">
        <v>1.0884870768912101E-9</v>
      </c>
    </row>
    <row r="1293" spans="1:10" x14ac:dyDescent="0.35">
      <c r="A1293" s="1">
        <v>44423.548611111109</v>
      </c>
      <c r="B1293" s="18">
        <v>2.971111111111111</v>
      </c>
      <c r="C1293" s="18">
        <v>100.3555555555556</v>
      </c>
      <c r="D1293" s="18">
        <f t="shared" si="18"/>
        <v>0.27111111111111086</v>
      </c>
      <c r="E1293" s="19">
        <v>20.399999999999999</v>
      </c>
      <c r="F1293" s="19">
        <v>30.835666666666679</v>
      </c>
      <c r="G1293" s="19">
        <v>18.220222222222219</v>
      </c>
      <c r="H1293" s="19">
        <v>24.553555555555551</v>
      </c>
      <c r="I1293" s="2">
        <v>8.0814908693965799E-10</v>
      </c>
      <c r="J1293" s="2">
        <v>8.0814908693965799E-10</v>
      </c>
    </row>
    <row r="1294" spans="1:10" x14ac:dyDescent="0.35">
      <c r="A1294" s="1">
        <v>44423.555555555547</v>
      </c>
      <c r="B1294" s="18">
        <v>2.9616666666666669</v>
      </c>
      <c r="C1294" s="18">
        <v>100.57222222222219</v>
      </c>
      <c r="D1294" s="18">
        <f t="shared" si="18"/>
        <v>0.26166666666666671</v>
      </c>
      <c r="E1294" s="19">
        <v>20.399999999999999</v>
      </c>
      <c r="F1294" s="19">
        <v>30.785499999999999</v>
      </c>
      <c r="G1294" s="19">
        <v>18.320444444444451</v>
      </c>
      <c r="H1294" s="19">
        <v>24.62533333333333</v>
      </c>
      <c r="I1294" s="2">
        <v>7.9494449193233898E-10</v>
      </c>
      <c r="J1294" s="2">
        <v>7.9494449193233898E-10</v>
      </c>
    </row>
    <row r="1295" spans="1:10" x14ac:dyDescent="0.35">
      <c r="A1295" s="1">
        <v>44423.5625</v>
      </c>
      <c r="B1295" s="18">
        <v>2.8583333333333329</v>
      </c>
      <c r="C1295" s="18">
        <v>100.70555555555551</v>
      </c>
      <c r="D1295" s="18">
        <f t="shared" si="18"/>
        <v>0.15833333333333277</v>
      </c>
      <c r="E1295" s="19">
        <v>20.399999999999999</v>
      </c>
      <c r="F1295" s="19">
        <v>30.71383333333333</v>
      </c>
      <c r="G1295" s="19">
        <v>18.463944444444451</v>
      </c>
      <c r="H1295" s="19">
        <v>24.682666666666659</v>
      </c>
      <c r="I1295" s="2">
        <v>6.5862602906566499E-10</v>
      </c>
      <c r="J1295" s="2">
        <v>6.5862602906566499E-10</v>
      </c>
    </row>
    <row r="1296" spans="1:10" x14ac:dyDescent="0.35">
      <c r="A1296" s="1">
        <v>44423.569444444453</v>
      </c>
      <c r="B1296" s="18">
        <v>3.0438888888888891</v>
      </c>
      <c r="C1296" s="18">
        <v>100.65555555555559</v>
      </c>
      <c r="D1296" s="18">
        <f t="shared" si="18"/>
        <v>0.34388888888888891</v>
      </c>
      <c r="E1296" s="19">
        <v>20.399999999999999</v>
      </c>
      <c r="F1296" s="19">
        <v>30.706666666666671</v>
      </c>
      <c r="G1296" s="19">
        <v>18.593777777777781</v>
      </c>
      <c r="H1296" s="19">
        <v>24.847444444444449</v>
      </c>
      <c r="I1296" s="2">
        <v>9.0281851308172504E-10</v>
      </c>
      <c r="J1296" s="2">
        <v>9.0281851308172504E-10</v>
      </c>
    </row>
    <row r="1297" spans="1:10" x14ac:dyDescent="0.35">
      <c r="A1297" s="1">
        <v>44423.576388888891</v>
      </c>
      <c r="B1297" s="18">
        <v>2.9736842105263159</v>
      </c>
      <c r="C1297" s="18">
        <v>100.7578947368421</v>
      </c>
      <c r="D1297" s="18">
        <f t="shared" si="18"/>
        <v>0.27368421052631575</v>
      </c>
      <c r="E1297" s="19">
        <v>20.399999999999999</v>
      </c>
      <c r="F1297" s="19">
        <v>30.734578947368419</v>
      </c>
      <c r="G1297" s="19">
        <v>18.348736842105261</v>
      </c>
      <c r="H1297" s="19">
        <v>24.946052631578951</v>
      </c>
      <c r="I1297" s="2">
        <v>8.1010209399956801E-10</v>
      </c>
      <c r="J1297" s="2">
        <v>8.1010209399956801E-10</v>
      </c>
    </row>
    <row r="1298" spans="1:10" x14ac:dyDescent="0.35">
      <c r="A1298" s="1">
        <v>44423.583333333343</v>
      </c>
      <c r="B1298" s="18">
        <v>2.681</v>
      </c>
      <c r="C1298" s="18">
        <v>100.19</v>
      </c>
      <c r="D1298" s="18">
        <f t="shared" si="18"/>
        <v>-1.9000000000000128E-2</v>
      </c>
      <c r="E1298" s="19">
        <v>20.36000000000001</v>
      </c>
      <c r="F1298" s="19">
        <v>30.6694</v>
      </c>
      <c r="G1298" s="19">
        <v>18.411100000000001</v>
      </c>
      <c r="H1298" s="19">
        <v>24.770099999999999</v>
      </c>
      <c r="I1298" s="2">
        <v>4.2534015024139002E-10</v>
      </c>
      <c r="J1298" s="2">
        <v>4.2534015024139002E-10</v>
      </c>
    </row>
    <row r="1299" spans="1:10" x14ac:dyDescent="0.35">
      <c r="A1299" s="1">
        <v>44423.590277777781</v>
      </c>
      <c r="B1299" s="18">
        <v>2.7038888888888888</v>
      </c>
      <c r="C1299" s="18">
        <v>99.516666666666652</v>
      </c>
      <c r="D1299" s="18">
        <f t="shared" si="18"/>
        <v>3.8888888888886086E-3</v>
      </c>
      <c r="E1299" s="19">
        <v>20.3</v>
      </c>
      <c r="F1299" s="19">
        <v>30.649333333333331</v>
      </c>
      <c r="G1299" s="19">
        <v>18.197444444444439</v>
      </c>
      <c r="H1299" s="19">
        <v>24.77588888888889</v>
      </c>
      <c r="I1299" s="2">
        <v>4.5562402400344502E-10</v>
      </c>
      <c r="J1299" s="2">
        <v>4.5562402400344502E-10</v>
      </c>
    </row>
    <row r="1300" spans="1:10" x14ac:dyDescent="0.35">
      <c r="A1300" s="1">
        <v>44423.597222222219</v>
      </c>
      <c r="B1300" s="18">
        <v>2.8644444444444441</v>
      </c>
      <c r="C1300" s="18">
        <v>99.561111111111131</v>
      </c>
      <c r="D1300" s="18">
        <f t="shared" si="18"/>
        <v>0.16444444444444395</v>
      </c>
      <c r="E1300" s="19">
        <v>20.3</v>
      </c>
      <c r="F1300" s="19">
        <v>30.642166666666661</v>
      </c>
      <c r="G1300" s="19">
        <v>18.15872222222222</v>
      </c>
      <c r="H1300" s="19">
        <v>24.51766666666666</v>
      </c>
      <c r="I1300" s="2">
        <v>6.6914622277131099E-10</v>
      </c>
      <c r="J1300" s="2">
        <v>6.6914622277131099E-10</v>
      </c>
    </row>
    <row r="1301" spans="1:10" x14ac:dyDescent="0.35">
      <c r="A1301" s="1">
        <v>44423.604166666657</v>
      </c>
      <c r="B1301" s="18">
        <v>2.9477777777777781</v>
      </c>
      <c r="C1301" s="18">
        <v>99.538888888888877</v>
      </c>
      <c r="D1301" s="18">
        <f t="shared" si="18"/>
        <v>0.24777777777777787</v>
      </c>
      <c r="E1301" s="19">
        <v>20.3</v>
      </c>
      <c r="F1301" s="19">
        <v>30.577666666666659</v>
      </c>
      <c r="G1301" s="19">
        <v>18.224777777777781</v>
      </c>
      <c r="H1301" s="19">
        <v>24.575166666666661</v>
      </c>
      <c r="I1301" s="2">
        <v>7.8004565864688401E-10</v>
      </c>
      <c r="J1301" s="2">
        <v>7.8004565864688401E-10</v>
      </c>
    </row>
    <row r="1302" spans="1:10" x14ac:dyDescent="0.35">
      <c r="A1302" s="1">
        <v>44423.611111111109</v>
      </c>
      <c r="B1302" s="18">
        <v>2.9138888888888892</v>
      </c>
      <c r="C1302" s="18">
        <v>99.48333333333332</v>
      </c>
      <c r="D1302" s="18">
        <f t="shared" si="18"/>
        <v>0.21388888888888902</v>
      </c>
      <c r="E1302" s="19">
        <v>20.3</v>
      </c>
      <c r="F1302" s="19">
        <v>30.527499999999989</v>
      </c>
      <c r="G1302" s="19">
        <v>18.256666666666661</v>
      </c>
      <c r="H1302" s="19">
        <v>24.481999999999999</v>
      </c>
      <c r="I1302" s="2">
        <v>7.3512529562209695E-10</v>
      </c>
      <c r="J1302" s="2">
        <v>7.3512529562209695E-10</v>
      </c>
    </row>
    <row r="1303" spans="1:10" x14ac:dyDescent="0.35">
      <c r="A1303" s="1">
        <v>44423.618055555547</v>
      </c>
      <c r="B1303" s="18">
        <v>2.9205263157894739</v>
      </c>
      <c r="C1303" s="18">
        <v>99.426315789473691</v>
      </c>
      <c r="D1303" s="18">
        <f t="shared" si="18"/>
        <v>0.22052631578947368</v>
      </c>
      <c r="E1303" s="19">
        <v>20.3</v>
      </c>
      <c r="F1303" s="19">
        <v>30.469789473684209</v>
      </c>
      <c r="G1303" s="19">
        <v>18.195526315789468</v>
      </c>
      <c r="H1303" s="19">
        <v>24.44352631578948</v>
      </c>
      <c r="I1303" s="2">
        <v>7.4412769769615102E-10</v>
      </c>
      <c r="J1303" s="2">
        <v>7.4412769769615102E-10</v>
      </c>
    </row>
    <row r="1304" spans="1:10" x14ac:dyDescent="0.35">
      <c r="A1304" s="1">
        <v>44423.625</v>
      </c>
      <c r="B1304" s="18">
        <v>2.9083333333333332</v>
      </c>
      <c r="C1304" s="18">
        <v>99.372222222222234</v>
      </c>
      <c r="D1304" s="18">
        <f t="shared" si="18"/>
        <v>0.20833333333333304</v>
      </c>
      <c r="E1304" s="19">
        <v>20.3</v>
      </c>
      <c r="F1304" s="19">
        <v>30.455833333333331</v>
      </c>
      <c r="G1304" s="19">
        <v>18.202000000000002</v>
      </c>
      <c r="H1304" s="19">
        <v>24.345722222222221</v>
      </c>
      <c r="I1304" s="2">
        <v>7.28041164612752E-10</v>
      </c>
      <c r="J1304" s="2">
        <v>7.28041164612752E-10</v>
      </c>
    </row>
    <row r="1305" spans="1:10" x14ac:dyDescent="0.35">
      <c r="A1305" s="1">
        <v>44423.631944444453</v>
      </c>
      <c r="B1305" s="18">
        <v>2.9705555555555558</v>
      </c>
      <c r="C1305" s="18">
        <v>99.411111111111111</v>
      </c>
      <c r="D1305" s="18">
        <f t="shared" si="18"/>
        <v>0.27055555555555566</v>
      </c>
      <c r="E1305" s="19">
        <v>20.3</v>
      </c>
      <c r="F1305" s="19">
        <v>30.448666666666671</v>
      </c>
      <c r="G1305" s="19">
        <v>18.252111111111109</v>
      </c>
      <c r="H1305" s="19">
        <v>24.360166666666672</v>
      </c>
      <c r="I1305" s="2">
        <v>8.1080741575816705E-10</v>
      </c>
      <c r="J1305" s="2">
        <v>8.1080741575816705E-10</v>
      </c>
    </row>
    <row r="1306" spans="1:10" x14ac:dyDescent="0.35">
      <c r="A1306" s="1">
        <v>44423.638888888891</v>
      </c>
      <c r="B1306" s="18">
        <v>3.0444444444444438</v>
      </c>
      <c r="C1306" s="18">
        <v>99.283333333333346</v>
      </c>
      <c r="D1306" s="18">
        <f t="shared" si="18"/>
        <v>0.34444444444444366</v>
      </c>
      <c r="E1306" s="19">
        <v>20.322222222222219</v>
      </c>
      <c r="F1306" s="19">
        <v>30.434333333333338</v>
      </c>
      <c r="G1306" s="19">
        <v>18.49583333333333</v>
      </c>
      <c r="H1306" s="19">
        <v>24.482055555555561</v>
      </c>
      <c r="I1306" s="2">
        <v>9.0981173104486398E-10</v>
      </c>
      <c r="J1306" s="2">
        <v>9.0981173104486398E-10</v>
      </c>
    </row>
    <row r="1307" spans="1:10" x14ac:dyDescent="0.35">
      <c r="A1307" s="1">
        <v>44423.645833333343</v>
      </c>
      <c r="B1307" s="18">
        <v>3.1338888888888889</v>
      </c>
      <c r="C1307" s="18">
        <v>100.42777777777781</v>
      </c>
      <c r="D1307" s="18">
        <f t="shared" si="18"/>
        <v>0.43388888888888877</v>
      </c>
      <c r="E1307" s="19">
        <v>20.399999999999999</v>
      </c>
      <c r="F1307" s="19">
        <v>30.412833333333339</v>
      </c>
      <c r="G1307" s="19">
        <v>18.502666666666659</v>
      </c>
      <c r="H1307" s="19">
        <v>24.403111111111109</v>
      </c>
      <c r="I1307" s="2">
        <v>1.0225035468373401E-9</v>
      </c>
      <c r="J1307" s="2">
        <v>1.0225035468373401E-9</v>
      </c>
    </row>
    <row r="1308" spans="1:10" x14ac:dyDescent="0.35">
      <c r="A1308" s="1">
        <v>44423.652777777781</v>
      </c>
      <c r="B1308" s="18">
        <v>2.9572222222222231</v>
      </c>
      <c r="C1308" s="18">
        <v>100.5055555555555</v>
      </c>
      <c r="D1308" s="18">
        <f t="shared" si="18"/>
        <v>0.25722222222222291</v>
      </c>
      <c r="E1308" s="19">
        <v>20.399999999999999</v>
      </c>
      <c r="F1308" s="19">
        <v>30.470166666666671</v>
      </c>
      <c r="G1308" s="19">
        <v>18.643888888888888</v>
      </c>
      <c r="H1308" s="19">
        <v>24.696999999999999</v>
      </c>
      <c r="I1308" s="2">
        <v>7.8931782936217796E-10</v>
      </c>
      <c r="J1308" s="2">
        <v>7.8931782936217796E-10</v>
      </c>
    </row>
    <row r="1309" spans="1:10" x14ac:dyDescent="0.35">
      <c r="A1309" s="1">
        <v>44423.659722222219</v>
      </c>
      <c r="B1309" s="18">
        <v>2.977777777777777</v>
      </c>
      <c r="C1309" s="18">
        <v>100.6444444444444</v>
      </c>
      <c r="D1309" s="18">
        <f t="shared" si="18"/>
        <v>0.27777777777777679</v>
      </c>
      <c r="E1309" s="19">
        <v>20.399999999999999</v>
      </c>
      <c r="F1309" s="19">
        <v>30.491666666666671</v>
      </c>
      <c r="G1309" s="19">
        <v>18.42977777777778</v>
      </c>
      <c r="H1309" s="19">
        <v>24.381388888888889</v>
      </c>
      <c r="I1309" s="2">
        <v>8.15892985799227E-10</v>
      </c>
      <c r="J1309" s="2">
        <v>8.15892985799227E-10</v>
      </c>
    </row>
    <row r="1310" spans="1:10" x14ac:dyDescent="0.35">
      <c r="A1310" s="1">
        <v>44423.666666666657</v>
      </c>
      <c r="B1310" s="18">
        <v>2.9442105263157901</v>
      </c>
      <c r="C1310" s="18">
        <v>100.51052631578951</v>
      </c>
      <c r="D1310" s="18">
        <f t="shared" si="18"/>
        <v>0.24421052631578988</v>
      </c>
      <c r="E1310" s="19">
        <v>20.399999999999999</v>
      </c>
      <c r="F1310" s="19">
        <v>30.503736842105269</v>
      </c>
      <c r="G1310" s="19">
        <v>18.296947368421058</v>
      </c>
      <c r="H1310" s="19">
        <v>24.586052631578941</v>
      </c>
      <c r="I1310" s="2">
        <v>7.7216013648215301E-10</v>
      </c>
      <c r="J1310" s="2">
        <v>7.7216013648215301E-10</v>
      </c>
    </row>
    <row r="1311" spans="1:10" x14ac:dyDescent="0.35">
      <c r="A1311" s="1">
        <v>44423.673611111109</v>
      </c>
      <c r="B1311" s="18">
        <v>2.9116666666666671</v>
      </c>
      <c r="C1311" s="18">
        <v>100.6</v>
      </c>
      <c r="D1311" s="18">
        <f t="shared" si="18"/>
        <v>0.21166666666666689</v>
      </c>
      <c r="E1311" s="19">
        <v>20.399999999999999</v>
      </c>
      <c r="F1311" s="19">
        <v>30.491666666666671</v>
      </c>
      <c r="G1311" s="19">
        <v>18.174666666666671</v>
      </c>
      <c r="H1311" s="19">
        <v>24.553666666666661</v>
      </c>
      <c r="I1311" s="2">
        <v>7.2904054243544598E-10</v>
      </c>
      <c r="J1311" s="2">
        <v>7.2904054243544598E-10</v>
      </c>
    </row>
    <row r="1312" spans="1:10" x14ac:dyDescent="0.35">
      <c r="A1312" s="1">
        <v>44423.680555555547</v>
      </c>
      <c r="B1312" s="18">
        <v>2.8394444444444442</v>
      </c>
      <c r="C1312" s="18">
        <v>100.62222222222221</v>
      </c>
      <c r="D1312" s="18">
        <f t="shared" si="18"/>
        <v>0.13944444444444404</v>
      </c>
      <c r="E1312" s="19">
        <v>20.399999999999999</v>
      </c>
      <c r="F1312" s="19">
        <v>30.470166666666671</v>
      </c>
      <c r="G1312" s="19">
        <v>18.01755555555556</v>
      </c>
      <c r="H1312" s="19">
        <v>24.553666666666661</v>
      </c>
      <c r="I1312" s="2">
        <v>6.3394281446940501E-10</v>
      </c>
      <c r="J1312" s="2">
        <v>6.3394281446940501E-10</v>
      </c>
    </row>
    <row r="1313" spans="1:10" x14ac:dyDescent="0.35">
      <c r="A1313" s="1">
        <v>44423.6875</v>
      </c>
      <c r="B1313" s="18">
        <v>2.7833333333333341</v>
      </c>
      <c r="C1313" s="18">
        <v>100.7833333333334</v>
      </c>
      <c r="D1313" s="18">
        <f t="shared" si="18"/>
        <v>8.3333333333333925E-2</v>
      </c>
      <c r="E1313" s="19">
        <v>20.399999999999999</v>
      </c>
      <c r="F1313" s="19">
        <v>30.463000000000001</v>
      </c>
      <c r="G1313" s="19">
        <v>18.088111111111111</v>
      </c>
      <c r="H1313" s="19">
        <v>24.46766666666667</v>
      </c>
      <c r="I1313" s="2">
        <v>5.5993169948130003E-10</v>
      </c>
      <c r="J1313" s="2">
        <v>5.5993169948130003E-10</v>
      </c>
    </row>
    <row r="1314" spans="1:10" x14ac:dyDescent="0.35">
      <c r="A1314" s="1">
        <v>44423.694444444453</v>
      </c>
      <c r="B1314" s="18">
        <v>2.6790000000000012</v>
      </c>
      <c r="C1314" s="18">
        <v>100.23</v>
      </c>
      <c r="D1314" s="18">
        <f t="shared" si="18"/>
        <v>-2.0999999999999019E-2</v>
      </c>
      <c r="E1314" s="19">
        <v>20.350000000000001</v>
      </c>
      <c r="F1314" s="19">
        <v>30.424299999999999</v>
      </c>
      <c r="G1314" s="19">
        <v>18.152899999999999</v>
      </c>
      <c r="H1314" s="19">
        <v>24.421800000000012</v>
      </c>
      <c r="I1314" s="2">
        <v>4.2270810062214301E-10</v>
      </c>
      <c r="J1314" s="2">
        <v>4.2270810062214301E-10</v>
      </c>
    </row>
    <row r="1315" spans="1:10" x14ac:dyDescent="0.35">
      <c r="A1315" s="1">
        <v>44423.701388888891</v>
      </c>
      <c r="B1315" s="18">
        <v>2.8993333333333342</v>
      </c>
      <c r="C1315" s="18">
        <v>99.673333333333318</v>
      </c>
      <c r="D1315" s="18">
        <f t="shared" si="18"/>
        <v>0.19933333333333403</v>
      </c>
      <c r="E1315" s="19">
        <v>20.3</v>
      </c>
      <c r="F1315" s="19">
        <v>30.3598</v>
      </c>
      <c r="G1315" s="19">
        <v>18.346866666666671</v>
      </c>
      <c r="H1315" s="19">
        <v>24.40453333333334</v>
      </c>
      <c r="I1315" s="2">
        <v>7.15246849085453E-10</v>
      </c>
      <c r="J1315" s="2">
        <v>7.15246849085453E-10</v>
      </c>
    </row>
    <row r="1316" spans="1:10" x14ac:dyDescent="0.35">
      <c r="A1316" s="1">
        <v>44423.708333333343</v>
      </c>
      <c r="B1316" s="18">
        <v>3.4178571428571431</v>
      </c>
      <c r="C1316" s="18">
        <v>100.0642857142857</v>
      </c>
      <c r="D1316" s="18">
        <f t="shared" si="18"/>
        <v>0.71785714285714297</v>
      </c>
      <c r="E1316" s="19">
        <v>20.399999999999999</v>
      </c>
      <c r="F1316" s="19">
        <v>30.315571428571431</v>
      </c>
      <c r="G1316" s="19">
        <v>18.342571428571429</v>
      </c>
      <c r="H1316" s="19">
        <v>24.266928571428569</v>
      </c>
      <c r="I1316" s="2">
        <v>1.4003348947312999E-9</v>
      </c>
      <c r="J1316" s="2">
        <v>1.4003348947312999E-9</v>
      </c>
    </row>
    <row r="1317" spans="1:10" x14ac:dyDescent="0.35">
      <c r="A1317" s="1">
        <v>44423.715277777781</v>
      </c>
      <c r="B1317" s="18">
        <v>3.4633333333333329</v>
      </c>
      <c r="C1317" s="18">
        <v>99.838888888888903</v>
      </c>
      <c r="D1317" s="18">
        <f t="shared" si="18"/>
        <v>0.76333333333333275</v>
      </c>
      <c r="E1317" s="19">
        <v>20.444444444444439</v>
      </c>
      <c r="F1317" s="19">
        <v>30.334</v>
      </c>
      <c r="G1317" s="19">
        <v>18.402444444444441</v>
      </c>
      <c r="H1317" s="19">
        <v>23.90111111111111</v>
      </c>
      <c r="I1317" s="2">
        <v>1.4627903516213201E-9</v>
      </c>
      <c r="J1317" s="2">
        <v>1.4627903516213201E-9</v>
      </c>
    </row>
    <row r="1318" spans="1:10" x14ac:dyDescent="0.35">
      <c r="A1318" s="1">
        <v>44423.722222222219</v>
      </c>
      <c r="B1318" s="18">
        <v>3.2731249999999998</v>
      </c>
      <c r="C1318" s="18">
        <v>100.53749999999999</v>
      </c>
      <c r="D1318" s="18">
        <f t="shared" si="18"/>
        <v>0.57312499999999966</v>
      </c>
      <c r="E1318" s="19">
        <v>20.5</v>
      </c>
      <c r="F1318" s="19">
        <v>30.3098125</v>
      </c>
      <c r="G1318" s="19">
        <v>18.509499999999999</v>
      </c>
      <c r="H1318" s="19">
        <v>24.218499999999999</v>
      </c>
      <c r="I1318" s="2">
        <v>1.20525246092856E-9</v>
      </c>
      <c r="J1318" s="2">
        <v>1.20525246092856E-9</v>
      </c>
    </row>
    <row r="1319" spans="1:10" x14ac:dyDescent="0.35">
      <c r="A1319" s="1">
        <v>44423.729166666657</v>
      </c>
      <c r="B1319" s="18">
        <v>2.765000000000001</v>
      </c>
      <c r="C1319" s="18">
        <v>100.0333333333333</v>
      </c>
      <c r="D1319" s="18">
        <f t="shared" si="18"/>
        <v>6.5000000000000835E-2</v>
      </c>
      <c r="E1319" s="19">
        <v>20.399999999999999</v>
      </c>
      <c r="F1319" s="19">
        <v>30.26949999999999</v>
      </c>
      <c r="G1319" s="19">
        <v>18.731583333333329</v>
      </c>
      <c r="H1319" s="19">
        <v>24.396000000000001</v>
      </c>
      <c r="I1319" s="2">
        <v>5.3648594592333199E-10</v>
      </c>
      <c r="J1319" s="2">
        <v>5.3648594592333199E-10</v>
      </c>
    </row>
    <row r="1320" spans="1:10" x14ac:dyDescent="0.35">
      <c r="A1320" s="1">
        <v>44423.736111111109</v>
      </c>
      <c r="B1320" s="18">
        <v>3.0461111111111112</v>
      </c>
      <c r="C1320" s="18">
        <v>100.2277777777778</v>
      </c>
      <c r="D1320" s="18">
        <f t="shared" si="18"/>
        <v>0.34611111111111104</v>
      </c>
      <c r="E1320" s="19">
        <v>20.399999999999999</v>
      </c>
      <c r="F1320" s="19">
        <v>30.334</v>
      </c>
      <c r="G1320" s="19">
        <v>18.630222222222219</v>
      </c>
      <c r="H1320" s="19">
        <v>24.553666666666661</v>
      </c>
      <c r="I1320" s="2">
        <v>9.0768494687091403E-10</v>
      </c>
      <c r="J1320" s="2">
        <v>9.0768494687091403E-10</v>
      </c>
    </row>
    <row r="1321" spans="1:10" x14ac:dyDescent="0.35">
      <c r="A1321" s="1">
        <v>44423.743055555547</v>
      </c>
      <c r="B1321" s="18">
        <v>2.9172222222222222</v>
      </c>
      <c r="C1321" s="18">
        <v>100.48333333333331</v>
      </c>
      <c r="D1321" s="18">
        <f t="shared" si="18"/>
        <v>0.21722222222222198</v>
      </c>
      <c r="E1321" s="19">
        <v>20.399999999999999</v>
      </c>
      <c r="F1321" s="19">
        <v>30.355499999999999</v>
      </c>
      <c r="G1321" s="19">
        <v>18.368277777777781</v>
      </c>
      <c r="H1321" s="19">
        <v>24.553666666666661</v>
      </c>
      <c r="I1321" s="2">
        <v>7.3668458319480905E-10</v>
      </c>
      <c r="J1321" s="2">
        <v>7.3668458319480905E-10</v>
      </c>
    </row>
    <row r="1322" spans="1:10" x14ac:dyDescent="0.35">
      <c r="A1322" s="1">
        <v>44423.75</v>
      </c>
      <c r="B1322" s="18">
        <v>2.9742105263157899</v>
      </c>
      <c r="C1322" s="18">
        <v>100.5578947368421</v>
      </c>
      <c r="D1322" s="18">
        <f t="shared" si="18"/>
        <v>0.27421052631578968</v>
      </c>
      <c r="E1322" s="19">
        <v>20.399999999999999</v>
      </c>
      <c r="F1322" s="19">
        <v>30.361157894736841</v>
      </c>
      <c r="G1322" s="19">
        <v>18.206315789473681</v>
      </c>
      <c r="H1322" s="19">
        <v>24.42315789473685</v>
      </c>
      <c r="I1322" s="2">
        <v>8.1151042236169798E-10</v>
      </c>
      <c r="J1322" s="2">
        <v>8.1151042236169798E-10</v>
      </c>
    </row>
    <row r="1323" spans="1:10" x14ac:dyDescent="0.35">
      <c r="A1323" s="1">
        <v>44423.756944444453</v>
      </c>
      <c r="B1323" s="18">
        <v>2.9605555555555561</v>
      </c>
      <c r="C1323" s="18">
        <v>100.5611111111111</v>
      </c>
      <c r="D1323" s="18">
        <f t="shared" si="18"/>
        <v>0.26055555555555587</v>
      </c>
      <c r="E1323" s="19">
        <v>20.399999999999999</v>
      </c>
      <c r="F1323" s="19">
        <v>30.31966666666667</v>
      </c>
      <c r="G1323" s="19">
        <v>18.179222222222219</v>
      </c>
      <c r="H1323" s="19">
        <v>24.381666666666671</v>
      </c>
      <c r="I1323" s="2">
        <v>7.9351957160800304E-10</v>
      </c>
      <c r="J1323" s="2">
        <v>7.9351957160800304E-10</v>
      </c>
    </row>
    <row r="1324" spans="1:10" x14ac:dyDescent="0.35">
      <c r="A1324" s="1">
        <v>44423.763888888891</v>
      </c>
      <c r="B1324" s="18">
        <v>2.8816666666666659</v>
      </c>
      <c r="C1324" s="18">
        <v>100.57222222222219</v>
      </c>
      <c r="D1324" s="18">
        <f t="shared" si="18"/>
        <v>0.18166666666666575</v>
      </c>
      <c r="E1324" s="19">
        <v>20.399999999999999</v>
      </c>
      <c r="F1324" s="19">
        <v>30.276666666666671</v>
      </c>
      <c r="G1324" s="19">
        <v>18.370555555555551</v>
      </c>
      <c r="H1324" s="19">
        <v>24.288277777777779</v>
      </c>
      <c r="I1324" s="2">
        <v>6.8962128634372304E-10</v>
      </c>
      <c r="J1324" s="2">
        <v>6.8962128634372304E-10</v>
      </c>
    </row>
    <row r="1325" spans="1:10" x14ac:dyDescent="0.35">
      <c r="A1325" s="1">
        <v>44423.770833333343</v>
      </c>
      <c r="B1325" s="18">
        <v>2.968888888888888</v>
      </c>
      <c r="C1325" s="18">
        <v>100.6888888888889</v>
      </c>
      <c r="D1325" s="18">
        <f t="shared" si="18"/>
        <v>0.26888888888888784</v>
      </c>
      <c r="E1325" s="19">
        <v>20.399999999999999</v>
      </c>
      <c r="F1325" s="19">
        <v>30.269500000000001</v>
      </c>
      <c r="G1325" s="19">
        <v>18.509499999999999</v>
      </c>
      <c r="H1325" s="19">
        <v>24.22377777777778</v>
      </c>
      <c r="I1325" s="2">
        <v>8.0404265905479199E-10</v>
      </c>
      <c r="J1325" s="2">
        <v>8.0404265905479199E-10</v>
      </c>
    </row>
    <row r="1326" spans="1:10" x14ac:dyDescent="0.35">
      <c r="A1326" s="1">
        <v>44423.777777777781</v>
      </c>
      <c r="B1326" s="18">
        <v>2.9027777777777781</v>
      </c>
      <c r="C1326" s="18">
        <v>100.7277777777778</v>
      </c>
      <c r="D1326" s="18">
        <f t="shared" si="18"/>
        <v>0.20277777777777795</v>
      </c>
      <c r="E1326" s="19">
        <v>20.399999999999999</v>
      </c>
      <c r="F1326" s="19">
        <v>30.226444444444439</v>
      </c>
      <c r="G1326" s="19">
        <v>18.35916666666667</v>
      </c>
      <c r="H1326" s="19">
        <v>24.22355555555556</v>
      </c>
      <c r="I1326" s="2">
        <v>7.1700263151486904E-10</v>
      </c>
      <c r="J1326" s="2">
        <v>7.1700263151486904E-10</v>
      </c>
    </row>
    <row r="1327" spans="1:10" x14ac:dyDescent="0.35">
      <c r="A1327" s="1">
        <v>44423.784722222219</v>
      </c>
      <c r="B1327" s="18">
        <v>2.6960000000000002</v>
      </c>
      <c r="C1327" s="18">
        <v>100.58</v>
      </c>
      <c r="D1327" s="18">
        <f t="shared" ref="D1327:D1390" si="19">B1327-(2.7)</f>
        <v>-4.0000000000000036E-3</v>
      </c>
      <c r="E1327" s="19">
        <v>20.39</v>
      </c>
      <c r="F1327" s="19">
        <v>30.29539999999999</v>
      </c>
      <c r="G1327" s="19">
        <v>18.165099999999999</v>
      </c>
      <c r="H1327" s="19">
        <v>24.163</v>
      </c>
      <c r="I1327" s="2">
        <v>4.4518408726846601E-10</v>
      </c>
      <c r="J1327" s="2">
        <v>4.4518408726846601E-10</v>
      </c>
    </row>
    <row r="1328" spans="1:10" x14ac:dyDescent="0.35">
      <c r="A1328" s="1">
        <v>44423.791666666657</v>
      </c>
      <c r="B1328" s="18">
        <v>2.811578947368421</v>
      </c>
      <c r="C1328" s="18">
        <v>99.668421052631587</v>
      </c>
      <c r="D1328" s="18">
        <f t="shared" si="19"/>
        <v>0.11157894736842078</v>
      </c>
      <c r="E1328" s="19">
        <v>20.3</v>
      </c>
      <c r="F1328" s="19">
        <v>30.204999999999998</v>
      </c>
      <c r="G1328" s="19">
        <v>18.113526315789478</v>
      </c>
      <c r="H1328" s="19">
        <v>24.143947368421049</v>
      </c>
      <c r="I1328" s="2">
        <v>5.98680079637735E-10</v>
      </c>
      <c r="J1328" s="2">
        <v>5.98680079637735E-10</v>
      </c>
    </row>
    <row r="1329" spans="1:10" x14ac:dyDescent="0.35">
      <c r="A1329" s="1">
        <v>44423.798611111109</v>
      </c>
      <c r="B1329" s="18">
        <v>2.7888888888888892</v>
      </c>
      <c r="C1329" s="18">
        <v>99.633333333333326</v>
      </c>
      <c r="D1329" s="18">
        <f t="shared" si="19"/>
        <v>8.8888888888889017E-2</v>
      </c>
      <c r="E1329" s="19">
        <v>20.3</v>
      </c>
      <c r="F1329" s="19">
        <v>30.161999999999999</v>
      </c>
      <c r="G1329" s="19">
        <v>18.20655555555556</v>
      </c>
      <c r="H1329" s="19">
        <v>24.072611111111101</v>
      </c>
      <c r="I1329" s="2">
        <v>5.6857840993723102E-10</v>
      </c>
      <c r="J1329" s="2">
        <v>5.6857840993723102E-10</v>
      </c>
    </row>
    <row r="1330" spans="1:10" x14ac:dyDescent="0.35">
      <c r="A1330" s="1">
        <v>44423.805555555547</v>
      </c>
      <c r="B1330" s="18">
        <v>2.8277777777777779</v>
      </c>
      <c r="C1330" s="18">
        <v>99.705555555555563</v>
      </c>
      <c r="D1330" s="18">
        <f t="shared" si="19"/>
        <v>0.12777777777777777</v>
      </c>
      <c r="E1330" s="19">
        <v>20.3</v>
      </c>
      <c r="F1330" s="19">
        <v>30.090333333333341</v>
      </c>
      <c r="G1330" s="19">
        <v>18.02205555555555</v>
      </c>
      <c r="H1330" s="19">
        <v>24.029499999999999</v>
      </c>
      <c r="I1330" s="2">
        <v>6.2013665654592796E-10</v>
      </c>
      <c r="J1330" s="2">
        <v>6.2013665654592796E-10</v>
      </c>
    </row>
    <row r="1331" spans="1:10" x14ac:dyDescent="0.35">
      <c r="A1331" s="1">
        <v>44423.8125</v>
      </c>
      <c r="B1331" s="18">
        <v>2.8011111111111111</v>
      </c>
      <c r="C1331" s="18">
        <v>99.794444444444437</v>
      </c>
      <c r="D1331" s="18">
        <f t="shared" si="19"/>
        <v>0.10111111111111093</v>
      </c>
      <c r="E1331" s="19">
        <v>20.3</v>
      </c>
      <c r="F1331" s="19">
        <v>30.090333333333341</v>
      </c>
      <c r="G1331" s="19">
        <v>18.158722222222231</v>
      </c>
      <c r="H1331" s="19">
        <v>24.051166666666671</v>
      </c>
      <c r="I1331" s="2">
        <v>5.8460415533140198E-10</v>
      </c>
      <c r="J1331" s="2">
        <v>5.8460415533140198E-10</v>
      </c>
    </row>
    <row r="1332" spans="1:10" x14ac:dyDescent="0.35">
      <c r="A1332" s="1">
        <v>44423.819444444453</v>
      </c>
      <c r="B1332" s="18">
        <v>2.786111111111111</v>
      </c>
      <c r="C1332" s="18">
        <v>99.761111111111106</v>
      </c>
      <c r="D1332" s="18">
        <f t="shared" si="19"/>
        <v>8.6111111111110805E-2</v>
      </c>
      <c r="E1332" s="19">
        <v>20.3</v>
      </c>
      <c r="F1332" s="19">
        <v>30.0975</v>
      </c>
      <c r="G1332" s="19">
        <v>18.62338888888889</v>
      </c>
      <c r="H1332" s="19">
        <v>24.37444444444445</v>
      </c>
      <c r="I1332" s="2">
        <v>5.6474031686286897E-10</v>
      </c>
      <c r="J1332" s="2">
        <v>5.6474031686286897E-10</v>
      </c>
    </row>
    <row r="1333" spans="1:10" x14ac:dyDescent="0.35">
      <c r="A1333" s="1">
        <v>44423.826388888891</v>
      </c>
      <c r="B1333" s="18">
        <v>2.8416666666666668</v>
      </c>
      <c r="C1333" s="18">
        <v>99.816666666666663</v>
      </c>
      <c r="D1333" s="18">
        <f t="shared" si="19"/>
        <v>0.14166666666666661</v>
      </c>
      <c r="E1333" s="19">
        <v>20.3</v>
      </c>
      <c r="F1333" s="19">
        <v>30.097500000000011</v>
      </c>
      <c r="G1333" s="19">
        <v>18.536833333333341</v>
      </c>
      <c r="H1333" s="19">
        <v>24.252388888888891</v>
      </c>
      <c r="I1333" s="2">
        <v>6.3837145728344305E-10</v>
      </c>
      <c r="J1333" s="2">
        <v>6.3837145728344305E-10</v>
      </c>
    </row>
    <row r="1334" spans="1:10" x14ac:dyDescent="0.35">
      <c r="A1334" s="1">
        <v>44423.833333333343</v>
      </c>
      <c r="B1334" s="18">
        <v>2.6494736842105269</v>
      </c>
      <c r="C1334" s="18">
        <v>99.947368421052644</v>
      </c>
      <c r="D1334" s="18">
        <f t="shared" si="19"/>
        <v>-5.0526315789473308E-2</v>
      </c>
      <c r="E1334" s="19">
        <v>20.3</v>
      </c>
      <c r="F1334" s="19">
        <v>30.14389473684211</v>
      </c>
      <c r="G1334" s="19">
        <v>18.394052631578951</v>
      </c>
      <c r="H1334" s="19">
        <v>24.076421052631581</v>
      </c>
      <c r="I1334" s="2">
        <v>3.83514049876513E-10</v>
      </c>
      <c r="J1334" s="2">
        <v>3.83514049876513E-10</v>
      </c>
    </row>
    <row r="1335" spans="1:10" x14ac:dyDescent="0.35">
      <c r="A1335" s="1">
        <v>44423.840277777781</v>
      </c>
      <c r="B1335" s="18">
        <v>2.6911111111111121</v>
      </c>
      <c r="C1335" s="18">
        <v>99.966666666666654</v>
      </c>
      <c r="D1335" s="18">
        <f t="shared" si="19"/>
        <v>-8.8888888888880579E-3</v>
      </c>
      <c r="E1335" s="19">
        <v>20.3</v>
      </c>
      <c r="F1335" s="19">
        <v>30.13333333333334</v>
      </c>
      <c r="G1335" s="19">
        <v>18.272611111111111</v>
      </c>
      <c r="H1335" s="19">
        <v>24.16588888888889</v>
      </c>
      <c r="I1335" s="2">
        <v>4.3867637267745899E-10</v>
      </c>
      <c r="J1335" s="2">
        <v>4.3867637267745899E-10</v>
      </c>
    </row>
    <row r="1336" spans="1:10" x14ac:dyDescent="0.35">
      <c r="A1336" s="1">
        <v>44423.847222222219</v>
      </c>
      <c r="B1336" s="18">
        <v>2.752222222222223</v>
      </c>
      <c r="C1336" s="18">
        <v>99.994444444444454</v>
      </c>
      <c r="D1336" s="18">
        <f t="shared" si="19"/>
        <v>5.2222222222222836E-2</v>
      </c>
      <c r="E1336" s="19">
        <v>20.3</v>
      </c>
      <c r="F1336" s="19">
        <v>30.054500000000001</v>
      </c>
      <c r="G1336" s="19">
        <v>18.338666666666661</v>
      </c>
      <c r="H1336" s="19">
        <v>24.03672222222222</v>
      </c>
      <c r="I1336" s="2">
        <v>5.1959974800443604E-10</v>
      </c>
      <c r="J1336" s="2">
        <v>5.1959974800443604E-10</v>
      </c>
    </row>
    <row r="1337" spans="1:10" x14ac:dyDescent="0.35">
      <c r="A1337" s="1">
        <v>44423.854166666657</v>
      </c>
      <c r="B1337" s="18">
        <v>2.6555555555555559</v>
      </c>
      <c r="C1337" s="18">
        <v>100.0277777777778</v>
      </c>
      <c r="D1337" s="18">
        <f t="shared" si="19"/>
        <v>-4.4444444444444287E-2</v>
      </c>
      <c r="E1337" s="19">
        <v>20.3</v>
      </c>
      <c r="F1337" s="19">
        <v>29.997166666666661</v>
      </c>
      <c r="G1337" s="19">
        <v>18.24294444444444</v>
      </c>
      <c r="H1337" s="19">
        <v>23.979333333333329</v>
      </c>
      <c r="I1337" s="2">
        <v>3.9161846660330399E-10</v>
      </c>
      <c r="J1337" s="2">
        <v>3.9161846660330399E-10</v>
      </c>
    </row>
    <row r="1338" spans="1:10" x14ac:dyDescent="0.35">
      <c r="A1338" s="1">
        <v>44423.861111111109</v>
      </c>
      <c r="B1338" s="18">
        <v>2.596111111111111</v>
      </c>
      <c r="C1338" s="18">
        <v>100.0333333333333</v>
      </c>
      <c r="D1338" s="18">
        <f t="shared" si="19"/>
        <v>-0.10388888888888914</v>
      </c>
      <c r="E1338" s="19">
        <v>20.3</v>
      </c>
      <c r="F1338" s="19">
        <v>29.961333333333329</v>
      </c>
      <c r="G1338" s="19">
        <v>18.09266666666667</v>
      </c>
      <c r="H1338" s="19">
        <v>23.914833333333331</v>
      </c>
      <c r="I1338" s="2">
        <v>3.1293914161955998E-10</v>
      </c>
      <c r="J1338" s="2">
        <v>3.1293914161955998E-10</v>
      </c>
    </row>
    <row r="1339" spans="1:10" x14ac:dyDescent="0.35">
      <c r="A1339" s="1">
        <v>44423.868055555547</v>
      </c>
      <c r="B1339" s="18">
        <v>2.7516666666666669</v>
      </c>
      <c r="C1339" s="18">
        <v>100.1388888888889</v>
      </c>
      <c r="D1339" s="18">
        <f t="shared" si="19"/>
        <v>5.166666666666675E-2</v>
      </c>
      <c r="E1339" s="19">
        <v>20.3</v>
      </c>
      <c r="F1339" s="19">
        <v>29.911166666666659</v>
      </c>
      <c r="G1339" s="19">
        <v>18.448</v>
      </c>
      <c r="H1339" s="19">
        <v>23.93644444444444</v>
      </c>
      <c r="I1339" s="2">
        <v>5.1876542713637296E-10</v>
      </c>
      <c r="J1339" s="2">
        <v>5.1876542713637296E-10</v>
      </c>
    </row>
    <row r="1340" spans="1:10" x14ac:dyDescent="0.35">
      <c r="A1340" s="1">
        <v>44423.875</v>
      </c>
      <c r="B1340" s="18">
        <v>2.7605263157894728</v>
      </c>
      <c r="C1340" s="18">
        <v>100.12105263157891</v>
      </c>
      <c r="D1340" s="18">
        <f t="shared" si="19"/>
        <v>6.0526315789472651E-2</v>
      </c>
      <c r="E1340" s="19">
        <v>20.3</v>
      </c>
      <c r="F1340" s="19">
        <v>30.00131578947369</v>
      </c>
      <c r="G1340" s="19">
        <v>19.271947368421049</v>
      </c>
      <c r="H1340" s="19">
        <v>24.15073684210526</v>
      </c>
      <c r="I1340" s="2">
        <v>5.3049424159209599E-10</v>
      </c>
      <c r="J1340" s="2">
        <v>5.3049424159209599E-10</v>
      </c>
    </row>
    <row r="1341" spans="1:10" x14ac:dyDescent="0.35">
      <c r="A1341" s="1">
        <v>44423.881944444453</v>
      </c>
      <c r="B1341" s="18">
        <v>2.7650000000000001</v>
      </c>
      <c r="C1341" s="18">
        <v>100.1944444444444</v>
      </c>
      <c r="D1341" s="18">
        <f t="shared" si="19"/>
        <v>6.4999999999999947E-2</v>
      </c>
      <c r="E1341" s="19">
        <v>20.3</v>
      </c>
      <c r="F1341" s="19">
        <v>30.0975</v>
      </c>
      <c r="G1341" s="19">
        <v>19.483888888888892</v>
      </c>
      <c r="H1341" s="19">
        <v>24.22388888888889</v>
      </c>
      <c r="I1341" s="2">
        <v>5.3634760120126195E-10</v>
      </c>
      <c r="J1341" s="2">
        <v>5.3634760120126195E-10</v>
      </c>
    </row>
    <row r="1342" spans="1:10" x14ac:dyDescent="0.35">
      <c r="A1342" s="1">
        <v>44423.888888888891</v>
      </c>
      <c r="B1342" s="18">
        <v>2.6688888888888891</v>
      </c>
      <c r="C1342" s="18">
        <v>100.1444444444444</v>
      </c>
      <c r="D1342" s="18">
        <f t="shared" si="19"/>
        <v>-3.1111111111111089E-2</v>
      </c>
      <c r="E1342" s="19">
        <v>20.3</v>
      </c>
      <c r="F1342" s="19">
        <v>30.219333333333321</v>
      </c>
      <c r="G1342" s="19">
        <v>19.62488888888889</v>
      </c>
      <c r="H1342" s="19">
        <v>24.503499999999988</v>
      </c>
      <c r="I1342" s="2">
        <v>4.0931585504092102E-10</v>
      </c>
      <c r="J1342" s="2">
        <v>4.0931585504092102E-10</v>
      </c>
    </row>
    <row r="1343" spans="1:10" x14ac:dyDescent="0.35">
      <c r="A1343" s="1">
        <v>44423.895833333343</v>
      </c>
      <c r="B1343" s="18">
        <v>2.6833333333333331</v>
      </c>
      <c r="C1343" s="18">
        <v>100.1444444444444</v>
      </c>
      <c r="D1343" s="18">
        <f t="shared" si="19"/>
        <v>-1.6666666666667052E-2</v>
      </c>
      <c r="E1343" s="19">
        <v>20.3</v>
      </c>
      <c r="F1343" s="19">
        <v>30.40572222222222</v>
      </c>
      <c r="G1343" s="19">
        <v>19.693055555555549</v>
      </c>
      <c r="H1343" s="19">
        <v>24.68983333333334</v>
      </c>
      <c r="I1343" s="2">
        <v>4.2841377677743902E-10</v>
      </c>
      <c r="J1343" s="2">
        <v>4.2841377677743902E-10</v>
      </c>
    </row>
    <row r="1344" spans="1:10" x14ac:dyDescent="0.35">
      <c r="A1344" s="1">
        <v>44423.902777777781</v>
      </c>
      <c r="B1344" s="18">
        <v>2.7088888888888891</v>
      </c>
      <c r="C1344" s="18">
        <v>100.2833333333333</v>
      </c>
      <c r="D1344" s="18">
        <f t="shared" si="19"/>
        <v>8.8888888888889461E-3</v>
      </c>
      <c r="E1344" s="19">
        <v>20.3</v>
      </c>
      <c r="F1344" s="19">
        <v>30.448666666666671</v>
      </c>
      <c r="G1344" s="19">
        <v>19.115222222222219</v>
      </c>
      <c r="H1344" s="19">
        <v>24.661111111111111</v>
      </c>
      <c r="I1344" s="2">
        <v>4.6218613064987999E-10</v>
      </c>
      <c r="J1344" s="2">
        <v>4.6218613064987999E-10</v>
      </c>
    </row>
    <row r="1345" spans="1:10" x14ac:dyDescent="0.35">
      <c r="A1345" s="1">
        <v>44423.909722222219</v>
      </c>
      <c r="B1345" s="18">
        <v>2.6766666666666672</v>
      </c>
      <c r="C1345" s="18">
        <v>100.0611111111111</v>
      </c>
      <c r="D1345" s="18">
        <f t="shared" si="19"/>
        <v>-2.3333333333332984E-2</v>
      </c>
      <c r="E1345" s="19">
        <v>20.3</v>
      </c>
      <c r="F1345" s="19">
        <v>30.455833333333331</v>
      </c>
      <c r="G1345" s="19">
        <v>18.256666666666671</v>
      </c>
      <c r="H1345" s="19">
        <v>24.582333333333331</v>
      </c>
      <c r="I1345" s="2">
        <v>4.19573658321088E-10</v>
      </c>
      <c r="J1345" s="2">
        <v>4.19573658321088E-10</v>
      </c>
    </row>
    <row r="1346" spans="1:10" x14ac:dyDescent="0.35">
      <c r="A1346" s="1">
        <v>44423.916666666657</v>
      </c>
      <c r="B1346" s="18">
        <v>2.723333333333334</v>
      </c>
      <c r="C1346" s="18">
        <v>100.06666666666671</v>
      </c>
      <c r="D1346" s="18">
        <f t="shared" si="19"/>
        <v>2.3333333333333872E-2</v>
      </c>
      <c r="E1346" s="19">
        <v>20.3</v>
      </c>
      <c r="F1346" s="19">
        <v>30.434333333333338</v>
      </c>
      <c r="G1346" s="19">
        <v>17.830722222222221</v>
      </c>
      <c r="H1346" s="19">
        <v>24.431833333333341</v>
      </c>
      <c r="I1346" s="2">
        <v>4.8132430811742297E-10</v>
      </c>
      <c r="J1346" s="2">
        <v>4.8132430811742297E-10</v>
      </c>
    </row>
    <row r="1347" spans="1:10" x14ac:dyDescent="0.35">
      <c r="A1347" s="1">
        <v>44423.923611111109</v>
      </c>
      <c r="B1347" s="18">
        <v>2.7573684210526319</v>
      </c>
      <c r="C1347" s="18">
        <v>100.23684210526319</v>
      </c>
      <c r="D1347" s="18">
        <f t="shared" si="19"/>
        <v>5.7368421052631735E-2</v>
      </c>
      <c r="E1347" s="19">
        <v>20.3</v>
      </c>
      <c r="F1347" s="19">
        <v>30.334</v>
      </c>
      <c r="G1347" s="19">
        <v>17.824368421052629</v>
      </c>
      <c r="H1347" s="19">
        <v>24.239526315789469</v>
      </c>
      <c r="I1347" s="2">
        <v>5.2623037217177102E-10</v>
      </c>
      <c r="J1347" s="2">
        <v>5.2623037217177102E-10</v>
      </c>
    </row>
    <row r="1348" spans="1:10" x14ac:dyDescent="0.35">
      <c r="A1348" s="1">
        <v>44423.930555555547</v>
      </c>
      <c r="B1348" s="18">
        <v>2.3127777777777778</v>
      </c>
      <c r="C1348" s="18">
        <v>100.09444444444441</v>
      </c>
      <c r="D1348" s="18">
        <f t="shared" si="19"/>
        <v>-0.38722222222222236</v>
      </c>
      <c r="E1348" s="19">
        <v>20.3</v>
      </c>
      <c r="F1348" s="19">
        <v>30.219333333333321</v>
      </c>
      <c r="G1348" s="19">
        <v>17.73961111111111</v>
      </c>
      <c r="H1348" s="19">
        <v>24.108388888888889</v>
      </c>
      <c r="I1348" s="2">
        <v>-6.1777113378156202E-11</v>
      </c>
      <c r="J1348" s="2">
        <v>-6.1777113378156202E-11</v>
      </c>
    </row>
    <row r="1349" spans="1:10" x14ac:dyDescent="0.35">
      <c r="A1349" s="1">
        <v>44423.9375</v>
      </c>
      <c r="B1349" s="18">
        <v>2.2994444444444451</v>
      </c>
      <c r="C1349" s="18">
        <v>100.15</v>
      </c>
      <c r="D1349" s="18">
        <f t="shared" si="19"/>
        <v>-0.40055555555555511</v>
      </c>
      <c r="E1349" s="19">
        <v>20.3</v>
      </c>
      <c r="F1349" s="19">
        <v>30.147666666666669</v>
      </c>
      <c r="G1349" s="19">
        <v>17.780666666666669</v>
      </c>
      <c r="H1349" s="19">
        <v>24.02955555555555</v>
      </c>
      <c r="I1349" s="2">
        <v>-7.9120841984771503E-11</v>
      </c>
      <c r="J1349" s="2">
        <v>-7.9120841984771503E-11</v>
      </c>
    </row>
    <row r="1350" spans="1:10" x14ac:dyDescent="0.35">
      <c r="A1350" s="1">
        <v>44423.944444444453</v>
      </c>
      <c r="B1350" s="18">
        <v>2.5716666666666659</v>
      </c>
      <c r="C1350" s="18">
        <v>100.18333333333329</v>
      </c>
      <c r="D1350" s="18">
        <f t="shared" si="19"/>
        <v>-0.1283333333333343</v>
      </c>
      <c r="E1350" s="19">
        <v>20.3</v>
      </c>
      <c r="F1350" s="19">
        <v>30.047333333333341</v>
      </c>
      <c r="G1350" s="19">
        <v>17.771555555555551</v>
      </c>
      <c r="H1350" s="19">
        <v>23.922000000000001</v>
      </c>
      <c r="I1350" s="2">
        <v>2.8083801606064302E-10</v>
      </c>
      <c r="J1350" s="2">
        <v>2.8083801606064302E-10</v>
      </c>
    </row>
    <row r="1351" spans="1:10" x14ac:dyDescent="0.35">
      <c r="A1351" s="1">
        <v>44423.951388888891</v>
      </c>
      <c r="B1351" s="18">
        <v>2.679444444444445</v>
      </c>
      <c r="C1351" s="18">
        <v>100.15555555555549</v>
      </c>
      <c r="D1351" s="18">
        <f t="shared" si="19"/>
        <v>-2.0555555555555216E-2</v>
      </c>
      <c r="E1351" s="19">
        <v>20.3</v>
      </c>
      <c r="F1351" s="19">
        <v>30.025833333333338</v>
      </c>
      <c r="G1351" s="19">
        <v>18.92861111111111</v>
      </c>
      <c r="H1351" s="19">
        <v>24.051055555555561</v>
      </c>
      <c r="I1351" s="2">
        <v>4.2327504368435999E-10</v>
      </c>
      <c r="J1351" s="2">
        <v>4.2327504368435999E-10</v>
      </c>
    </row>
    <row r="1352" spans="1:10" x14ac:dyDescent="0.35">
      <c r="A1352" s="1">
        <v>44423.958333333343</v>
      </c>
      <c r="B1352" s="18">
        <v>2.8361111111111108</v>
      </c>
      <c r="C1352" s="18">
        <v>100.15555555555559</v>
      </c>
      <c r="D1352" s="18">
        <f t="shared" si="19"/>
        <v>0.13611111111111063</v>
      </c>
      <c r="E1352" s="19">
        <v>20.3</v>
      </c>
      <c r="F1352" s="19">
        <v>30.119</v>
      </c>
      <c r="G1352" s="19">
        <v>19.50427777777778</v>
      </c>
      <c r="H1352" s="19">
        <v>24.216444444444441</v>
      </c>
      <c r="I1352" s="2">
        <v>6.3039106128250001E-10</v>
      </c>
      <c r="J1352" s="2">
        <v>6.3039106128250001E-10</v>
      </c>
    </row>
    <row r="1353" spans="1:10" x14ac:dyDescent="0.35">
      <c r="A1353" s="1">
        <v>44423.965277777781</v>
      </c>
      <c r="B1353" s="18">
        <v>2.830526315789474</v>
      </c>
      <c r="C1353" s="18">
        <v>100.0578947368421</v>
      </c>
      <c r="D1353" s="18">
        <f t="shared" si="19"/>
        <v>0.13052631578947382</v>
      </c>
      <c r="E1353" s="19">
        <v>20.3</v>
      </c>
      <c r="F1353" s="19">
        <v>30.225368421052611</v>
      </c>
      <c r="G1353" s="19">
        <v>19.68794736842105</v>
      </c>
      <c r="H1353" s="19">
        <v>24.402789473684219</v>
      </c>
      <c r="I1353" s="2">
        <v>6.2317629025175596E-10</v>
      </c>
      <c r="J1353" s="2">
        <v>6.2317629025175596E-10</v>
      </c>
    </row>
    <row r="1354" spans="1:10" x14ac:dyDescent="0.35">
      <c r="A1354" s="1">
        <v>44423.972222222219</v>
      </c>
      <c r="B1354" s="18">
        <v>2.6733333333333338</v>
      </c>
      <c r="C1354" s="18">
        <v>100.0277777777778</v>
      </c>
      <c r="D1354" s="18">
        <f t="shared" si="19"/>
        <v>-2.6666666666666394E-2</v>
      </c>
      <c r="E1354" s="19">
        <v>20.3</v>
      </c>
      <c r="F1354" s="19">
        <v>30.32683333333334</v>
      </c>
      <c r="G1354" s="19">
        <v>19.72044444444445</v>
      </c>
      <c r="H1354" s="19">
        <v>24.496333333333329</v>
      </c>
      <c r="I1354" s="2">
        <v>4.1515101608981401E-10</v>
      </c>
      <c r="J1354" s="2">
        <v>4.1515101608981401E-10</v>
      </c>
    </row>
    <row r="1355" spans="1:10" x14ac:dyDescent="0.35">
      <c r="A1355" s="1">
        <v>44423.979166666657</v>
      </c>
      <c r="B1355" s="18">
        <v>2.7422222222222219</v>
      </c>
      <c r="C1355" s="18">
        <v>99.955555555555563</v>
      </c>
      <c r="D1355" s="18">
        <f t="shared" si="19"/>
        <v>4.2222222222221717E-2</v>
      </c>
      <c r="E1355" s="19">
        <v>20.3</v>
      </c>
      <c r="F1355" s="19">
        <v>30.498833333333341</v>
      </c>
      <c r="G1355" s="19">
        <v>19.743277777777781</v>
      </c>
      <c r="H1355" s="19">
        <v>24.68983333333334</v>
      </c>
      <c r="I1355" s="2">
        <v>5.0638002815713899E-10</v>
      </c>
      <c r="J1355" s="2">
        <v>5.0638002815713899E-10</v>
      </c>
    </row>
    <row r="1356" spans="1:10" x14ac:dyDescent="0.35">
      <c r="A1356" s="1">
        <v>44423.986111111109</v>
      </c>
      <c r="B1356" s="18">
        <v>2.7433333333333341</v>
      </c>
      <c r="C1356" s="18">
        <v>99.983333333333348</v>
      </c>
      <c r="D1356" s="18">
        <f t="shared" si="19"/>
        <v>4.333333333333389E-2</v>
      </c>
      <c r="E1356" s="19">
        <v>20.3</v>
      </c>
      <c r="F1356" s="19">
        <v>30.584833333333329</v>
      </c>
      <c r="G1356" s="19">
        <v>19.133333333333329</v>
      </c>
      <c r="H1356" s="19">
        <v>24.754333333333339</v>
      </c>
      <c r="I1356" s="2">
        <v>5.07835927537862E-10</v>
      </c>
      <c r="J1356" s="2">
        <v>5.07835927537862E-10</v>
      </c>
    </row>
    <row r="1357" spans="1:10" x14ac:dyDescent="0.35">
      <c r="A1357" s="1">
        <v>44423.993055555547</v>
      </c>
      <c r="B1357" s="18">
        <v>2.7105555555555561</v>
      </c>
      <c r="C1357" s="18">
        <v>99.90000000000002</v>
      </c>
      <c r="D1357" s="18">
        <f t="shared" si="19"/>
        <v>1.0555555555555873E-2</v>
      </c>
      <c r="E1357" s="19">
        <v>20.3</v>
      </c>
      <c r="F1357" s="19">
        <v>30.599166666666662</v>
      </c>
      <c r="G1357" s="19">
        <v>18.263500000000001</v>
      </c>
      <c r="H1357" s="19">
        <v>24.58233333333332</v>
      </c>
      <c r="I1357" s="2">
        <v>4.6444016313646999E-10</v>
      </c>
      <c r="J1357" s="2">
        <v>4.6444016313646999E-10</v>
      </c>
    </row>
    <row r="1358" spans="1:10" x14ac:dyDescent="0.35">
      <c r="A1358" s="1">
        <v>44424</v>
      </c>
      <c r="B1358" s="18">
        <v>2.6888888888888891</v>
      </c>
      <c r="C1358" s="18">
        <v>99.961111111111123</v>
      </c>
      <c r="D1358" s="18">
        <f t="shared" si="19"/>
        <v>-1.1111111111111072E-2</v>
      </c>
      <c r="E1358" s="19">
        <v>20.3</v>
      </c>
      <c r="F1358" s="19">
        <v>30.55616666666667</v>
      </c>
      <c r="G1358" s="19">
        <v>17.946888888888889</v>
      </c>
      <c r="H1358" s="19">
        <v>24.403111111111109</v>
      </c>
      <c r="I1358" s="2">
        <v>4.35732187846928E-10</v>
      </c>
      <c r="J1358" s="2">
        <v>4.35732187846928E-10</v>
      </c>
    </row>
    <row r="1359" spans="1:10" x14ac:dyDescent="0.35">
      <c r="A1359" s="1">
        <v>44424.006944444453</v>
      </c>
      <c r="B1359" s="18">
        <v>2.7257894736842099</v>
      </c>
      <c r="C1359" s="18">
        <v>99.921052631578945</v>
      </c>
      <c r="D1359" s="18">
        <f t="shared" si="19"/>
        <v>2.5789473684209696E-2</v>
      </c>
      <c r="E1359" s="19">
        <v>20.3</v>
      </c>
      <c r="F1359" s="19">
        <v>30.49015789473685</v>
      </c>
      <c r="G1359" s="19">
        <v>18.074631578947368</v>
      </c>
      <c r="H1359" s="19">
        <v>24.239736842105259</v>
      </c>
      <c r="I1359" s="2">
        <v>4.8462398128896895E-10</v>
      </c>
      <c r="J1359" s="2">
        <v>4.8462398128896895E-10</v>
      </c>
    </row>
    <row r="1360" spans="1:10" x14ac:dyDescent="0.35">
      <c r="A1360" s="1">
        <v>44424.013888888891</v>
      </c>
      <c r="B1360" s="18">
        <v>2.6733333333333338</v>
      </c>
      <c r="C1360" s="18">
        <v>99.955555555555563</v>
      </c>
      <c r="D1360" s="18">
        <f t="shared" si="19"/>
        <v>-2.6666666666666394E-2</v>
      </c>
      <c r="E1360" s="19">
        <v>20.3</v>
      </c>
      <c r="F1360" s="19">
        <v>30.369833333333329</v>
      </c>
      <c r="G1360" s="19">
        <v>18.038</v>
      </c>
      <c r="H1360" s="19">
        <v>24.223444444444439</v>
      </c>
      <c r="I1360" s="2">
        <v>4.1512551115901202E-10</v>
      </c>
      <c r="J1360" s="2">
        <v>4.1512551115901202E-10</v>
      </c>
    </row>
    <row r="1361" spans="1:10" x14ac:dyDescent="0.35">
      <c r="A1361" s="1">
        <v>44424.020833333343</v>
      </c>
      <c r="B1361" s="18">
        <v>2.6211111111111109</v>
      </c>
      <c r="C1361" s="18">
        <v>99.938888888888869</v>
      </c>
      <c r="D1361" s="18">
        <f t="shared" si="19"/>
        <v>-7.888888888888923E-2</v>
      </c>
      <c r="E1361" s="19">
        <v>20.3</v>
      </c>
      <c r="F1361" s="19">
        <v>30.176333333333329</v>
      </c>
      <c r="G1361" s="19">
        <v>18.015166666666669</v>
      </c>
      <c r="H1361" s="19">
        <v>23.90755555555555</v>
      </c>
      <c r="I1361" s="2">
        <v>3.45931272379354E-10</v>
      </c>
      <c r="J1361" s="2">
        <v>3.45931272379354E-10</v>
      </c>
    </row>
    <row r="1362" spans="1:10" x14ac:dyDescent="0.35">
      <c r="A1362" s="1">
        <v>44424.027777777781</v>
      </c>
      <c r="B1362" s="18">
        <v>2.7072222222222231</v>
      </c>
      <c r="C1362" s="18">
        <v>99.944444444444429</v>
      </c>
      <c r="D1362" s="18">
        <f t="shared" si="19"/>
        <v>7.2222222222229071E-3</v>
      </c>
      <c r="E1362" s="19">
        <v>20.3</v>
      </c>
      <c r="F1362" s="19">
        <v>30.133333333333329</v>
      </c>
      <c r="G1362" s="19">
        <v>17.858055555555559</v>
      </c>
      <c r="H1362" s="19">
        <v>24.008055555555551</v>
      </c>
      <c r="I1362" s="2">
        <v>4.6001790972542802E-10</v>
      </c>
      <c r="J1362" s="2">
        <v>4.6001790972542802E-10</v>
      </c>
    </row>
    <row r="1363" spans="1:10" x14ac:dyDescent="0.35">
      <c r="A1363" s="1">
        <v>44424.034722222219</v>
      </c>
      <c r="B1363" s="18">
        <v>2.6533333333333329</v>
      </c>
      <c r="C1363" s="18">
        <v>99.949999999999989</v>
      </c>
      <c r="D1363" s="18">
        <f t="shared" si="19"/>
        <v>-4.66666666666673E-2</v>
      </c>
      <c r="E1363" s="19">
        <v>20.3</v>
      </c>
      <c r="F1363" s="19">
        <v>30.011500000000002</v>
      </c>
      <c r="G1363" s="19">
        <v>18.001555555555559</v>
      </c>
      <c r="H1363" s="19">
        <v>23.993722222222221</v>
      </c>
      <c r="I1363" s="2">
        <v>3.8862882826079299E-10</v>
      </c>
      <c r="J1363" s="2">
        <v>3.8862882826079299E-10</v>
      </c>
    </row>
    <row r="1364" spans="1:10" x14ac:dyDescent="0.35">
      <c r="A1364" s="1">
        <v>44424.041666666657</v>
      </c>
      <c r="B1364" s="18">
        <v>2.7799999999999989</v>
      </c>
      <c r="C1364" s="18">
        <v>100.0277777777778</v>
      </c>
      <c r="D1364" s="18">
        <f t="shared" si="19"/>
        <v>7.9999999999998739E-2</v>
      </c>
      <c r="E1364" s="19">
        <v>20.3</v>
      </c>
      <c r="F1364" s="19">
        <v>29.954166666666669</v>
      </c>
      <c r="G1364" s="19">
        <v>18.86483333333334</v>
      </c>
      <c r="H1364" s="19">
        <v>24.04388888888888</v>
      </c>
      <c r="I1364" s="2">
        <v>5.5634631300886705E-10</v>
      </c>
      <c r="J1364" s="2">
        <v>5.5634631300886705E-10</v>
      </c>
    </row>
    <row r="1365" spans="1:10" x14ac:dyDescent="0.35">
      <c r="A1365" s="1">
        <v>44424.048611111109</v>
      </c>
      <c r="B1365" s="18">
        <v>2.6268421052631581</v>
      </c>
      <c r="C1365" s="18">
        <v>99.963157894736852</v>
      </c>
      <c r="D1365" s="18">
        <f t="shared" si="19"/>
        <v>-7.3157894736842088E-2</v>
      </c>
      <c r="E1365" s="19">
        <v>20.3</v>
      </c>
      <c r="F1365" s="19">
        <v>30.062421052631588</v>
      </c>
      <c r="G1365" s="19">
        <v>19.562999999999999</v>
      </c>
      <c r="H1365" s="19">
        <v>24.19868421052632</v>
      </c>
      <c r="I1365" s="2">
        <v>3.5354770213521401E-10</v>
      </c>
      <c r="J1365" s="2">
        <v>3.5354770213521401E-10</v>
      </c>
    </row>
    <row r="1366" spans="1:10" x14ac:dyDescent="0.35">
      <c r="A1366" s="1">
        <v>44424.055555555547</v>
      </c>
      <c r="B1366" s="18">
        <v>2.6744444444444451</v>
      </c>
      <c r="C1366" s="18">
        <v>99.933333333333337</v>
      </c>
      <c r="D1366" s="18">
        <f t="shared" si="19"/>
        <v>-2.5555555555555109E-2</v>
      </c>
      <c r="E1366" s="19">
        <v>20.3</v>
      </c>
      <c r="F1366" s="19">
        <v>30.190666666666669</v>
      </c>
      <c r="G1366" s="19">
        <v>19.77727777777778</v>
      </c>
      <c r="H1366" s="19">
        <v>24.173611111111111</v>
      </c>
      <c r="I1366" s="2">
        <v>4.16589830415038E-10</v>
      </c>
      <c r="J1366" s="2">
        <v>4.16589830415038E-10</v>
      </c>
    </row>
    <row r="1367" spans="1:10" x14ac:dyDescent="0.35">
      <c r="A1367" s="1">
        <v>44424.0625</v>
      </c>
      <c r="B1367" s="18">
        <v>2.7544444444444451</v>
      </c>
      <c r="C1367" s="18">
        <v>99.949999999999989</v>
      </c>
      <c r="D1367" s="18">
        <f t="shared" si="19"/>
        <v>5.4444444444444962E-2</v>
      </c>
      <c r="E1367" s="19">
        <v>20.3</v>
      </c>
      <c r="F1367" s="19">
        <v>30.32683333333334</v>
      </c>
      <c r="G1367" s="19">
        <v>19.80694444444444</v>
      </c>
      <c r="H1367" s="19">
        <v>24.589500000000001</v>
      </c>
      <c r="I1367" s="2">
        <v>5.2257435438815802E-10</v>
      </c>
      <c r="J1367" s="2">
        <v>5.2257435438815802E-10</v>
      </c>
    </row>
    <row r="1368" spans="1:10" x14ac:dyDescent="0.35">
      <c r="A1368" s="1">
        <v>44424.069444444453</v>
      </c>
      <c r="B1368" s="18">
        <v>2.6477777777777778</v>
      </c>
      <c r="C1368" s="18">
        <v>99.805555555555571</v>
      </c>
      <c r="D1368" s="18">
        <f t="shared" si="19"/>
        <v>-5.2222222222222392E-2</v>
      </c>
      <c r="E1368" s="19">
        <v>20.3</v>
      </c>
      <c r="F1368" s="19">
        <v>30.470166666666671</v>
      </c>
      <c r="G1368" s="19">
        <v>19.329111111111111</v>
      </c>
      <c r="H1368" s="19">
        <v>24.696999999999999</v>
      </c>
      <c r="I1368" s="2">
        <v>3.8116906167110702E-10</v>
      </c>
      <c r="J1368" s="2">
        <v>3.8116906167110702E-10</v>
      </c>
    </row>
    <row r="1369" spans="1:10" x14ac:dyDescent="0.35">
      <c r="A1369" s="1">
        <v>44424.076388888891</v>
      </c>
      <c r="B1369" s="18">
        <v>2.7366666666666659</v>
      </c>
      <c r="C1369" s="18">
        <v>99.816666666666663</v>
      </c>
      <c r="D1369" s="18">
        <f t="shared" si="19"/>
        <v>3.6666666666665737E-2</v>
      </c>
      <c r="E1369" s="19">
        <v>20.3</v>
      </c>
      <c r="F1369" s="19">
        <v>30.484500000000001</v>
      </c>
      <c r="G1369" s="19">
        <v>18.45483333333333</v>
      </c>
      <c r="H1369" s="19">
        <v>24.575166666666661</v>
      </c>
      <c r="I1369" s="2">
        <v>4.9908837647492898E-10</v>
      </c>
      <c r="J1369" s="2">
        <v>4.9908837647492898E-10</v>
      </c>
    </row>
    <row r="1370" spans="1:10" x14ac:dyDescent="0.35">
      <c r="A1370" s="1">
        <v>44424.083333333343</v>
      </c>
      <c r="B1370" s="18">
        <v>2.6794444444444441</v>
      </c>
      <c r="C1370" s="18">
        <v>99.87222222222222</v>
      </c>
      <c r="D1370" s="18">
        <f t="shared" si="19"/>
        <v>-2.0555555555556104E-2</v>
      </c>
      <c r="E1370" s="19">
        <v>20.3</v>
      </c>
      <c r="F1370" s="19">
        <v>30.463000000000001</v>
      </c>
      <c r="G1370" s="19">
        <v>18.19061111111111</v>
      </c>
      <c r="H1370" s="19">
        <v>24.460555555555558</v>
      </c>
      <c r="I1370" s="2">
        <v>4.23197949918525E-10</v>
      </c>
      <c r="J1370" s="2">
        <v>4.23197949918525E-10</v>
      </c>
    </row>
    <row r="1371" spans="1:10" x14ac:dyDescent="0.35">
      <c r="A1371" s="1">
        <v>44424.090277777781</v>
      </c>
      <c r="B1371" s="18">
        <v>2.7084210526315791</v>
      </c>
      <c r="C1371" s="18">
        <v>99.899999999999991</v>
      </c>
      <c r="D1371" s="18">
        <f t="shared" si="19"/>
        <v>8.4210526315788847E-3</v>
      </c>
      <c r="E1371" s="19">
        <v>20.3</v>
      </c>
      <c r="F1371" s="19">
        <v>30.42226315789474</v>
      </c>
      <c r="G1371" s="19">
        <v>18.27105263157895</v>
      </c>
      <c r="H1371" s="19">
        <v>24.273684210526319</v>
      </c>
      <c r="I1371" s="2">
        <v>4.6161109508762401E-10</v>
      </c>
      <c r="J1371" s="2">
        <v>4.6161109508762401E-10</v>
      </c>
    </row>
    <row r="1372" spans="1:10" x14ac:dyDescent="0.35">
      <c r="A1372" s="1">
        <v>44424.097222222219</v>
      </c>
      <c r="B1372" s="18">
        <v>2.7122222222222221</v>
      </c>
      <c r="C1372" s="18">
        <v>99.90000000000002</v>
      </c>
      <c r="D1372" s="18">
        <f t="shared" si="19"/>
        <v>1.2222222222221912E-2</v>
      </c>
      <c r="E1372" s="19">
        <v>20.3</v>
      </c>
      <c r="F1372" s="19">
        <v>30.34833333333334</v>
      </c>
      <c r="G1372" s="19">
        <v>18.14050000000001</v>
      </c>
      <c r="H1372" s="19">
        <v>24.06561111111111</v>
      </c>
      <c r="I1372" s="2">
        <v>4.6664916147597799E-10</v>
      </c>
      <c r="J1372" s="2">
        <v>4.6664916147597799E-10</v>
      </c>
    </row>
    <row r="1373" spans="1:10" x14ac:dyDescent="0.35">
      <c r="A1373" s="1">
        <v>44424.104166666657</v>
      </c>
      <c r="B1373" s="18">
        <v>2.686666666666667</v>
      </c>
      <c r="C1373" s="18">
        <v>99.911111111111097</v>
      </c>
      <c r="D1373" s="18">
        <f t="shared" si="19"/>
        <v>-1.3333333333333197E-2</v>
      </c>
      <c r="E1373" s="19">
        <v>20.3</v>
      </c>
      <c r="F1373" s="19">
        <v>30.269500000000001</v>
      </c>
      <c r="G1373" s="19">
        <v>18.019777777777779</v>
      </c>
      <c r="H1373" s="19">
        <v>23.993722222222221</v>
      </c>
      <c r="I1373" s="2">
        <v>4.32779818904517E-10</v>
      </c>
      <c r="J1373" s="2">
        <v>4.32779818904517E-10</v>
      </c>
    </row>
    <row r="1374" spans="1:10" x14ac:dyDescent="0.35">
      <c r="A1374" s="1">
        <v>44424.111111111109</v>
      </c>
      <c r="B1374" s="18">
        <v>2.7033333333333331</v>
      </c>
      <c r="C1374" s="18">
        <v>99.9</v>
      </c>
      <c r="D1374" s="18">
        <f t="shared" si="19"/>
        <v>3.3333333333329662E-3</v>
      </c>
      <c r="E1374" s="19">
        <v>20.3</v>
      </c>
      <c r="F1374" s="19">
        <v>30.15483333333334</v>
      </c>
      <c r="G1374" s="19">
        <v>18.02205555555555</v>
      </c>
      <c r="H1374" s="19">
        <v>23.97216666666667</v>
      </c>
      <c r="I1374" s="2">
        <v>4.54867836998595E-10</v>
      </c>
      <c r="J1374" s="2">
        <v>4.54867836998595E-10</v>
      </c>
    </row>
    <row r="1375" spans="1:10" x14ac:dyDescent="0.35">
      <c r="A1375" s="1">
        <v>44424.118055555547</v>
      </c>
      <c r="B1375" s="18">
        <v>2.5249999999999999</v>
      </c>
      <c r="C1375" s="18">
        <v>99.955555555555549</v>
      </c>
      <c r="D1375" s="18">
        <f t="shared" si="19"/>
        <v>-0.17500000000000027</v>
      </c>
      <c r="E1375" s="19">
        <v>20.3</v>
      </c>
      <c r="F1375" s="19">
        <v>30.076000000000011</v>
      </c>
      <c r="G1375" s="19">
        <v>17.978833333333331</v>
      </c>
      <c r="H1375" s="19">
        <v>23.75705555555556</v>
      </c>
      <c r="I1375" s="2">
        <v>2.1863393020336399E-10</v>
      </c>
      <c r="J1375" s="2">
        <v>2.1863393020336399E-10</v>
      </c>
    </row>
    <row r="1376" spans="1:10" x14ac:dyDescent="0.35">
      <c r="A1376" s="1">
        <v>44424.125</v>
      </c>
      <c r="B1376" s="18">
        <v>2.6994736842105271</v>
      </c>
      <c r="C1376" s="18">
        <v>99.952631578947361</v>
      </c>
      <c r="D1376" s="18">
        <f t="shared" si="19"/>
        <v>-5.2631578947304192E-4</v>
      </c>
      <c r="E1376" s="19">
        <v>20.3</v>
      </c>
      <c r="F1376" s="19">
        <v>29.96736842105263</v>
      </c>
      <c r="G1376" s="19">
        <v>17.986210526315791</v>
      </c>
      <c r="H1376" s="19">
        <v>23.872210526315801</v>
      </c>
      <c r="I1376" s="2">
        <v>4.49752629217107E-10</v>
      </c>
      <c r="J1376" s="2">
        <v>4.49752629217107E-10</v>
      </c>
    </row>
    <row r="1377" spans="1:10" x14ac:dyDescent="0.35">
      <c r="A1377" s="1">
        <v>44424.131944444453</v>
      </c>
      <c r="B1377" s="18">
        <v>2.8322222222222231</v>
      </c>
      <c r="C1377" s="18">
        <v>100.01111111111111</v>
      </c>
      <c r="D1377" s="18">
        <f t="shared" si="19"/>
        <v>0.13222222222222291</v>
      </c>
      <c r="E1377" s="19">
        <v>20.3</v>
      </c>
      <c r="F1377" s="19">
        <v>29.982833333333339</v>
      </c>
      <c r="G1377" s="19">
        <v>19.003611111111109</v>
      </c>
      <c r="H1377" s="19">
        <v>23.95066666666666</v>
      </c>
      <c r="I1377" s="2">
        <v>6.2550234444081201E-10</v>
      </c>
      <c r="J1377" s="2">
        <v>6.2550234444081201E-10</v>
      </c>
    </row>
    <row r="1378" spans="1:10" x14ac:dyDescent="0.35">
      <c r="A1378" s="1">
        <v>44424.138888888891</v>
      </c>
      <c r="B1378" s="18">
        <v>2.7305555555555561</v>
      </c>
      <c r="C1378" s="18">
        <v>99.949999999999989</v>
      </c>
      <c r="D1378" s="18">
        <f t="shared" si="19"/>
        <v>3.0555555555555891E-2</v>
      </c>
      <c r="E1378" s="19">
        <v>20.3</v>
      </c>
      <c r="F1378" s="19">
        <v>30.0975</v>
      </c>
      <c r="G1378" s="19">
        <v>19.547444444444441</v>
      </c>
      <c r="H1378" s="19">
        <v>24.24516666666667</v>
      </c>
      <c r="I1378" s="2">
        <v>4.9092788392949497E-10</v>
      </c>
      <c r="J1378" s="2">
        <v>4.9092788392949497E-10</v>
      </c>
    </row>
    <row r="1379" spans="1:10" x14ac:dyDescent="0.35">
      <c r="A1379" s="1">
        <v>44424.145833333343</v>
      </c>
      <c r="B1379" s="18">
        <v>2.5905555555555559</v>
      </c>
      <c r="C1379" s="18">
        <v>100.0277777777778</v>
      </c>
      <c r="D1379" s="18">
        <f t="shared" si="19"/>
        <v>-0.10944444444444423</v>
      </c>
      <c r="E1379" s="19">
        <v>20.3</v>
      </c>
      <c r="F1379" s="19">
        <v>30.219333333333321</v>
      </c>
      <c r="G1379" s="19">
        <v>19.893388888888889</v>
      </c>
      <c r="H1379" s="19">
        <v>24.49633333333334</v>
      </c>
      <c r="I1379" s="2">
        <v>3.0557758254325501E-10</v>
      </c>
      <c r="J1379" s="2">
        <v>3.0557758254325501E-10</v>
      </c>
    </row>
    <row r="1380" spans="1:10" x14ac:dyDescent="0.35">
      <c r="A1380" s="1">
        <v>44424.152777777781</v>
      </c>
      <c r="B1380" s="18">
        <v>2.5938888888888889</v>
      </c>
      <c r="C1380" s="18">
        <v>99.938888888888883</v>
      </c>
      <c r="D1380" s="18">
        <f t="shared" si="19"/>
        <v>-0.10611111111111127</v>
      </c>
      <c r="E1380" s="19">
        <v>20.3</v>
      </c>
      <c r="F1380" s="19">
        <v>30.34116666666667</v>
      </c>
      <c r="G1380" s="19">
        <v>19.45888888888889</v>
      </c>
      <c r="H1380" s="19">
        <v>24.59666666666666</v>
      </c>
      <c r="I1380" s="2">
        <v>3.0986500597744698E-10</v>
      </c>
      <c r="J1380" s="2">
        <v>3.0986500597744698E-10</v>
      </c>
    </row>
    <row r="1381" spans="1:10" x14ac:dyDescent="0.35">
      <c r="A1381" s="1">
        <v>44424.159722222219</v>
      </c>
      <c r="B1381" s="18">
        <v>2.670555555555556</v>
      </c>
      <c r="C1381" s="18">
        <v>99.905555555555537</v>
      </c>
      <c r="D1381" s="18">
        <f t="shared" si="19"/>
        <v>-2.9444444444444162E-2</v>
      </c>
      <c r="E1381" s="19">
        <v>20.3</v>
      </c>
      <c r="F1381" s="19">
        <v>30.427166666666668</v>
      </c>
      <c r="G1381" s="19">
        <v>18.388777777777779</v>
      </c>
      <c r="H1381" s="19">
        <v>24.517888888888891</v>
      </c>
      <c r="I1381" s="2">
        <v>4.1142637312878601E-10</v>
      </c>
      <c r="J1381" s="2">
        <v>4.1142637312878601E-10</v>
      </c>
    </row>
    <row r="1382" spans="1:10" x14ac:dyDescent="0.35">
      <c r="A1382" s="1">
        <v>44424.166666666657</v>
      </c>
      <c r="B1382" s="18">
        <v>2.6652631578947359</v>
      </c>
      <c r="C1382" s="18">
        <v>100.0263157894737</v>
      </c>
      <c r="D1382" s="18">
        <f t="shared" si="19"/>
        <v>-3.4736842105264287E-2</v>
      </c>
      <c r="E1382" s="19">
        <v>20.3</v>
      </c>
      <c r="F1382" s="19">
        <v>30.374736842105261</v>
      </c>
      <c r="G1382" s="19">
        <v>18.12863157894737</v>
      </c>
      <c r="H1382" s="19">
        <v>24.219263157894741</v>
      </c>
      <c r="I1382" s="2">
        <v>4.0446780511288099E-10</v>
      </c>
      <c r="J1382" s="2">
        <v>4.0446780511288099E-10</v>
      </c>
    </row>
    <row r="1383" spans="1:10" x14ac:dyDescent="0.35">
      <c r="A1383" s="1">
        <v>44424.173611111109</v>
      </c>
      <c r="B1383" s="18">
        <v>2.5866666666666669</v>
      </c>
      <c r="C1383" s="18">
        <v>100.1388888888889</v>
      </c>
      <c r="D1383" s="18">
        <f t="shared" si="19"/>
        <v>-0.11333333333333329</v>
      </c>
      <c r="E1383" s="19">
        <v>20.3</v>
      </c>
      <c r="F1383" s="19">
        <v>30.3125</v>
      </c>
      <c r="G1383" s="19">
        <v>17.928666666666661</v>
      </c>
      <c r="H1383" s="19">
        <v>24.166</v>
      </c>
      <c r="I1383" s="2">
        <v>3.00596295044025E-10</v>
      </c>
      <c r="J1383" s="2">
        <v>3.00596295044025E-10</v>
      </c>
    </row>
    <row r="1384" spans="1:10" x14ac:dyDescent="0.35">
      <c r="A1384" s="1">
        <v>44424.180555555547</v>
      </c>
      <c r="B1384" s="18">
        <v>2.6349999999999998</v>
      </c>
      <c r="C1384" s="18">
        <v>100.12222222222221</v>
      </c>
      <c r="D1384" s="18">
        <f t="shared" si="19"/>
        <v>-6.5000000000000391E-2</v>
      </c>
      <c r="E1384" s="19">
        <v>20.3</v>
      </c>
      <c r="F1384" s="19">
        <v>30.219333333333331</v>
      </c>
      <c r="G1384" s="19">
        <v>17.794277777777779</v>
      </c>
      <c r="H1384" s="19">
        <v>24.108444444444441</v>
      </c>
      <c r="I1384" s="2">
        <v>3.6449011789691601E-10</v>
      </c>
      <c r="J1384" s="2">
        <v>3.6449011789691601E-10</v>
      </c>
    </row>
    <row r="1385" spans="1:10" x14ac:dyDescent="0.35">
      <c r="A1385" s="1">
        <v>44424.1875</v>
      </c>
      <c r="B1385" s="18">
        <v>2.568888888888889</v>
      </c>
      <c r="C1385" s="18">
        <v>100.15</v>
      </c>
      <c r="D1385" s="18">
        <f t="shared" si="19"/>
        <v>-0.13111111111111118</v>
      </c>
      <c r="E1385" s="19">
        <v>20.3</v>
      </c>
      <c r="F1385" s="19">
        <v>30.097500000000011</v>
      </c>
      <c r="G1385" s="19">
        <v>17.75783333333333</v>
      </c>
      <c r="H1385" s="19">
        <v>23.97216666666667</v>
      </c>
      <c r="I1385" s="2">
        <v>2.7710908993979001E-10</v>
      </c>
      <c r="J1385" s="2">
        <v>2.7710908993979001E-10</v>
      </c>
    </row>
    <row r="1386" spans="1:10" x14ac:dyDescent="0.35">
      <c r="A1386" s="1">
        <v>44424.194444444453</v>
      </c>
      <c r="B1386" s="18">
        <v>2.627222222222223</v>
      </c>
      <c r="C1386" s="18">
        <v>100.12777777777779</v>
      </c>
      <c r="D1386" s="18">
        <f t="shared" si="19"/>
        <v>-7.2777777777777164E-2</v>
      </c>
      <c r="E1386" s="19">
        <v>20.3</v>
      </c>
      <c r="F1386" s="19">
        <v>30.025833333333331</v>
      </c>
      <c r="G1386" s="19">
        <v>17.910444444444451</v>
      </c>
      <c r="H1386" s="19">
        <v>23.886166666666671</v>
      </c>
      <c r="I1386" s="2">
        <v>3.5420967929425202E-10</v>
      </c>
      <c r="J1386" s="2">
        <v>3.5420967929425202E-10</v>
      </c>
    </row>
    <row r="1387" spans="1:10" x14ac:dyDescent="0.35">
      <c r="A1387" s="1">
        <v>44424.201388888891</v>
      </c>
      <c r="B1387" s="18">
        <v>2.536111111111111</v>
      </c>
      <c r="C1387" s="18">
        <v>100.05</v>
      </c>
      <c r="D1387" s="18">
        <f t="shared" si="19"/>
        <v>-0.16388888888888919</v>
      </c>
      <c r="E1387" s="19">
        <v>20.3</v>
      </c>
      <c r="F1387" s="19">
        <v>29.997166666666669</v>
      </c>
      <c r="G1387" s="19">
        <v>18.969555555555559</v>
      </c>
      <c r="H1387" s="19">
        <v>23.886222222222219</v>
      </c>
      <c r="I1387" s="2">
        <v>2.3355733469069498E-10</v>
      </c>
      <c r="J1387" s="2">
        <v>2.3355733469069498E-10</v>
      </c>
    </row>
    <row r="1388" spans="1:10" x14ac:dyDescent="0.35">
      <c r="A1388" s="1">
        <v>44424.208333333343</v>
      </c>
      <c r="B1388" s="18">
        <v>2.735789473684211</v>
      </c>
      <c r="C1388" s="18">
        <v>100.0736842105263</v>
      </c>
      <c r="D1388" s="18">
        <f t="shared" si="19"/>
        <v>3.5789473684210815E-2</v>
      </c>
      <c r="E1388" s="19">
        <v>20.3</v>
      </c>
      <c r="F1388" s="19">
        <v>30.08273684210527</v>
      </c>
      <c r="G1388" s="19">
        <v>19.608368421052631</v>
      </c>
      <c r="H1388" s="19">
        <v>24.191947368421051</v>
      </c>
      <c r="I1388" s="2">
        <v>4.9780284606257102E-10</v>
      </c>
      <c r="J1388" s="2">
        <v>4.9780284606257102E-10</v>
      </c>
    </row>
    <row r="1389" spans="1:10" x14ac:dyDescent="0.35">
      <c r="A1389" s="1">
        <v>44424.215277777781</v>
      </c>
      <c r="B1389" s="18">
        <v>2.6105555555555551</v>
      </c>
      <c r="C1389" s="18">
        <v>99.994444444444454</v>
      </c>
      <c r="D1389" s="18">
        <f t="shared" si="19"/>
        <v>-8.9444444444445104E-2</v>
      </c>
      <c r="E1389" s="19">
        <v>20.3</v>
      </c>
      <c r="F1389" s="19">
        <v>30.240833333333331</v>
      </c>
      <c r="G1389" s="19">
        <v>19.663388888888889</v>
      </c>
      <c r="H1389" s="19">
        <v>24.388777777777779</v>
      </c>
      <c r="I1389" s="2">
        <v>3.3201223247636201E-10</v>
      </c>
      <c r="J1389" s="2">
        <v>3.3201223247636201E-10</v>
      </c>
    </row>
    <row r="1390" spans="1:10" x14ac:dyDescent="0.35">
      <c r="A1390" s="1">
        <v>44424.222222222219</v>
      </c>
      <c r="B1390" s="18">
        <v>2.5077777777777781</v>
      </c>
      <c r="C1390" s="18">
        <v>99.988888888888894</v>
      </c>
      <c r="D1390" s="18">
        <f t="shared" si="19"/>
        <v>-0.19222222222222207</v>
      </c>
      <c r="E1390" s="19">
        <v>20.3</v>
      </c>
      <c r="F1390" s="19">
        <v>30.384166666666669</v>
      </c>
      <c r="G1390" s="19">
        <v>19.624833333333338</v>
      </c>
      <c r="H1390" s="19">
        <v>24.524999999999991</v>
      </c>
      <c r="I1390" s="2">
        <v>1.95905186898726E-10</v>
      </c>
      <c r="J1390" s="2">
        <v>1.95905186898726E-10</v>
      </c>
    </row>
    <row r="1391" spans="1:10" x14ac:dyDescent="0.35">
      <c r="A1391" s="1">
        <v>44424.229166666657</v>
      </c>
      <c r="B1391" s="18">
        <v>2.7494444444444439</v>
      </c>
      <c r="C1391" s="18">
        <v>100.01666666666669</v>
      </c>
      <c r="D1391" s="18">
        <f t="shared" ref="D1391:D1454" si="20">B1391-(2.7)</f>
        <v>4.9444444444443736E-2</v>
      </c>
      <c r="E1391" s="19">
        <v>20.3</v>
      </c>
      <c r="F1391" s="19">
        <v>30.498833333333341</v>
      </c>
      <c r="G1391" s="19">
        <v>19.66127777777778</v>
      </c>
      <c r="H1391" s="19">
        <v>24.682666666666659</v>
      </c>
      <c r="I1391" s="2">
        <v>5.1590701457856995E-10</v>
      </c>
      <c r="J1391" s="2">
        <v>5.1590701457856995E-10</v>
      </c>
    </row>
    <row r="1392" spans="1:10" x14ac:dyDescent="0.35">
      <c r="A1392" s="1">
        <v>44424.236111111109</v>
      </c>
      <c r="B1392" s="18">
        <v>2.6238888888888892</v>
      </c>
      <c r="C1392" s="18">
        <v>99.944444444444443</v>
      </c>
      <c r="D1392" s="18">
        <f t="shared" si="20"/>
        <v>-7.6111111111111018E-2</v>
      </c>
      <c r="E1392" s="19">
        <v>20.3</v>
      </c>
      <c r="F1392" s="19">
        <v>30.613499999999991</v>
      </c>
      <c r="G1392" s="19">
        <v>19.190222222222221</v>
      </c>
      <c r="H1392" s="19">
        <v>24.790166666666671</v>
      </c>
      <c r="I1392" s="2">
        <v>3.4961710888869502E-10</v>
      </c>
      <c r="J1392" s="2">
        <v>3.4961710888869502E-10</v>
      </c>
    </row>
    <row r="1393" spans="1:10" x14ac:dyDescent="0.35">
      <c r="A1393" s="1">
        <v>44424.243055555547</v>
      </c>
      <c r="B1393" s="18">
        <v>2.5683333333333338</v>
      </c>
      <c r="C1393" s="18">
        <v>99.977777777777803</v>
      </c>
      <c r="D1393" s="18">
        <f t="shared" si="20"/>
        <v>-0.13166666666666638</v>
      </c>
      <c r="E1393" s="19">
        <v>20.3</v>
      </c>
      <c r="F1393" s="19">
        <v>30.649333333333331</v>
      </c>
      <c r="G1393" s="19">
        <v>18.34094444444445</v>
      </c>
      <c r="H1393" s="19">
        <v>24.63966666666666</v>
      </c>
      <c r="I1393" s="2">
        <v>2.7607473234316898E-10</v>
      </c>
      <c r="J1393" s="2">
        <v>2.7607473234316898E-10</v>
      </c>
    </row>
    <row r="1394" spans="1:10" x14ac:dyDescent="0.35">
      <c r="A1394" s="1">
        <v>44424.25</v>
      </c>
      <c r="B1394" s="18">
        <v>2.6968421052631579</v>
      </c>
      <c r="C1394" s="18">
        <v>99.96842105263157</v>
      </c>
      <c r="D1394" s="18">
        <f t="shared" si="20"/>
        <v>-3.1578947368422483E-3</v>
      </c>
      <c r="E1394" s="19">
        <v>20.3</v>
      </c>
      <c r="F1394" s="19">
        <v>30.598789473684199</v>
      </c>
      <c r="G1394" s="19">
        <v>18.137263157894729</v>
      </c>
      <c r="H1394" s="19">
        <v>24.450315789473692</v>
      </c>
      <c r="I1394" s="2">
        <v>4.4626723442918498E-10</v>
      </c>
      <c r="J1394" s="2">
        <v>4.4626723442918498E-10</v>
      </c>
    </row>
    <row r="1395" spans="1:10" x14ac:dyDescent="0.35">
      <c r="A1395" s="1">
        <v>44424.256944444453</v>
      </c>
      <c r="B1395" s="18">
        <v>2.7911111111111109</v>
      </c>
      <c r="C1395" s="18">
        <v>99.888888888888886</v>
      </c>
      <c r="D1395" s="18">
        <f t="shared" si="20"/>
        <v>9.1111111111110699E-2</v>
      </c>
      <c r="E1395" s="19">
        <v>20.3</v>
      </c>
      <c r="F1395" s="19">
        <v>30.548999999999999</v>
      </c>
      <c r="G1395" s="19">
        <v>17.88538888888889</v>
      </c>
      <c r="H1395" s="19">
        <v>24.510722222222231</v>
      </c>
      <c r="I1395" s="2">
        <v>5.7122184875734496E-10</v>
      </c>
      <c r="J1395" s="2">
        <v>5.7122184875734496E-10</v>
      </c>
    </row>
    <row r="1396" spans="1:10" x14ac:dyDescent="0.35">
      <c r="A1396" s="1">
        <v>44424.263888888891</v>
      </c>
      <c r="B1396" s="18">
        <v>2.7866666666666671</v>
      </c>
      <c r="C1396" s="18">
        <v>99.938888888888897</v>
      </c>
      <c r="D1396" s="18">
        <f t="shared" si="20"/>
        <v>8.6666666666666892E-2</v>
      </c>
      <c r="E1396" s="19">
        <v>20.3</v>
      </c>
      <c r="F1396" s="19">
        <v>30.441500000000001</v>
      </c>
      <c r="G1396" s="19">
        <v>18.142777777777781</v>
      </c>
      <c r="H1396" s="19">
        <v>24.266833333333331</v>
      </c>
      <c r="I1396" s="2">
        <v>5.6527305580320201E-10</v>
      </c>
      <c r="J1396" s="2">
        <v>5.6527305580320201E-10</v>
      </c>
    </row>
    <row r="1397" spans="1:10" x14ac:dyDescent="0.35">
      <c r="A1397" s="1">
        <v>44424.270833333343</v>
      </c>
      <c r="B1397" s="18">
        <v>2.759444444444445</v>
      </c>
      <c r="C1397" s="18">
        <v>99.922222222222217</v>
      </c>
      <c r="D1397" s="18">
        <f t="shared" si="20"/>
        <v>5.9444444444444855E-2</v>
      </c>
      <c r="E1397" s="19">
        <v>20.3</v>
      </c>
      <c r="F1397" s="19">
        <v>30.355499999999999</v>
      </c>
      <c r="G1397" s="19">
        <v>17.889944444444438</v>
      </c>
      <c r="H1397" s="19">
        <v>24.194833333333332</v>
      </c>
      <c r="I1397" s="2">
        <v>5.2921992577665604E-10</v>
      </c>
      <c r="J1397" s="2">
        <v>5.2921992577665604E-10</v>
      </c>
    </row>
    <row r="1398" spans="1:10" x14ac:dyDescent="0.35">
      <c r="A1398" s="1">
        <v>44424.277777777781</v>
      </c>
      <c r="B1398" s="18">
        <v>2.7327777777777782</v>
      </c>
      <c r="C1398" s="18">
        <v>99.955555555555563</v>
      </c>
      <c r="D1398" s="18">
        <f t="shared" si="20"/>
        <v>3.2777777777778017E-2</v>
      </c>
      <c r="E1398" s="19">
        <v>20.3</v>
      </c>
      <c r="F1398" s="19">
        <v>30.197833333333339</v>
      </c>
      <c r="G1398" s="19">
        <v>18.033444444444442</v>
      </c>
      <c r="H1398" s="19">
        <v>24.137166666666658</v>
      </c>
      <c r="I1398" s="2">
        <v>4.9386932824610598E-10</v>
      </c>
      <c r="J1398" s="2">
        <v>4.9386932824610598E-10</v>
      </c>
    </row>
    <row r="1399" spans="1:10" x14ac:dyDescent="0.35">
      <c r="A1399" s="1">
        <v>44424.284722222219</v>
      </c>
      <c r="B1399" s="18">
        <v>2.668333333333333</v>
      </c>
      <c r="C1399" s="18">
        <v>99.8611111111111</v>
      </c>
      <c r="D1399" s="18">
        <f t="shared" si="20"/>
        <v>-3.1666666666667176E-2</v>
      </c>
      <c r="E1399" s="19">
        <v>20.3</v>
      </c>
      <c r="F1399" s="19">
        <v>30.11183333333334</v>
      </c>
      <c r="G1399" s="19">
        <v>18.097222222222221</v>
      </c>
      <c r="H1399" s="19">
        <v>23.97216666666667</v>
      </c>
      <c r="I1399" s="2">
        <v>4.0846252712457901E-10</v>
      </c>
      <c r="J1399" s="2">
        <v>4.0846252712457901E-10</v>
      </c>
    </row>
    <row r="1400" spans="1:10" x14ac:dyDescent="0.35">
      <c r="A1400" s="1">
        <v>44424.291666666657</v>
      </c>
      <c r="B1400" s="18">
        <v>2.7121052631578948</v>
      </c>
      <c r="C1400" s="18">
        <v>99.884210526315798</v>
      </c>
      <c r="D1400" s="18">
        <f t="shared" si="20"/>
        <v>1.2105263157894619E-2</v>
      </c>
      <c r="E1400" s="19">
        <v>20.3</v>
      </c>
      <c r="F1400" s="19">
        <v>30.05563157894737</v>
      </c>
      <c r="G1400" s="19">
        <v>17.98836842105263</v>
      </c>
      <c r="H1400" s="19">
        <v>23.926526315789481</v>
      </c>
      <c r="I1400" s="2">
        <v>4.66496680296467E-10</v>
      </c>
      <c r="J1400" s="2">
        <v>4.66496680296467E-10</v>
      </c>
    </row>
    <row r="1401" spans="1:10" x14ac:dyDescent="0.35">
      <c r="A1401" s="1">
        <v>44424.298611111109</v>
      </c>
      <c r="B1401" s="18">
        <v>2.6183333333333341</v>
      </c>
      <c r="C1401" s="18">
        <v>99.861111111111114</v>
      </c>
      <c r="D1401" s="18">
        <f t="shared" si="20"/>
        <v>-8.166666666666611E-2</v>
      </c>
      <c r="E1401" s="19">
        <v>20.3</v>
      </c>
      <c r="F1401" s="19">
        <v>29.961333333333329</v>
      </c>
      <c r="G1401" s="19">
        <v>18.090388888888889</v>
      </c>
      <c r="H1401" s="19">
        <v>23.95077777777778</v>
      </c>
      <c r="I1401" s="2">
        <v>3.4216676944827002E-10</v>
      </c>
      <c r="J1401" s="2">
        <v>3.4216676944827002E-10</v>
      </c>
    </row>
    <row r="1402" spans="1:10" x14ac:dyDescent="0.35">
      <c r="A1402" s="1">
        <v>44424.305555555547</v>
      </c>
      <c r="B1402" s="18">
        <v>2.701111111111111</v>
      </c>
      <c r="C1402" s="18">
        <v>99.894444444444446</v>
      </c>
      <c r="D1402" s="18">
        <f t="shared" si="20"/>
        <v>1.1111111111108407E-3</v>
      </c>
      <c r="E1402" s="19">
        <v>20.3</v>
      </c>
      <c r="F1402" s="19">
        <v>29.846666666666671</v>
      </c>
      <c r="G1402" s="19">
        <v>18.2225</v>
      </c>
      <c r="H1402" s="19">
        <v>23.864666666666668</v>
      </c>
      <c r="I1402" s="2">
        <v>4.5192258778045401E-10</v>
      </c>
      <c r="J1402" s="2">
        <v>4.5192258778045401E-10</v>
      </c>
    </row>
    <row r="1403" spans="1:10" x14ac:dyDescent="0.35">
      <c r="A1403" s="1">
        <v>44424.3125</v>
      </c>
      <c r="B1403" s="18">
        <v>2.8538888888888891</v>
      </c>
      <c r="C1403" s="18">
        <v>99.794444444444451</v>
      </c>
      <c r="D1403" s="18">
        <f t="shared" si="20"/>
        <v>0.15388888888888896</v>
      </c>
      <c r="E1403" s="19">
        <v>20.3</v>
      </c>
      <c r="F1403" s="19">
        <v>29.968500000000009</v>
      </c>
      <c r="G1403" s="19">
        <v>19.322277777777771</v>
      </c>
      <c r="H1403" s="19">
        <v>24.1875</v>
      </c>
      <c r="I1403" s="2">
        <v>6.54629759321091E-10</v>
      </c>
      <c r="J1403" s="2">
        <v>6.54629759321091E-10</v>
      </c>
    </row>
    <row r="1404" spans="1:10" x14ac:dyDescent="0.35">
      <c r="A1404" s="1">
        <v>44424.319444444453</v>
      </c>
      <c r="B1404" s="18">
        <v>2.7744444444444438</v>
      </c>
      <c r="C1404" s="18">
        <v>99.722222222222214</v>
      </c>
      <c r="D1404" s="18">
        <f t="shared" si="20"/>
        <v>7.4444444444443647E-2</v>
      </c>
      <c r="E1404" s="19">
        <v>20.3</v>
      </c>
      <c r="F1404" s="19">
        <v>30.133333333333329</v>
      </c>
      <c r="G1404" s="19">
        <v>20.606333333333339</v>
      </c>
      <c r="H1404" s="19">
        <v>24.52494444444444</v>
      </c>
      <c r="I1404" s="2">
        <v>5.4929433225832304E-10</v>
      </c>
      <c r="J1404" s="2">
        <v>5.4929433225832304E-10</v>
      </c>
    </row>
    <row r="1405" spans="1:10" x14ac:dyDescent="0.35">
      <c r="A1405" s="1">
        <v>44424.326388888891</v>
      </c>
      <c r="B1405" s="18">
        <v>2.9449999999999998</v>
      </c>
      <c r="C1405" s="18">
        <v>99.516666666666666</v>
      </c>
      <c r="D1405" s="18">
        <f t="shared" si="20"/>
        <v>0.24499999999999966</v>
      </c>
      <c r="E1405" s="19">
        <v>20.3</v>
      </c>
      <c r="F1405" s="19">
        <v>30.169111111111111</v>
      </c>
      <c r="G1405" s="19">
        <v>23.90766666666666</v>
      </c>
      <c r="H1405" s="19">
        <v>24.41738888888889</v>
      </c>
      <c r="I1405" s="2">
        <v>7.7642341240327399E-10</v>
      </c>
      <c r="J1405" s="2">
        <v>7.7642341240327399E-10</v>
      </c>
    </row>
    <row r="1406" spans="1:10" x14ac:dyDescent="0.35">
      <c r="A1406" s="1">
        <v>44424.333333333343</v>
      </c>
      <c r="B1406" s="18">
        <v>2.809473684210527</v>
      </c>
      <c r="C1406" s="18">
        <v>99.357894736842113</v>
      </c>
      <c r="D1406" s="18">
        <f t="shared" si="20"/>
        <v>0.10947368421052683</v>
      </c>
      <c r="E1406" s="19">
        <v>20.3</v>
      </c>
      <c r="F1406" s="19">
        <v>29.980947368421049</v>
      </c>
      <c r="G1406" s="19">
        <v>24.830421052631579</v>
      </c>
      <c r="H1406" s="19">
        <v>24.116894736842109</v>
      </c>
      <c r="I1406" s="2">
        <v>5.9633781032592901E-10</v>
      </c>
      <c r="J1406" s="2">
        <v>5.9633781032592901E-10</v>
      </c>
    </row>
    <row r="1407" spans="1:10" x14ac:dyDescent="0.35">
      <c r="A1407" s="1">
        <v>44424.340277777781</v>
      </c>
      <c r="B1407" s="18">
        <v>2.7250000000000001</v>
      </c>
      <c r="C1407" s="18">
        <v>99.516666666666694</v>
      </c>
      <c r="D1407" s="18">
        <f t="shared" si="20"/>
        <v>2.4999999999999911E-2</v>
      </c>
      <c r="E1407" s="19">
        <v>20.3</v>
      </c>
      <c r="F1407" s="19">
        <v>29.93266666666667</v>
      </c>
      <c r="G1407" s="19">
        <v>23.060833333333331</v>
      </c>
      <c r="H1407" s="19">
        <v>23.908111111111111</v>
      </c>
      <c r="I1407" s="2">
        <v>4.8371244971587197E-10</v>
      </c>
      <c r="J1407" s="2">
        <v>4.8371244971587197E-10</v>
      </c>
    </row>
    <row r="1408" spans="1:10" x14ac:dyDescent="0.35">
      <c r="A1408" s="1">
        <v>44424.347222222219</v>
      </c>
      <c r="B1408" s="18">
        <v>2.8272222222222219</v>
      </c>
      <c r="C1408" s="18">
        <v>99.433333333333337</v>
      </c>
      <c r="D1408" s="18">
        <f t="shared" si="20"/>
        <v>0.12722222222222168</v>
      </c>
      <c r="E1408" s="19">
        <v>20.3</v>
      </c>
      <c r="F1408" s="19">
        <v>30.06883333333333</v>
      </c>
      <c r="G1408" s="19">
        <v>21.46488888888889</v>
      </c>
      <c r="H1408" s="19">
        <v>24.417444444444449</v>
      </c>
      <c r="I1408" s="2">
        <v>6.1986142567924195E-10</v>
      </c>
      <c r="J1408" s="2">
        <v>6.1986142567924195E-10</v>
      </c>
    </row>
    <row r="1409" spans="1:10" x14ac:dyDescent="0.35">
      <c r="A1409" s="1">
        <v>44424.354166666657</v>
      </c>
      <c r="B1409" s="18">
        <v>2.7266666666666661</v>
      </c>
      <c r="C1409" s="18">
        <v>99.438888888888897</v>
      </c>
      <c r="D1409" s="18">
        <f t="shared" si="20"/>
        <v>2.666666666666595E-2</v>
      </c>
      <c r="E1409" s="19">
        <v>20.3</v>
      </c>
      <c r="F1409" s="19">
        <v>30.276666666666671</v>
      </c>
      <c r="G1409" s="19">
        <v>20.683777777777781</v>
      </c>
      <c r="H1409" s="19">
        <v>24.481944444444441</v>
      </c>
      <c r="I1409" s="2">
        <v>4.8595770837124899E-10</v>
      </c>
      <c r="J1409" s="2">
        <v>4.8595770837124899E-10</v>
      </c>
    </row>
    <row r="1410" spans="1:10" x14ac:dyDescent="0.35">
      <c r="A1410" s="1">
        <v>44424.361111111109</v>
      </c>
      <c r="B1410" s="18">
        <v>2.8361111111111108</v>
      </c>
      <c r="C1410" s="18">
        <v>99.483333333333334</v>
      </c>
      <c r="D1410" s="18">
        <f t="shared" si="20"/>
        <v>0.13611111111111063</v>
      </c>
      <c r="E1410" s="19">
        <v>20.3</v>
      </c>
      <c r="F1410" s="19">
        <v>30.484500000000011</v>
      </c>
      <c r="G1410" s="19">
        <v>20.294277777777779</v>
      </c>
      <c r="H1410" s="19">
        <v>24.718499999999999</v>
      </c>
      <c r="I1410" s="2">
        <v>6.3160694823936097E-10</v>
      </c>
      <c r="J1410" s="2">
        <v>6.3160694823936097E-10</v>
      </c>
    </row>
    <row r="1411" spans="1:10" x14ac:dyDescent="0.35">
      <c r="A1411" s="1">
        <v>44424.368055555547</v>
      </c>
      <c r="B1411" s="18">
        <v>2.838421052631579</v>
      </c>
      <c r="C1411" s="18">
        <v>99.573684210526324</v>
      </c>
      <c r="D1411" s="18">
        <f t="shared" si="20"/>
        <v>0.13842105263157878</v>
      </c>
      <c r="E1411" s="19">
        <v>20.3</v>
      </c>
      <c r="F1411" s="19">
        <v>30.632736842105249</v>
      </c>
      <c r="G1411" s="19">
        <v>19.970473684210528</v>
      </c>
      <c r="H1411" s="19">
        <v>24.735473684210529</v>
      </c>
      <c r="I1411" s="2">
        <v>6.3451419786310101E-10</v>
      </c>
      <c r="J1411" s="2">
        <v>6.3451419786310101E-10</v>
      </c>
    </row>
    <row r="1412" spans="1:10" x14ac:dyDescent="0.35">
      <c r="A1412" s="1">
        <v>44424.375</v>
      </c>
      <c r="B1412" s="18">
        <v>2.9388888888888891</v>
      </c>
      <c r="C1412" s="18">
        <v>99.5277777777778</v>
      </c>
      <c r="D1412" s="18">
        <f t="shared" si="20"/>
        <v>0.23888888888888893</v>
      </c>
      <c r="E1412" s="19">
        <v>20.3</v>
      </c>
      <c r="F1412" s="19">
        <v>30.78550000000001</v>
      </c>
      <c r="G1412" s="19">
        <v>19.882000000000001</v>
      </c>
      <c r="H1412" s="19">
        <v>24.92638888888888</v>
      </c>
      <c r="I1412" s="2">
        <v>7.6825706891115204E-10</v>
      </c>
      <c r="J1412" s="2">
        <v>7.6825706891115204E-10</v>
      </c>
    </row>
    <row r="1413" spans="1:10" x14ac:dyDescent="0.35">
      <c r="A1413" s="1">
        <v>44424.381944444453</v>
      </c>
      <c r="B1413" s="18">
        <v>2.880555555555556</v>
      </c>
      <c r="C1413" s="18">
        <v>99.40000000000002</v>
      </c>
      <c r="D1413" s="18">
        <f t="shared" si="20"/>
        <v>0.1805555555555558</v>
      </c>
      <c r="E1413" s="19">
        <v>20.3</v>
      </c>
      <c r="F1413" s="19">
        <v>30.9438888888889</v>
      </c>
      <c r="G1413" s="19">
        <v>19.70666666666666</v>
      </c>
      <c r="H1413" s="19">
        <v>25.03383333333333</v>
      </c>
      <c r="I1413" s="2">
        <v>6.90961757113736E-10</v>
      </c>
      <c r="J1413" s="2">
        <v>6.90961757113736E-10</v>
      </c>
    </row>
    <row r="1414" spans="1:10" x14ac:dyDescent="0.35">
      <c r="A1414" s="1">
        <v>44424.388888888891</v>
      </c>
      <c r="B1414" s="18">
        <v>3.177777777777778</v>
      </c>
      <c r="C1414" s="18">
        <v>99.466666666666654</v>
      </c>
      <c r="D1414" s="18">
        <f t="shared" si="20"/>
        <v>0.47777777777777786</v>
      </c>
      <c r="E1414" s="19">
        <v>20.3</v>
      </c>
      <c r="F1414" s="19">
        <v>31.073166666666669</v>
      </c>
      <c r="G1414" s="19">
        <v>19.60433333333334</v>
      </c>
      <c r="H1414" s="19">
        <v>25.170111111111112</v>
      </c>
      <c r="I1414" s="2">
        <v>1.08645481130014E-9</v>
      </c>
      <c r="J1414" s="2">
        <v>1.08645481130014E-9</v>
      </c>
    </row>
    <row r="1415" spans="1:10" x14ac:dyDescent="0.35">
      <c r="A1415" s="1">
        <v>44424.395833333343</v>
      </c>
      <c r="B1415" s="18">
        <v>3.0555555555555549</v>
      </c>
      <c r="C1415" s="18">
        <v>99.466666666666697</v>
      </c>
      <c r="D1415" s="18">
        <f t="shared" si="20"/>
        <v>0.35555555555555474</v>
      </c>
      <c r="E1415" s="19">
        <v>20.3</v>
      </c>
      <c r="F1415" s="19">
        <v>31.123333333333331</v>
      </c>
      <c r="G1415" s="19">
        <v>18.878388888888889</v>
      </c>
      <c r="H1415" s="19">
        <v>25.055333333333341</v>
      </c>
      <c r="I1415" s="2">
        <v>9.2375586523534799E-10</v>
      </c>
      <c r="J1415" s="2">
        <v>9.2375586523534799E-10</v>
      </c>
    </row>
    <row r="1416" spans="1:10" x14ac:dyDescent="0.35">
      <c r="A1416" s="1">
        <v>44424.402777777781</v>
      </c>
      <c r="B1416" s="18">
        <v>2.9394444444444452</v>
      </c>
      <c r="C1416" s="18">
        <v>99.51111111111112</v>
      </c>
      <c r="D1416" s="18">
        <f t="shared" si="20"/>
        <v>0.23944444444444501</v>
      </c>
      <c r="E1416" s="19">
        <v>20.3</v>
      </c>
      <c r="F1416" s="19">
        <v>31.109000000000002</v>
      </c>
      <c r="G1416" s="19">
        <v>18.49122222222222</v>
      </c>
      <c r="H1416" s="19">
        <v>25.04816666666667</v>
      </c>
      <c r="I1416" s="2">
        <v>7.6904950737323299E-10</v>
      </c>
      <c r="J1416" s="2">
        <v>7.6904950737323299E-10</v>
      </c>
    </row>
    <row r="1417" spans="1:10" x14ac:dyDescent="0.35">
      <c r="A1417" s="1">
        <v>44424.409722222219</v>
      </c>
      <c r="B1417" s="18">
        <v>2.9963157894736838</v>
      </c>
      <c r="C1417" s="18">
        <v>99.378947368421038</v>
      </c>
      <c r="D1417" s="18">
        <f t="shared" si="20"/>
        <v>0.29631578947368364</v>
      </c>
      <c r="E1417" s="19">
        <v>20.3</v>
      </c>
      <c r="F1417" s="19">
        <v>31.000315789473689</v>
      </c>
      <c r="G1417" s="19">
        <v>17.67547368421053</v>
      </c>
      <c r="H1417" s="19">
        <v>24.884842105263161</v>
      </c>
      <c r="I1417" s="2">
        <v>8.4524564555586195E-10</v>
      </c>
      <c r="J1417" s="2">
        <v>8.4524564555586195E-10</v>
      </c>
    </row>
    <row r="1418" spans="1:10" x14ac:dyDescent="0.35">
      <c r="A1418" s="1">
        <v>44424.416666666657</v>
      </c>
      <c r="B1418" s="18">
        <v>2.9227777777777781</v>
      </c>
      <c r="C1418" s="18">
        <v>99.555555555555543</v>
      </c>
      <c r="D1418" s="18">
        <f t="shared" si="20"/>
        <v>0.22277777777777796</v>
      </c>
      <c r="E1418" s="19">
        <v>20.3</v>
      </c>
      <c r="F1418" s="19">
        <v>30.922222222222231</v>
      </c>
      <c r="G1418" s="19">
        <v>17.491388888888888</v>
      </c>
      <c r="H1418" s="19">
        <v>24.704111111111121</v>
      </c>
      <c r="I1418" s="2">
        <v>7.46740864586012E-10</v>
      </c>
      <c r="J1418" s="2">
        <v>7.46740864586012E-10</v>
      </c>
    </row>
    <row r="1419" spans="1:10" x14ac:dyDescent="0.35">
      <c r="A1419" s="1">
        <v>44424.423611111109</v>
      </c>
      <c r="B1419" s="18">
        <v>2.971111111111111</v>
      </c>
      <c r="C1419" s="18">
        <v>99.505555555555546</v>
      </c>
      <c r="D1419" s="18">
        <f t="shared" si="20"/>
        <v>0.27111111111111086</v>
      </c>
      <c r="E1419" s="19">
        <v>20.3</v>
      </c>
      <c r="F1419" s="19">
        <v>30.75683333333334</v>
      </c>
      <c r="G1419" s="19">
        <v>17.464055555555561</v>
      </c>
      <c r="H1419" s="19">
        <v>24.54644444444444</v>
      </c>
      <c r="I1419" s="2">
        <v>8.1120463854106903E-10</v>
      </c>
      <c r="J1419" s="2">
        <v>8.1120463854106903E-10</v>
      </c>
    </row>
    <row r="1420" spans="1:10" x14ac:dyDescent="0.35">
      <c r="A1420" s="1">
        <v>44424.430555555547</v>
      </c>
      <c r="B1420" s="18">
        <v>2.8594444444444438</v>
      </c>
      <c r="C1420" s="18">
        <v>99.572222222222209</v>
      </c>
      <c r="D1420" s="18">
        <f t="shared" si="20"/>
        <v>0.15944444444444361</v>
      </c>
      <c r="E1420" s="19">
        <v>20.3</v>
      </c>
      <c r="F1420" s="19">
        <v>30.591999999999999</v>
      </c>
      <c r="G1420" s="19">
        <v>17.552833333333329</v>
      </c>
      <c r="H1420" s="19">
        <v>24.603777777777779</v>
      </c>
      <c r="I1420" s="2">
        <v>6.6247300862255998E-10</v>
      </c>
      <c r="J1420" s="2">
        <v>6.6247300862255998E-10</v>
      </c>
    </row>
    <row r="1421" spans="1:10" x14ac:dyDescent="0.35">
      <c r="A1421" s="1">
        <v>44424.4375</v>
      </c>
      <c r="B1421" s="18">
        <v>2.8444444444444441</v>
      </c>
      <c r="C1421" s="18">
        <v>99.61666666666666</v>
      </c>
      <c r="D1421" s="18">
        <f t="shared" si="20"/>
        <v>0.14444444444444393</v>
      </c>
      <c r="E1421" s="19">
        <v>20.3</v>
      </c>
      <c r="F1421" s="19">
        <v>30.470166666666671</v>
      </c>
      <c r="G1421" s="19">
        <v>17.584722222222219</v>
      </c>
      <c r="H1421" s="19">
        <v>24.618277777777781</v>
      </c>
      <c r="I1421" s="2">
        <v>6.4244088221489003E-10</v>
      </c>
      <c r="J1421" s="2">
        <v>6.4244088221489003E-10</v>
      </c>
    </row>
    <row r="1422" spans="1:10" x14ac:dyDescent="0.35">
      <c r="A1422" s="1">
        <v>44424.444444444453</v>
      </c>
      <c r="B1422" s="18">
        <v>2.820555555555555</v>
      </c>
      <c r="C1422" s="18">
        <v>99.63333333333334</v>
      </c>
      <c r="D1422" s="18">
        <f t="shared" si="20"/>
        <v>0.12055555555555486</v>
      </c>
      <c r="E1422" s="19">
        <v>20.3</v>
      </c>
      <c r="F1422" s="19">
        <v>30.434333333333338</v>
      </c>
      <c r="G1422" s="19">
        <v>17.773777777777781</v>
      </c>
      <c r="H1422" s="19">
        <v>24.30983333333333</v>
      </c>
      <c r="I1422" s="2">
        <v>6.1066171286351896E-10</v>
      </c>
      <c r="J1422" s="2">
        <v>6.1066171286351896E-10</v>
      </c>
    </row>
    <row r="1423" spans="1:10" x14ac:dyDescent="0.35">
      <c r="A1423" s="1">
        <v>44424.451388888891</v>
      </c>
      <c r="B1423" s="18">
        <v>2.9352631578947368</v>
      </c>
      <c r="C1423" s="18">
        <v>99.642105263157902</v>
      </c>
      <c r="D1423" s="18">
        <f t="shared" si="20"/>
        <v>0.23526315789473662</v>
      </c>
      <c r="E1423" s="19">
        <v>20.3</v>
      </c>
      <c r="F1423" s="19">
        <v>30.395105263157891</v>
      </c>
      <c r="G1423" s="19">
        <v>17.938736842105261</v>
      </c>
      <c r="H1423" s="19">
        <v>24.463894736842111</v>
      </c>
      <c r="I1423" s="2">
        <v>7.6307444485250396E-10</v>
      </c>
      <c r="J1423" s="2">
        <v>7.6307444485250396E-10</v>
      </c>
    </row>
    <row r="1424" spans="1:10" x14ac:dyDescent="0.35">
      <c r="A1424" s="1">
        <v>44424.458333333343</v>
      </c>
      <c r="B1424" s="18">
        <v>2.957777777777777</v>
      </c>
      <c r="C1424" s="18">
        <v>99.416666666666671</v>
      </c>
      <c r="D1424" s="18">
        <f t="shared" si="20"/>
        <v>0.25777777777777677</v>
      </c>
      <c r="E1424" s="19">
        <v>20.3</v>
      </c>
      <c r="F1424" s="19">
        <v>30.391333333333328</v>
      </c>
      <c r="G1424" s="19">
        <v>18.04483333333333</v>
      </c>
      <c r="H1424" s="19">
        <v>24.489166666666659</v>
      </c>
      <c r="I1424" s="2">
        <v>7.9376928853509403E-10</v>
      </c>
      <c r="J1424" s="2">
        <v>7.9376928853509403E-10</v>
      </c>
    </row>
    <row r="1425" spans="1:10" x14ac:dyDescent="0.35">
      <c r="A1425" s="1">
        <v>44424.465277777781</v>
      </c>
      <c r="B1425" s="18">
        <v>2.8761111111111108</v>
      </c>
      <c r="C1425" s="18">
        <v>99.266666666666666</v>
      </c>
      <c r="D1425" s="18">
        <f t="shared" si="20"/>
        <v>0.17611111111111066</v>
      </c>
      <c r="E1425" s="19">
        <v>20.3</v>
      </c>
      <c r="F1425" s="19">
        <v>30.42</v>
      </c>
      <c r="G1425" s="19">
        <v>17.994777777777781</v>
      </c>
      <c r="H1425" s="19">
        <v>24.539333333333332</v>
      </c>
      <c r="I1425" s="2">
        <v>6.8535656333865799E-10</v>
      </c>
      <c r="J1425" s="2">
        <v>6.8535656333865799E-10</v>
      </c>
    </row>
    <row r="1426" spans="1:10" x14ac:dyDescent="0.35">
      <c r="A1426" s="1">
        <v>44424.472222222219</v>
      </c>
      <c r="B1426" s="18">
        <v>2.9916666666666671</v>
      </c>
      <c r="C1426" s="18">
        <v>99.377777777777794</v>
      </c>
      <c r="D1426" s="18">
        <f t="shared" si="20"/>
        <v>0.29166666666666696</v>
      </c>
      <c r="E1426" s="19">
        <v>20.3</v>
      </c>
      <c r="F1426" s="19">
        <v>30.441500000000001</v>
      </c>
      <c r="G1426" s="19">
        <v>18.033444444444442</v>
      </c>
      <c r="H1426" s="19">
        <v>24.567999999999991</v>
      </c>
      <c r="I1426" s="2">
        <v>8.3905596871206597E-10</v>
      </c>
      <c r="J1426" s="2">
        <v>8.3905596871206597E-10</v>
      </c>
    </row>
    <row r="1427" spans="1:10" x14ac:dyDescent="0.35">
      <c r="A1427" s="1">
        <v>44424.479166666657</v>
      </c>
      <c r="B1427" s="18">
        <v>2.900555555555556</v>
      </c>
      <c r="C1427" s="18">
        <v>99.38333333333334</v>
      </c>
      <c r="D1427" s="18">
        <f t="shared" si="20"/>
        <v>0.20055555555555582</v>
      </c>
      <c r="E1427" s="19">
        <v>20.3</v>
      </c>
      <c r="F1427" s="19">
        <v>30.448666666666671</v>
      </c>
      <c r="G1427" s="19">
        <v>18.003833333333329</v>
      </c>
      <c r="H1427" s="19">
        <v>24.64683333333333</v>
      </c>
      <c r="I1427" s="2">
        <v>7.1764787894520003E-10</v>
      </c>
      <c r="J1427" s="2">
        <v>7.1764787894520003E-10</v>
      </c>
    </row>
    <row r="1428" spans="1:10" x14ac:dyDescent="0.35">
      <c r="A1428" s="1">
        <v>44424.486111111109</v>
      </c>
      <c r="B1428" s="18">
        <v>2.9683333333333342</v>
      </c>
      <c r="C1428" s="18">
        <v>99.405555555555566</v>
      </c>
      <c r="D1428" s="18">
        <f t="shared" si="20"/>
        <v>0.26833333333333398</v>
      </c>
      <c r="E1428" s="19">
        <v>20.3</v>
      </c>
      <c r="F1428" s="19">
        <v>30.534666666666659</v>
      </c>
      <c r="G1428" s="19">
        <v>18.29311111111112</v>
      </c>
      <c r="H1428" s="19">
        <v>24.969388888888879</v>
      </c>
      <c r="I1428" s="2">
        <v>8.0786757410989005E-10</v>
      </c>
      <c r="J1428" s="2">
        <v>8.0786757410989005E-10</v>
      </c>
    </row>
    <row r="1429" spans="1:10" x14ac:dyDescent="0.35">
      <c r="A1429" s="1">
        <v>44424.493055555547</v>
      </c>
      <c r="B1429" s="18">
        <v>2.9878947368421049</v>
      </c>
      <c r="C1429" s="18">
        <v>99.26315789473685</v>
      </c>
      <c r="D1429" s="18">
        <f t="shared" si="20"/>
        <v>0.28789473684210476</v>
      </c>
      <c r="E1429" s="19">
        <v>20.315789473684209</v>
      </c>
      <c r="F1429" s="19">
        <v>30.571631578947361</v>
      </c>
      <c r="G1429" s="19">
        <v>18.253789473684211</v>
      </c>
      <c r="H1429" s="19">
        <v>24.925578947368411</v>
      </c>
      <c r="I1429" s="2">
        <v>8.3447330891550705E-10</v>
      </c>
      <c r="J1429" s="2">
        <v>8.3447330891550705E-10</v>
      </c>
    </row>
    <row r="1430" spans="1:10" x14ac:dyDescent="0.35">
      <c r="A1430" s="1">
        <v>44424.5</v>
      </c>
      <c r="B1430" s="18">
        <v>3.2727777777777778</v>
      </c>
      <c r="C1430" s="18">
        <v>100.34444444444441</v>
      </c>
      <c r="D1430" s="18">
        <f t="shared" si="20"/>
        <v>0.57277777777777761</v>
      </c>
      <c r="E1430" s="19">
        <v>20.399999999999999</v>
      </c>
      <c r="F1430" s="19">
        <v>30.663666666666661</v>
      </c>
      <c r="G1430" s="19">
        <v>19.78683333333333</v>
      </c>
      <c r="H1430" s="19">
        <v>24.897666666666669</v>
      </c>
      <c r="I1430" s="2">
        <v>1.2062464777061501E-9</v>
      </c>
      <c r="J1430" s="2">
        <v>1.2062464777061501E-9</v>
      </c>
    </row>
    <row r="1431" spans="1:10" x14ac:dyDescent="0.35">
      <c r="A1431" s="1">
        <v>44424.506944444453</v>
      </c>
      <c r="B1431" s="18">
        <v>3.0088888888888889</v>
      </c>
      <c r="C1431" s="18">
        <v>100.5555555555555</v>
      </c>
      <c r="D1431" s="18">
        <f t="shared" si="20"/>
        <v>0.30888888888888877</v>
      </c>
      <c r="E1431" s="19">
        <v>20.399999999999999</v>
      </c>
      <c r="F1431" s="19">
        <v>30.678000000000001</v>
      </c>
      <c r="G1431" s="19">
        <v>19.980166666666669</v>
      </c>
      <c r="H1431" s="19">
        <v>24.804500000000001</v>
      </c>
      <c r="I1431" s="2">
        <v>8.5718184264788802E-10</v>
      </c>
      <c r="J1431" s="2">
        <v>8.5718184264788802E-10</v>
      </c>
    </row>
    <row r="1432" spans="1:10" x14ac:dyDescent="0.35">
      <c r="A1432" s="1">
        <v>44424.513888888891</v>
      </c>
      <c r="B1432" s="18">
        <v>3.1094444444444438</v>
      </c>
      <c r="C1432" s="18">
        <v>100.0777777777778</v>
      </c>
      <c r="D1432" s="18">
        <f t="shared" si="20"/>
        <v>0.40944444444444361</v>
      </c>
      <c r="E1432" s="19">
        <v>20.399999999999999</v>
      </c>
      <c r="F1432" s="19">
        <v>30.7425</v>
      </c>
      <c r="G1432" s="19">
        <v>18.782833333333329</v>
      </c>
      <c r="H1432" s="19">
        <v>24.976500000000001</v>
      </c>
      <c r="I1432" s="2">
        <v>9.92163089273323E-10</v>
      </c>
      <c r="J1432" s="2">
        <v>9.92163089273323E-10</v>
      </c>
    </row>
    <row r="1433" spans="1:10" x14ac:dyDescent="0.35">
      <c r="A1433" s="1">
        <v>44424.520833333343</v>
      </c>
      <c r="B1433" s="18">
        <v>3.3077777777777779</v>
      </c>
      <c r="C1433" s="18">
        <v>99.455555555555534</v>
      </c>
      <c r="D1433" s="18">
        <f t="shared" si="20"/>
        <v>0.60777777777777775</v>
      </c>
      <c r="E1433" s="19">
        <v>20.399999999999999</v>
      </c>
      <c r="F1433" s="19">
        <v>30.842833333333338</v>
      </c>
      <c r="G1433" s="19">
        <v>18.379666666666669</v>
      </c>
      <c r="H1433" s="19">
        <v>24.92627777777777</v>
      </c>
      <c r="I1433" s="2">
        <v>1.2595977140453301E-9</v>
      </c>
      <c r="J1433" s="2">
        <v>1.2595977140453301E-9</v>
      </c>
    </row>
    <row r="1434" spans="1:10" x14ac:dyDescent="0.35">
      <c r="A1434" s="1">
        <v>44424.527777777781</v>
      </c>
      <c r="B1434" s="18">
        <v>3.2722222222222221</v>
      </c>
      <c r="C1434" s="18">
        <v>99.744444444444454</v>
      </c>
      <c r="D1434" s="18">
        <f t="shared" si="20"/>
        <v>0.57222222222222197</v>
      </c>
      <c r="E1434" s="19">
        <v>20.399999999999999</v>
      </c>
      <c r="F1434" s="19">
        <v>30.951055555555559</v>
      </c>
      <c r="G1434" s="19">
        <v>18.354611111111112</v>
      </c>
      <c r="H1434" s="19">
        <v>25.055277777777778</v>
      </c>
      <c r="I1434" s="2">
        <v>1.2100553949831201E-9</v>
      </c>
      <c r="J1434" s="2">
        <v>1.2100553949831201E-9</v>
      </c>
    </row>
    <row r="1435" spans="1:10" x14ac:dyDescent="0.35">
      <c r="A1435" s="1">
        <v>44424.534722222219</v>
      </c>
      <c r="B1435" s="18">
        <v>3.2989473684210529</v>
      </c>
      <c r="C1435" s="18">
        <v>99.589473684210532</v>
      </c>
      <c r="D1435" s="18">
        <f t="shared" si="20"/>
        <v>0.59894736842105267</v>
      </c>
      <c r="E1435" s="19">
        <v>20.399999999999999</v>
      </c>
      <c r="F1435" s="19">
        <v>31.034315789473691</v>
      </c>
      <c r="G1435" s="19">
        <v>18.372473684210519</v>
      </c>
      <c r="H1435" s="19">
        <v>25.23110526315789</v>
      </c>
      <c r="I1435" s="2">
        <v>1.2467693425660199E-9</v>
      </c>
      <c r="J1435" s="2">
        <v>1.2467693425660199E-9</v>
      </c>
    </row>
    <row r="1436" spans="1:10" x14ac:dyDescent="0.35">
      <c r="A1436" s="1">
        <v>44424.541666666657</v>
      </c>
      <c r="B1436" s="18">
        <v>3.2694444444444439</v>
      </c>
      <c r="C1436" s="18">
        <v>100.01666666666669</v>
      </c>
      <c r="D1436" s="18">
        <f t="shared" si="20"/>
        <v>0.56944444444444375</v>
      </c>
      <c r="E1436" s="19">
        <v>20.399999999999999</v>
      </c>
      <c r="F1436" s="19">
        <v>31.109000000000002</v>
      </c>
      <c r="G1436" s="19">
        <v>18.195166666666669</v>
      </c>
      <c r="H1436" s="19">
        <v>25.420999999999999</v>
      </c>
      <c r="I1436" s="2">
        <v>1.2043105551001199E-9</v>
      </c>
      <c r="J1436" s="2">
        <v>1.2043105551001199E-9</v>
      </c>
    </row>
    <row r="1437" spans="1:10" x14ac:dyDescent="0.35">
      <c r="A1437" s="1">
        <v>44424.548611111109</v>
      </c>
      <c r="B1437" s="18">
        <v>3.1422222222222218</v>
      </c>
      <c r="C1437" s="18">
        <v>100.0611111111111</v>
      </c>
      <c r="D1437" s="18">
        <f t="shared" si="20"/>
        <v>0.44222222222222163</v>
      </c>
      <c r="E1437" s="19">
        <v>20.399999999999999</v>
      </c>
      <c r="F1437" s="19">
        <v>31.187833333333341</v>
      </c>
      <c r="G1437" s="19">
        <v>18.199722222222221</v>
      </c>
      <c r="H1437" s="19">
        <v>25.413722222222219</v>
      </c>
      <c r="I1437" s="2">
        <v>1.0356270039099799E-9</v>
      </c>
      <c r="J1437" s="2">
        <v>1.0356270039099799E-9</v>
      </c>
    </row>
    <row r="1438" spans="1:10" x14ac:dyDescent="0.35">
      <c r="A1438" s="1">
        <v>44424.555555555547</v>
      </c>
      <c r="B1438" s="18">
        <v>3.1988888888888889</v>
      </c>
      <c r="C1438" s="18">
        <v>100.34444444444441</v>
      </c>
      <c r="D1438" s="18">
        <f t="shared" si="20"/>
        <v>0.49888888888888872</v>
      </c>
      <c r="E1438" s="19">
        <v>20.399999999999999</v>
      </c>
      <c r="F1438" s="19">
        <v>31.23800000000001</v>
      </c>
      <c r="G1438" s="19">
        <v>18.003833333333329</v>
      </c>
      <c r="H1438" s="19">
        <v>25.456944444444439</v>
      </c>
      <c r="I1438" s="2">
        <v>1.10874797841186E-9</v>
      </c>
      <c r="J1438" s="2">
        <v>1.10874797841186E-9</v>
      </c>
    </row>
    <row r="1439" spans="1:10" x14ac:dyDescent="0.35">
      <c r="A1439" s="1">
        <v>44424.5625</v>
      </c>
      <c r="B1439" s="18">
        <v>3.1455555555555561</v>
      </c>
      <c r="C1439" s="18">
        <v>100.5277777777778</v>
      </c>
      <c r="D1439" s="18">
        <f t="shared" si="20"/>
        <v>0.44555555555555593</v>
      </c>
      <c r="E1439" s="19">
        <v>20.399999999999999</v>
      </c>
      <c r="F1439" s="19">
        <v>31.316833333333332</v>
      </c>
      <c r="G1439" s="19">
        <v>17.903611111111111</v>
      </c>
      <c r="H1439" s="19">
        <v>25.20633333333333</v>
      </c>
      <c r="I1439" s="2">
        <v>1.03730092126508E-9</v>
      </c>
      <c r="J1439" s="2">
        <v>1.03730092126508E-9</v>
      </c>
    </row>
    <row r="1440" spans="1:10" x14ac:dyDescent="0.35">
      <c r="A1440" s="1">
        <v>44424.569444444453</v>
      </c>
      <c r="B1440" s="18">
        <v>3.191666666666666</v>
      </c>
      <c r="C1440" s="18">
        <v>100.5777777777778</v>
      </c>
      <c r="D1440" s="18">
        <f t="shared" si="20"/>
        <v>0.49166666666666581</v>
      </c>
      <c r="E1440" s="19">
        <v>20.399999999999999</v>
      </c>
      <c r="F1440" s="19">
        <v>31.338333333333331</v>
      </c>
      <c r="G1440" s="19">
        <v>17.609833333333331</v>
      </c>
      <c r="H1440" s="19">
        <v>25.62233333333333</v>
      </c>
      <c r="I1440" s="2">
        <v>1.09771295353276E-9</v>
      </c>
      <c r="J1440" s="2">
        <v>1.09771295353276E-9</v>
      </c>
    </row>
    <row r="1441" spans="1:10" x14ac:dyDescent="0.35">
      <c r="A1441" s="1">
        <v>44424.576388888891</v>
      </c>
      <c r="B1441" s="18">
        <v>2.992105263157895</v>
      </c>
      <c r="C1441" s="18">
        <v>100.8105263157895</v>
      </c>
      <c r="D1441" s="18">
        <f t="shared" si="20"/>
        <v>0.29210526315789487</v>
      </c>
      <c r="E1441" s="19">
        <v>20.399999999999999</v>
      </c>
      <c r="F1441" s="19">
        <v>31.285526315789479</v>
      </c>
      <c r="G1441" s="19">
        <v>17.259368421052631</v>
      </c>
      <c r="H1441" s="19">
        <v>25.387473684210519</v>
      </c>
      <c r="I1441" s="2">
        <v>8.3410905020239004E-10</v>
      </c>
      <c r="J1441" s="2">
        <v>8.3410905020239004E-10</v>
      </c>
    </row>
    <row r="1442" spans="1:10" x14ac:dyDescent="0.35">
      <c r="A1442" s="1">
        <v>44424.583333333343</v>
      </c>
      <c r="B1442" s="18">
        <v>3.0533333333333328</v>
      </c>
      <c r="C1442" s="18">
        <v>100.7722222222222</v>
      </c>
      <c r="D1442" s="18">
        <f t="shared" si="20"/>
        <v>0.35333333333333261</v>
      </c>
      <c r="E1442" s="19">
        <v>20.399999999999999</v>
      </c>
      <c r="F1442" s="19">
        <v>31.173500000000001</v>
      </c>
      <c r="G1442" s="19">
        <v>16.943111111111111</v>
      </c>
      <c r="H1442" s="19">
        <v>25.256</v>
      </c>
      <c r="I1442" s="2">
        <v>9.1470410604006303E-10</v>
      </c>
      <c r="J1442" s="2">
        <v>9.1470410604006303E-10</v>
      </c>
    </row>
    <row r="1443" spans="1:10" x14ac:dyDescent="0.35">
      <c r="A1443" s="1">
        <v>44424.590277777781</v>
      </c>
      <c r="B1443" s="18">
        <v>3.1122222222222229</v>
      </c>
      <c r="C1443" s="18">
        <v>100.62777777777779</v>
      </c>
      <c r="D1443" s="18">
        <f t="shared" si="20"/>
        <v>0.41222222222222271</v>
      </c>
      <c r="E1443" s="19">
        <v>20.399999999999999</v>
      </c>
      <c r="F1443" s="19">
        <v>31.022944444444441</v>
      </c>
      <c r="G1443" s="19">
        <v>17.209166666666668</v>
      </c>
      <c r="H1443" s="19">
        <v>24.847333333333331</v>
      </c>
      <c r="I1443" s="2">
        <v>9.9285729059771507E-10</v>
      </c>
      <c r="J1443" s="2">
        <v>9.9285729059771507E-10</v>
      </c>
    </row>
    <row r="1444" spans="1:10" x14ac:dyDescent="0.35">
      <c r="A1444" s="1">
        <v>44424.597222222219</v>
      </c>
      <c r="B1444" s="18">
        <v>3.0283333333333342</v>
      </c>
      <c r="C1444" s="18">
        <v>100.6</v>
      </c>
      <c r="D1444" s="18">
        <f t="shared" si="20"/>
        <v>0.32833333333333403</v>
      </c>
      <c r="E1444" s="19">
        <v>20.399999999999999</v>
      </c>
      <c r="F1444" s="19">
        <v>30.893333333333342</v>
      </c>
      <c r="G1444" s="19">
        <v>17.577944444444441</v>
      </c>
      <c r="H1444" s="19">
        <v>25.09833333333334</v>
      </c>
      <c r="I1444" s="2">
        <v>8.8259447273553096E-10</v>
      </c>
      <c r="J1444" s="2">
        <v>8.8259447273553096E-10</v>
      </c>
    </row>
    <row r="1445" spans="1:10" x14ac:dyDescent="0.35">
      <c r="A1445" s="1">
        <v>44424.604166666657</v>
      </c>
      <c r="B1445" s="18">
        <v>3.027222222222222</v>
      </c>
      <c r="C1445" s="18">
        <v>100.6</v>
      </c>
      <c r="D1445" s="18">
        <f t="shared" si="20"/>
        <v>0.32722222222222186</v>
      </c>
      <c r="E1445" s="19">
        <v>20.399999999999999</v>
      </c>
      <c r="F1445" s="19">
        <v>30.864555555555562</v>
      </c>
      <c r="G1445" s="19">
        <v>17.748777777777779</v>
      </c>
      <c r="H1445" s="19">
        <v>25.091222222222221</v>
      </c>
      <c r="I1445" s="2">
        <v>8.81132054351719E-10</v>
      </c>
      <c r="J1445" s="2">
        <v>8.81132054351719E-10</v>
      </c>
    </row>
    <row r="1446" spans="1:10" x14ac:dyDescent="0.35">
      <c r="A1446" s="1">
        <v>44424.611111111109</v>
      </c>
      <c r="B1446" s="18">
        <v>3.0866666666666669</v>
      </c>
      <c r="C1446" s="18">
        <v>100.6166666666667</v>
      </c>
      <c r="D1446" s="18">
        <f t="shared" si="20"/>
        <v>0.38666666666666671</v>
      </c>
      <c r="E1446" s="19">
        <v>20.399999999999999</v>
      </c>
      <c r="F1446" s="19">
        <v>30.82138888888889</v>
      </c>
      <c r="G1446" s="19">
        <v>17.930944444444439</v>
      </c>
      <c r="H1446" s="19">
        <v>24.919055555555548</v>
      </c>
      <c r="I1446" s="2">
        <v>9.5928713747186203E-10</v>
      </c>
      <c r="J1446" s="2">
        <v>9.5928713747186203E-10</v>
      </c>
    </row>
    <row r="1447" spans="1:10" x14ac:dyDescent="0.35">
      <c r="A1447" s="1">
        <v>44424.618055555547</v>
      </c>
      <c r="B1447" s="18">
        <v>3.0973684210526322</v>
      </c>
      <c r="C1447" s="18">
        <v>100.6684210526316</v>
      </c>
      <c r="D1447" s="18">
        <f t="shared" si="20"/>
        <v>0.39736842105263204</v>
      </c>
      <c r="E1447" s="19">
        <v>20.399999999999999</v>
      </c>
      <c r="F1447" s="19">
        <v>30.78889473684211</v>
      </c>
      <c r="G1447" s="19">
        <v>17.886947368421051</v>
      </c>
      <c r="H1447" s="19">
        <v>24.810052631578941</v>
      </c>
      <c r="I1447" s="2">
        <v>9.7310136515353699E-10</v>
      </c>
      <c r="J1447" s="2">
        <v>9.7310136515353699E-10</v>
      </c>
    </row>
    <row r="1448" spans="1:10" x14ac:dyDescent="0.35">
      <c r="A1448" s="1">
        <v>44424.625</v>
      </c>
      <c r="B1448" s="18">
        <v>3.028888888888889</v>
      </c>
      <c r="C1448" s="18">
        <v>100.5222222222222</v>
      </c>
      <c r="D1448" s="18">
        <f t="shared" si="20"/>
        <v>0.32888888888888879</v>
      </c>
      <c r="E1448" s="19">
        <v>20.399999999999999</v>
      </c>
      <c r="F1448" s="19">
        <v>30.7425</v>
      </c>
      <c r="G1448" s="19">
        <v>17.83527777777778</v>
      </c>
      <c r="H1448" s="19">
        <v>25.005222222222219</v>
      </c>
      <c r="I1448" s="2">
        <v>8.83660614047614E-10</v>
      </c>
      <c r="J1448" s="2">
        <v>8.83660614047614E-10</v>
      </c>
    </row>
    <row r="1449" spans="1:10" x14ac:dyDescent="0.35">
      <c r="A1449" s="1">
        <v>44424.631944444453</v>
      </c>
      <c r="B1449" s="18">
        <v>3.010555555555555</v>
      </c>
      <c r="C1449" s="18">
        <v>100.5222222222222</v>
      </c>
      <c r="D1449" s="18">
        <f t="shared" si="20"/>
        <v>0.31055555555555481</v>
      </c>
      <c r="E1449" s="19">
        <v>20.399999999999999</v>
      </c>
      <c r="F1449" s="19">
        <v>30.73533333333333</v>
      </c>
      <c r="G1449" s="19">
        <v>17.79655555555555</v>
      </c>
      <c r="H1449" s="19">
        <v>24.747055555555551</v>
      </c>
      <c r="I1449" s="2">
        <v>8.5951204051209702E-10</v>
      </c>
      <c r="J1449" s="2">
        <v>8.5951204051209702E-10</v>
      </c>
    </row>
    <row r="1450" spans="1:10" x14ac:dyDescent="0.35">
      <c r="A1450" s="1">
        <v>44424.638888888891</v>
      </c>
      <c r="B1450" s="18">
        <v>3.0866666666666669</v>
      </c>
      <c r="C1450" s="18">
        <v>100.65555555555549</v>
      </c>
      <c r="D1450" s="18">
        <f t="shared" si="20"/>
        <v>0.38666666666666671</v>
      </c>
      <c r="E1450" s="19">
        <v>20.399999999999999</v>
      </c>
      <c r="F1450" s="19">
        <v>30.69233333333333</v>
      </c>
      <c r="G1450" s="19">
        <v>17.79655555555556</v>
      </c>
      <c r="H1450" s="19">
        <v>24.919222222222221</v>
      </c>
      <c r="I1450" s="2">
        <v>9.5909054507314003E-10</v>
      </c>
      <c r="J1450" s="2">
        <v>9.5909054507314003E-10</v>
      </c>
    </row>
    <row r="1451" spans="1:10" x14ac:dyDescent="0.35">
      <c r="A1451" s="1">
        <v>44424.645833333343</v>
      </c>
      <c r="B1451" s="18">
        <v>3.036111111111111</v>
      </c>
      <c r="C1451" s="18">
        <v>100.73888888888889</v>
      </c>
      <c r="D1451" s="18">
        <f t="shared" si="20"/>
        <v>0.33611111111111081</v>
      </c>
      <c r="E1451" s="19">
        <v>20.399999999999999</v>
      </c>
      <c r="F1451" s="19">
        <v>30.649333333333331</v>
      </c>
      <c r="G1451" s="19">
        <v>17.869388888888889</v>
      </c>
      <c r="H1451" s="19">
        <v>24.926333333333339</v>
      </c>
      <c r="I1451" s="2">
        <v>8.9222148916126498E-10</v>
      </c>
      <c r="J1451" s="2">
        <v>8.9222148916126498E-10</v>
      </c>
    </row>
    <row r="1452" spans="1:10" x14ac:dyDescent="0.35">
      <c r="A1452" s="1">
        <v>44424.652777777781</v>
      </c>
      <c r="B1452" s="18">
        <v>3.0005555555555561</v>
      </c>
      <c r="C1452" s="18">
        <v>100.78888888888891</v>
      </c>
      <c r="D1452" s="18">
        <f t="shared" si="20"/>
        <v>0.30055555555555591</v>
      </c>
      <c r="E1452" s="19">
        <v>20.399999999999999</v>
      </c>
      <c r="F1452" s="19">
        <v>30.713888888888889</v>
      </c>
      <c r="G1452" s="19">
        <v>18.16555555555556</v>
      </c>
      <c r="H1452" s="19">
        <v>24.99077777777778</v>
      </c>
      <c r="I1452" s="2">
        <v>8.4529264714556897E-10</v>
      </c>
      <c r="J1452" s="2">
        <v>8.4529264714556897E-10</v>
      </c>
    </row>
    <row r="1453" spans="1:10" x14ac:dyDescent="0.35">
      <c r="A1453" s="1">
        <v>44424.659722222219</v>
      </c>
      <c r="B1453" s="18">
        <v>3.007894736842105</v>
      </c>
      <c r="C1453" s="18">
        <v>100.70526315789471</v>
      </c>
      <c r="D1453" s="18">
        <f t="shared" si="20"/>
        <v>0.30789473684210478</v>
      </c>
      <c r="E1453" s="19">
        <v>20.399999999999999</v>
      </c>
      <c r="F1453" s="19">
        <v>30.734578947368419</v>
      </c>
      <c r="G1453" s="19">
        <v>17.837315789473681</v>
      </c>
      <c r="H1453" s="19">
        <v>25.05457894736842</v>
      </c>
      <c r="I1453" s="2">
        <v>8.5527008634790099E-10</v>
      </c>
      <c r="J1453" s="2">
        <v>8.5527008634790099E-10</v>
      </c>
    </row>
    <row r="1454" spans="1:10" x14ac:dyDescent="0.35">
      <c r="A1454" s="1">
        <v>44424.666666666657</v>
      </c>
      <c r="B1454" s="18">
        <v>3.0094444444444441</v>
      </c>
      <c r="C1454" s="18">
        <v>100.45555555555551</v>
      </c>
      <c r="D1454" s="18">
        <f t="shared" si="20"/>
        <v>0.30944444444444397</v>
      </c>
      <c r="E1454" s="19">
        <v>20.399999999999999</v>
      </c>
      <c r="F1454" s="19">
        <v>30.73533333333333</v>
      </c>
      <c r="G1454" s="19">
        <v>17.63944444444445</v>
      </c>
      <c r="H1454" s="19">
        <v>24.876111111111111</v>
      </c>
      <c r="I1454" s="2">
        <v>8.5831899075589102E-10</v>
      </c>
      <c r="J1454" s="2">
        <v>8.5831899075589102E-10</v>
      </c>
    </row>
    <row r="1455" spans="1:10" x14ac:dyDescent="0.35">
      <c r="A1455" s="1">
        <v>44424.673611111109</v>
      </c>
      <c r="B1455" s="18">
        <v>3.01</v>
      </c>
      <c r="C1455" s="18">
        <v>100.3833333333333</v>
      </c>
      <c r="D1455" s="18">
        <f t="shared" ref="D1455:D1518" si="21">B1455-(2.7)</f>
        <v>0.30999999999999961</v>
      </c>
      <c r="E1455" s="19">
        <v>20.399999999999999</v>
      </c>
      <c r="F1455" s="19">
        <v>30.68516666666666</v>
      </c>
      <c r="G1455" s="19">
        <v>17.72366666666667</v>
      </c>
      <c r="H1455" s="19">
        <v>24.969333333333321</v>
      </c>
      <c r="I1455" s="2">
        <v>8.5934522546742401E-10</v>
      </c>
      <c r="J1455" s="2">
        <v>8.5934522546742401E-10</v>
      </c>
    </row>
    <row r="1456" spans="1:10" x14ac:dyDescent="0.35">
      <c r="A1456" s="1">
        <v>44424.680555555547</v>
      </c>
      <c r="B1456" s="18">
        <v>3.2505555555555552</v>
      </c>
      <c r="C1456" s="18">
        <v>99.816666666666663</v>
      </c>
      <c r="D1456" s="18">
        <f t="shared" si="21"/>
        <v>0.55055555555555502</v>
      </c>
      <c r="E1456" s="19">
        <v>20.399999999999999</v>
      </c>
      <c r="F1456" s="19">
        <v>30.713833333333341</v>
      </c>
      <c r="G1456" s="19">
        <v>17.669</v>
      </c>
      <c r="H1456" s="19">
        <v>25.012388888888879</v>
      </c>
      <c r="I1456" s="2">
        <v>1.18076483016738E-9</v>
      </c>
      <c r="J1456" s="2">
        <v>1.18076483016738E-9</v>
      </c>
    </row>
    <row r="1457" spans="1:10" x14ac:dyDescent="0.35">
      <c r="A1457" s="1">
        <v>44424.6875</v>
      </c>
      <c r="B1457" s="18">
        <v>3.5788888888888879</v>
      </c>
      <c r="C1457" s="18">
        <v>99.722222222222214</v>
      </c>
      <c r="D1457" s="18">
        <f t="shared" si="21"/>
        <v>0.87888888888888772</v>
      </c>
      <c r="E1457" s="19">
        <v>20.444444444444439</v>
      </c>
      <c r="F1457" s="19">
        <v>30.520277777777778</v>
      </c>
      <c r="G1457" s="19">
        <v>17.76466666666666</v>
      </c>
      <c r="H1457" s="19">
        <v>24.890499999999989</v>
      </c>
      <c r="I1457" s="2">
        <v>1.6174049615665701E-9</v>
      </c>
      <c r="J1457" s="2">
        <v>1.6174049615665701E-9</v>
      </c>
    </row>
    <row r="1458" spans="1:10" x14ac:dyDescent="0.35">
      <c r="A1458" s="1">
        <v>44424.694444444453</v>
      </c>
      <c r="B1458" s="18">
        <v>3.361111111111112</v>
      </c>
      <c r="C1458" s="18">
        <v>100.32222222222219</v>
      </c>
      <c r="D1458" s="18">
        <f t="shared" si="21"/>
        <v>0.66111111111111187</v>
      </c>
      <c r="E1458" s="19">
        <v>20.5</v>
      </c>
      <c r="F1458" s="19">
        <v>30.634999999999991</v>
      </c>
      <c r="G1458" s="19">
        <v>17.823888888888892</v>
      </c>
      <c r="H1458" s="19">
        <v>24.933555555555561</v>
      </c>
      <c r="I1458" s="2">
        <v>1.3229980680276399E-9</v>
      </c>
      <c r="J1458" s="2">
        <v>1.3229980680276399E-9</v>
      </c>
    </row>
    <row r="1459" spans="1:10" x14ac:dyDescent="0.35">
      <c r="A1459" s="1">
        <v>44424.701388888891</v>
      </c>
      <c r="B1459" s="18">
        <v>3.3966666666666669</v>
      </c>
      <c r="C1459" s="18">
        <v>100.2555555555555</v>
      </c>
      <c r="D1459" s="18">
        <f t="shared" si="21"/>
        <v>0.69666666666666677</v>
      </c>
      <c r="E1459" s="19">
        <v>20.5</v>
      </c>
      <c r="F1459" s="19">
        <v>30.563333333333329</v>
      </c>
      <c r="G1459" s="19">
        <v>17.771499999999989</v>
      </c>
      <c r="H1459" s="19">
        <v>24.87616666666667</v>
      </c>
      <c r="I1459" s="2">
        <v>1.37053645247526E-9</v>
      </c>
      <c r="J1459" s="2">
        <v>1.37053645247526E-9</v>
      </c>
    </row>
    <row r="1460" spans="1:10" x14ac:dyDescent="0.35">
      <c r="A1460" s="1">
        <v>44424.708333333343</v>
      </c>
      <c r="B1460" s="18">
        <v>3.2633333333333332</v>
      </c>
      <c r="C1460" s="18">
        <v>100.4266666666667</v>
      </c>
      <c r="D1460" s="18">
        <f t="shared" si="21"/>
        <v>0.56333333333333302</v>
      </c>
      <c r="E1460" s="19">
        <v>20.5</v>
      </c>
      <c r="F1460" s="19">
        <v>30.600599999999989</v>
      </c>
      <c r="G1460" s="19">
        <v>17.843933333333329</v>
      </c>
      <c r="H1460" s="19">
        <v>24.7744</v>
      </c>
      <c r="I1460" s="2">
        <v>1.1931756740775901E-9</v>
      </c>
      <c r="J1460" s="2">
        <v>1.1931756740775901E-9</v>
      </c>
    </row>
    <row r="1461" spans="1:10" x14ac:dyDescent="0.35">
      <c r="A1461" s="1">
        <v>44424.715277777781</v>
      </c>
      <c r="B1461" s="18">
        <v>2.89</v>
      </c>
      <c r="C1461" s="18">
        <v>99.757142857142867</v>
      </c>
      <c r="D1461" s="18">
        <f t="shared" si="21"/>
        <v>0.18999999999999995</v>
      </c>
      <c r="E1461" s="19">
        <v>20.399999999999999</v>
      </c>
      <c r="F1461" s="19">
        <v>30.57357142857143</v>
      </c>
      <c r="G1461" s="19">
        <v>17.903142857142861</v>
      </c>
      <c r="H1461" s="19">
        <v>25.022714285714279</v>
      </c>
      <c r="I1461" s="2">
        <v>7.0263627799013303E-10</v>
      </c>
      <c r="J1461" s="2">
        <v>7.0263627799013303E-10</v>
      </c>
    </row>
    <row r="1462" spans="1:10" x14ac:dyDescent="0.35">
      <c r="A1462" s="1">
        <v>44424.722222222219</v>
      </c>
      <c r="B1462" s="18">
        <v>2.8555555555555561</v>
      </c>
      <c r="C1462" s="18">
        <v>100.1111111111111</v>
      </c>
      <c r="D1462" s="18">
        <f t="shared" si="21"/>
        <v>0.15555555555555589</v>
      </c>
      <c r="E1462" s="19">
        <v>20.399999999999999</v>
      </c>
      <c r="F1462" s="19">
        <v>30.591999999999999</v>
      </c>
      <c r="G1462" s="19">
        <v>17.609777777777779</v>
      </c>
      <c r="H1462" s="19">
        <v>24.754333333333339</v>
      </c>
      <c r="I1462" s="2">
        <v>6.5618824726548498E-10</v>
      </c>
      <c r="J1462" s="2">
        <v>6.5618824726548498E-10</v>
      </c>
    </row>
    <row r="1463" spans="1:10" x14ac:dyDescent="0.35">
      <c r="A1463" s="1">
        <v>44424.729166666657</v>
      </c>
      <c r="B1463" s="18">
        <v>3.1922222222222221</v>
      </c>
      <c r="C1463" s="18">
        <v>100.15</v>
      </c>
      <c r="D1463" s="18">
        <f t="shared" si="21"/>
        <v>0.49222222222222189</v>
      </c>
      <c r="E1463" s="19">
        <v>20.399999999999999</v>
      </c>
      <c r="F1463" s="19">
        <v>30.563333333333329</v>
      </c>
      <c r="G1463" s="19">
        <v>17.830722222222221</v>
      </c>
      <c r="H1463" s="19">
        <v>24.77577777777778</v>
      </c>
      <c r="I1463" s="2">
        <v>1.1012121489487701E-9</v>
      </c>
      <c r="J1463" s="2">
        <v>1.1012121489487701E-9</v>
      </c>
    </row>
    <row r="1464" spans="1:10" x14ac:dyDescent="0.35">
      <c r="A1464" s="1">
        <v>44424.736111111109</v>
      </c>
      <c r="B1464" s="18">
        <v>3.121666666666667</v>
      </c>
      <c r="C1464" s="18">
        <v>100.4111111111111</v>
      </c>
      <c r="D1464" s="18">
        <f t="shared" si="21"/>
        <v>0.42166666666666686</v>
      </c>
      <c r="E1464" s="19">
        <v>20.399999999999999</v>
      </c>
      <c r="F1464" s="19">
        <v>30.613499999999991</v>
      </c>
      <c r="G1464" s="19">
        <v>18.056222222222221</v>
      </c>
      <c r="H1464" s="19">
        <v>24.976555555555549</v>
      </c>
      <c r="I1464" s="2">
        <v>1.00648163514569E-9</v>
      </c>
      <c r="J1464" s="2">
        <v>1.00648163514569E-9</v>
      </c>
    </row>
    <row r="1465" spans="1:10" x14ac:dyDescent="0.35">
      <c r="A1465" s="1">
        <v>44424.743055555547</v>
      </c>
      <c r="B1465" s="18">
        <v>3.0766666666666662</v>
      </c>
      <c r="C1465" s="18">
        <v>100.62777777777779</v>
      </c>
      <c r="D1465" s="18">
        <f t="shared" si="21"/>
        <v>0.37666666666666604</v>
      </c>
      <c r="E1465" s="19">
        <v>20.399999999999999</v>
      </c>
      <c r="F1465" s="19">
        <v>30.634999999999991</v>
      </c>
      <c r="G1465" s="19">
        <v>17.744166666666661</v>
      </c>
      <c r="H1465" s="19">
        <v>24.840277777777779</v>
      </c>
      <c r="I1465" s="2">
        <v>9.4607282049286106E-10</v>
      </c>
      <c r="J1465" s="2">
        <v>9.4607282049286106E-10</v>
      </c>
    </row>
    <row r="1466" spans="1:10" x14ac:dyDescent="0.35">
      <c r="A1466" s="1">
        <v>44424.75</v>
      </c>
      <c r="B1466" s="18">
        <v>3.0494736842105259</v>
      </c>
      <c r="C1466" s="18">
        <v>100.6736842105263</v>
      </c>
      <c r="D1466" s="18">
        <f t="shared" si="21"/>
        <v>0.34947368421052571</v>
      </c>
      <c r="E1466" s="19">
        <v>20.399999999999999</v>
      </c>
      <c r="F1466" s="19">
        <v>30.666684210526309</v>
      </c>
      <c r="G1466" s="19">
        <v>17.712157894736841</v>
      </c>
      <c r="H1466" s="19">
        <v>24.898421052631569</v>
      </c>
      <c r="I1466" s="2">
        <v>9.1008225014916901E-10</v>
      </c>
      <c r="J1466" s="2">
        <v>9.1008225014916901E-10</v>
      </c>
    </row>
    <row r="1467" spans="1:10" x14ac:dyDescent="0.35">
      <c r="A1467" s="1">
        <v>44424.756944444453</v>
      </c>
      <c r="B1467" s="18">
        <v>2.89</v>
      </c>
      <c r="C1467" s="18">
        <v>100.35</v>
      </c>
      <c r="D1467" s="18">
        <f t="shared" si="21"/>
        <v>0.18999999999999995</v>
      </c>
      <c r="E1467" s="19">
        <v>20.37</v>
      </c>
      <c r="F1467" s="19">
        <v>30.643599999999989</v>
      </c>
      <c r="G1467" s="19">
        <v>17.7879</v>
      </c>
      <c r="H1467" s="19">
        <v>24.782900000000009</v>
      </c>
      <c r="I1467" s="2">
        <v>7.0114638729850696E-10</v>
      </c>
      <c r="J1467" s="2">
        <v>7.0114638729850696E-10</v>
      </c>
    </row>
    <row r="1468" spans="1:10" x14ac:dyDescent="0.35">
      <c r="A1468" s="1">
        <v>44424.763888888891</v>
      </c>
      <c r="B1468" s="18">
        <v>2.8488888888888879</v>
      </c>
      <c r="C1468" s="18">
        <v>99.533333333333317</v>
      </c>
      <c r="D1468" s="18">
        <f t="shared" si="21"/>
        <v>0.14888888888888774</v>
      </c>
      <c r="E1468" s="19">
        <v>20.3</v>
      </c>
      <c r="F1468" s="19">
        <v>30.60638888888888</v>
      </c>
      <c r="G1468" s="19">
        <v>17.641722222222221</v>
      </c>
      <c r="H1468" s="19">
        <v>24.732833333333339</v>
      </c>
      <c r="I1468" s="2">
        <v>6.48513987484178E-10</v>
      </c>
      <c r="J1468" s="2">
        <v>6.48513987484178E-10</v>
      </c>
    </row>
    <row r="1469" spans="1:10" x14ac:dyDescent="0.35">
      <c r="A1469" s="1">
        <v>44424.770833333343</v>
      </c>
      <c r="B1469" s="18">
        <v>2.8366666666666669</v>
      </c>
      <c r="C1469" s="18">
        <v>99.661111111111111</v>
      </c>
      <c r="D1469" s="18">
        <f t="shared" si="21"/>
        <v>0.13666666666666671</v>
      </c>
      <c r="E1469" s="19">
        <v>20.3</v>
      </c>
      <c r="F1469" s="19">
        <v>30.541833333333329</v>
      </c>
      <c r="G1469" s="19">
        <v>17.564277777777779</v>
      </c>
      <c r="H1469" s="19">
        <v>24.76155555555556</v>
      </c>
      <c r="I1469" s="2">
        <v>6.3202189381010702E-10</v>
      </c>
      <c r="J1469" s="2">
        <v>6.3202189381010702E-10</v>
      </c>
    </row>
    <row r="1470" spans="1:10" x14ac:dyDescent="0.35">
      <c r="A1470" s="1">
        <v>44424.777777777781</v>
      </c>
      <c r="B1470" s="18">
        <v>2.8988888888888891</v>
      </c>
      <c r="C1470" s="18">
        <v>99.688888888888869</v>
      </c>
      <c r="D1470" s="18">
        <f t="shared" si="21"/>
        <v>0.19888888888888889</v>
      </c>
      <c r="E1470" s="19">
        <v>20.3</v>
      </c>
      <c r="F1470" s="19">
        <v>30.5275</v>
      </c>
      <c r="G1470" s="19">
        <v>17.762388888888889</v>
      </c>
      <c r="H1470" s="19">
        <v>24.560777777777769</v>
      </c>
      <c r="I1470" s="2">
        <v>7.1461521620191705E-10</v>
      </c>
      <c r="J1470" s="2">
        <v>7.1461521620191705E-10</v>
      </c>
    </row>
    <row r="1471" spans="1:10" x14ac:dyDescent="0.35">
      <c r="A1471" s="1">
        <v>44424.784722222219</v>
      </c>
      <c r="B1471" s="18">
        <v>2.9483333333333328</v>
      </c>
      <c r="C1471" s="18">
        <v>99.794444444444451</v>
      </c>
      <c r="D1471" s="18">
        <f t="shared" si="21"/>
        <v>0.24833333333333263</v>
      </c>
      <c r="E1471" s="19">
        <v>20.3</v>
      </c>
      <c r="F1471" s="19">
        <v>30.477333333333341</v>
      </c>
      <c r="G1471" s="19">
        <v>17.648499999999999</v>
      </c>
      <c r="H1471" s="19">
        <v>24.761611111111112</v>
      </c>
      <c r="I1471" s="2">
        <v>7.7993873488158501E-10</v>
      </c>
      <c r="J1471" s="2">
        <v>7.7993873488158501E-10</v>
      </c>
    </row>
    <row r="1472" spans="1:10" x14ac:dyDescent="0.35">
      <c r="A1472" s="1">
        <v>44424.791666666657</v>
      </c>
      <c r="B1472" s="18">
        <v>2.9784210526315791</v>
      </c>
      <c r="C1472" s="18">
        <v>99.831578947368413</v>
      </c>
      <c r="D1472" s="18">
        <f t="shared" si="21"/>
        <v>0.2784210526315789</v>
      </c>
      <c r="E1472" s="19">
        <v>20.3</v>
      </c>
      <c r="F1472" s="19">
        <v>30.381526315789468</v>
      </c>
      <c r="G1472" s="19">
        <v>17.802789473684211</v>
      </c>
      <c r="H1472" s="19">
        <v>24.599684210526309</v>
      </c>
      <c r="I1472" s="2">
        <v>8.19721738720722E-10</v>
      </c>
      <c r="J1472" s="2">
        <v>8.19721738720722E-10</v>
      </c>
    </row>
    <row r="1473" spans="1:10" x14ac:dyDescent="0.35">
      <c r="A1473" s="1">
        <v>44424.798611111109</v>
      </c>
      <c r="B1473" s="18">
        <v>2.9305555555555549</v>
      </c>
      <c r="C1473" s="18">
        <v>99.794444444444451</v>
      </c>
      <c r="D1473" s="18">
        <f t="shared" si="21"/>
        <v>0.23055555555555474</v>
      </c>
      <c r="E1473" s="19">
        <v>20.3</v>
      </c>
      <c r="F1473" s="19">
        <v>30.319666666666659</v>
      </c>
      <c r="G1473" s="19">
        <v>17.889944444444449</v>
      </c>
      <c r="H1473" s="19">
        <v>24.43172222222222</v>
      </c>
      <c r="I1473" s="2">
        <v>7.5635116301137498E-10</v>
      </c>
      <c r="J1473" s="2">
        <v>7.5635116301137498E-10</v>
      </c>
    </row>
    <row r="1474" spans="1:10" x14ac:dyDescent="0.35">
      <c r="A1474" s="1">
        <v>44424.805555555547</v>
      </c>
      <c r="B1474" s="18">
        <v>2.8344444444444452</v>
      </c>
      <c r="C1474" s="18">
        <v>99.822222222222194</v>
      </c>
      <c r="D1474" s="18">
        <f t="shared" si="21"/>
        <v>0.13444444444444503</v>
      </c>
      <c r="E1474" s="19">
        <v>20.3</v>
      </c>
      <c r="F1474" s="19">
        <v>30.29099999999999</v>
      </c>
      <c r="G1474" s="19">
        <v>17.82844444444444</v>
      </c>
      <c r="H1474" s="19">
        <v>24.510666666666658</v>
      </c>
      <c r="I1474" s="2">
        <v>6.2878121406059198E-10</v>
      </c>
      <c r="J1474" s="2">
        <v>6.2878121406059198E-10</v>
      </c>
    </row>
    <row r="1475" spans="1:10" x14ac:dyDescent="0.35">
      <c r="A1475" s="1">
        <v>44424.8125</v>
      </c>
      <c r="B1475" s="18">
        <v>2.7644444444444449</v>
      </c>
      <c r="C1475" s="18">
        <v>99.805555555555557</v>
      </c>
      <c r="D1475" s="18">
        <f t="shared" si="21"/>
        <v>6.4444444444444748E-2</v>
      </c>
      <c r="E1475" s="19">
        <v>20.3</v>
      </c>
      <c r="F1475" s="19">
        <v>30.291</v>
      </c>
      <c r="G1475" s="19">
        <v>17.946888888888889</v>
      </c>
      <c r="H1475" s="19">
        <v>24.582333333333331</v>
      </c>
      <c r="I1475" s="2">
        <v>5.3594526929002997E-10</v>
      </c>
      <c r="J1475" s="2">
        <v>5.3594526929002997E-10</v>
      </c>
    </row>
    <row r="1476" spans="1:10" x14ac:dyDescent="0.35">
      <c r="A1476" s="1">
        <v>44424.819444444453</v>
      </c>
      <c r="B1476" s="18">
        <v>2.8822222222222229</v>
      </c>
      <c r="C1476" s="18">
        <v>99.883333333333326</v>
      </c>
      <c r="D1476" s="18">
        <f t="shared" si="21"/>
        <v>0.18222222222222273</v>
      </c>
      <c r="E1476" s="19">
        <v>20.3</v>
      </c>
      <c r="F1476" s="19">
        <v>30.32683333333334</v>
      </c>
      <c r="G1476" s="19">
        <v>18.163277777777779</v>
      </c>
      <c r="H1476" s="19">
        <v>24.539222222222222</v>
      </c>
      <c r="I1476" s="2">
        <v>6.9200729198107999E-10</v>
      </c>
      <c r="J1476" s="2">
        <v>6.9200729198107999E-10</v>
      </c>
    </row>
    <row r="1477" spans="1:10" x14ac:dyDescent="0.35">
      <c r="A1477" s="1">
        <v>44424.826388888891</v>
      </c>
      <c r="B1477" s="18">
        <v>2.8172222222222221</v>
      </c>
      <c r="C1477" s="18">
        <v>99.877777777777766</v>
      </c>
      <c r="D1477" s="18">
        <f t="shared" si="21"/>
        <v>0.11722222222222189</v>
      </c>
      <c r="E1477" s="19">
        <v>20.3</v>
      </c>
      <c r="F1477" s="19">
        <v>30.290944444444438</v>
      </c>
      <c r="G1477" s="19">
        <v>18.097222222222221</v>
      </c>
      <c r="H1477" s="19">
        <v>24.682666666666659</v>
      </c>
      <c r="I1477" s="2">
        <v>6.0585062494083304E-10</v>
      </c>
      <c r="J1477" s="2">
        <v>6.0585062494083304E-10</v>
      </c>
    </row>
    <row r="1478" spans="1:10" x14ac:dyDescent="0.35">
      <c r="A1478" s="1">
        <v>44424.833333333343</v>
      </c>
      <c r="B1478" s="18">
        <v>2.872631578947368</v>
      </c>
      <c r="C1478" s="18">
        <v>99.931578947368436</v>
      </c>
      <c r="D1478" s="18">
        <f t="shared" si="21"/>
        <v>0.1726315789473678</v>
      </c>
      <c r="E1478" s="19">
        <v>20.3</v>
      </c>
      <c r="F1478" s="19">
        <v>30.340789473684211</v>
      </c>
      <c r="G1478" s="19">
        <v>17.85457894736842</v>
      </c>
      <c r="H1478" s="19">
        <v>24.484157894736839</v>
      </c>
      <c r="I1478" s="2">
        <v>6.7918325915468197E-10</v>
      </c>
      <c r="J1478" s="2">
        <v>6.7918325915468197E-10</v>
      </c>
    </row>
    <row r="1479" spans="1:10" x14ac:dyDescent="0.35">
      <c r="A1479" s="1">
        <v>44424.840277777781</v>
      </c>
      <c r="B1479" s="18">
        <v>2.754999999999999</v>
      </c>
      <c r="C1479" s="18">
        <v>99.894444444444431</v>
      </c>
      <c r="D1479" s="18">
        <f t="shared" si="21"/>
        <v>5.4999999999998828E-2</v>
      </c>
      <c r="E1479" s="19">
        <v>20.3</v>
      </c>
      <c r="F1479" s="19">
        <v>30.30533333333333</v>
      </c>
      <c r="G1479" s="19">
        <v>17.80338888888889</v>
      </c>
      <c r="H1479" s="19">
        <v>24.503499999999999</v>
      </c>
      <c r="I1479" s="2">
        <v>5.2335083963300899E-10</v>
      </c>
      <c r="J1479" s="2">
        <v>5.2335083963300899E-10</v>
      </c>
    </row>
    <row r="1480" spans="1:10" x14ac:dyDescent="0.35">
      <c r="A1480" s="1">
        <v>44424.847222222219</v>
      </c>
      <c r="B1480" s="18">
        <v>2.871666666666667</v>
      </c>
      <c r="C1480" s="18">
        <v>99.827777777777783</v>
      </c>
      <c r="D1480" s="18">
        <f t="shared" si="21"/>
        <v>0.17166666666666686</v>
      </c>
      <c r="E1480" s="19">
        <v>20.3</v>
      </c>
      <c r="F1480" s="19">
        <v>30.29816666666666</v>
      </c>
      <c r="G1480" s="19">
        <v>18.003833333333329</v>
      </c>
      <c r="H1480" s="19">
        <v>24.431833333333341</v>
      </c>
      <c r="I1480" s="2">
        <v>6.7814127771335495E-10</v>
      </c>
      <c r="J1480" s="2">
        <v>6.7814127771335495E-10</v>
      </c>
    </row>
    <row r="1481" spans="1:10" x14ac:dyDescent="0.35">
      <c r="A1481" s="1">
        <v>44424.854166666657</v>
      </c>
      <c r="B1481" s="18">
        <v>2.9072222222222219</v>
      </c>
      <c r="C1481" s="18">
        <v>99.905555555555537</v>
      </c>
      <c r="D1481" s="18">
        <f t="shared" si="21"/>
        <v>0.20722222222222175</v>
      </c>
      <c r="E1481" s="19">
        <v>20.3</v>
      </c>
      <c r="F1481" s="19">
        <v>30.291</v>
      </c>
      <c r="G1481" s="19">
        <v>18.110888888888891</v>
      </c>
      <c r="H1481" s="19">
        <v>24.439</v>
      </c>
      <c r="I1481" s="2">
        <v>7.2508669432269002E-10</v>
      </c>
      <c r="J1481" s="2">
        <v>7.2508669432269002E-10</v>
      </c>
    </row>
    <row r="1482" spans="1:10" x14ac:dyDescent="0.35">
      <c r="A1482" s="1">
        <v>44424.861111111109</v>
      </c>
      <c r="B1482" s="18">
        <v>2.7416666666666658</v>
      </c>
      <c r="C1482" s="18">
        <v>100.03888888888891</v>
      </c>
      <c r="D1482" s="18">
        <f t="shared" si="21"/>
        <v>4.166666666666563E-2</v>
      </c>
      <c r="E1482" s="19">
        <v>20.3</v>
      </c>
      <c r="F1482" s="19">
        <v>30.269500000000001</v>
      </c>
      <c r="G1482" s="19">
        <v>18.090388888888889</v>
      </c>
      <c r="H1482" s="19">
        <v>24.474777777777781</v>
      </c>
      <c r="I1482" s="2">
        <v>5.05598127292775E-10</v>
      </c>
      <c r="J1482" s="2">
        <v>5.05598127292775E-10</v>
      </c>
    </row>
    <row r="1483" spans="1:10" x14ac:dyDescent="0.35">
      <c r="A1483" s="1">
        <v>44424.868055555547</v>
      </c>
      <c r="B1483" s="18">
        <v>2.94</v>
      </c>
      <c r="C1483" s="18">
        <v>100.05</v>
      </c>
      <c r="D1483" s="18">
        <f t="shared" si="21"/>
        <v>0.23999999999999977</v>
      </c>
      <c r="E1483" s="19">
        <v>20.3</v>
      </c>
      <c r="F1483" s="19">
        <v>30.34116666666667</v>
      </c>
      <c r="G1483" s="19">
        <v>18.176944444444441</v>
      </c>
      <c r="H1483" s="19">
        <v>24.309888888888889</v>
      </c>
      <c r="I1483" s="2">
        <v>7.6806869602017601E-10</v>
      </c>
      <c r="J1483" s="2">
        <v>7.6806869602017601E-10</v>
      </c>
    </row>
    <row r="1484" spans="1:10" x14ac:dyDescent="0.35">
      <c r="A1484" s="1">
        <v>44424.875</v>
      </c>
      <c r="B1484" s="18">
        <v>2.7889473684210522</v>
      </c>
      <c r="C1484" s="18">
        <v>100.1105263157895</v>
      </c>
      <c r="D1484" s="18">
        <f t="shared" si="21"/>
        <v>8.8947368421051998E-2</v>
      </c>
      <c r="E1484" s="19">
        <v>20.3</v>
      </c>
      <c r="F1484" s="19">
        <v>30.347578947368419</v>
      </c>
      <c r="G1484" s="19">
        <v>18.08115789473684</v>
      </c>
      <c r="H1484" s="19">
        <v>24.463842105263151</v>
      </c>
      <c r="I1484" s="2">
        <v>5.6809267676067603E-10</v>
      </c>
      <c r="J1484" s="2">
        <v>5.6809267676067603E-10</v>
      </c>
    </row>
    <row r="1485" spans="1:10" x14ac:dyDescent="0.35">
      <c r="A1485" s="1">
        <v>44424.881944444453</v>
      </c>
      <c r="B1485" s="18">
        <v>2.7322222222222221</v>
      </c>
      <c r="C1485" s="18">
        <v>99.98888888888888</v>
      </c>
      <c r="D1485" s="18">
        <f t="shared" si="21"/>
        <v>3.222222222222193E-2</v>
      </c>
      <c r="E1485" s="19">
        <v>20.3</v>
      </c>
      <c r="F1485" s="19">
        <v>30.398499999999999</v>
      </c>
      <c r="G1485" s="19">
        <v>18.25438888888889</v>
      </c>
      <c r="H1485" s="19">
        <v>24.582388888888879</v>
      </c>
      <c r="I1485" s="2">
        <v>4.9311917528607803E-10</v>
      </c>
      <c r="J1485" s="2">
        <v>4.9311917528607803E-10</v>
      </c>
    </row>
    <row r="1486" spans="1:10" x14ac:dyDescent="0.35">
      <c r="A1486" s="1">
        <v>44424.888888888891</v>
      </c>
      <c r="B1486" s="18">
        <v>2.7816666666666672</v>
      </c>
      <c r="C1486" s="18">
        <v>99.988888888888894</v>
      </c>
      <c r="D1486" s="18">
        <f t="shared" si="21"/>
        <v>8.1666666666666998E-2</v>
      </c>
      <c r="E1486" s="19">
        <v>20.3</v>
      </c>
      <c r="F1486" s="19">
        <v>30.355499999999999</v>
      </c>
      <c r="G1486" s="19">
        <v>18.12455555555556</v>
      </c>
      <c r="H1486" s="19">
        <v>24.367166666666659</v>
      </c>
      <c r="I1486" s="2">
        <v>5.58594534113985E-10</v>
      </c>
      <c r="J1486" s="2">
        <v>5.58594534113985E-10</v>
      </c>
    </row>
    <row r="1487" spans="1:10" x14ac:dyDescent="0.35">
      <c r="A1487" s="1">
        <v>44424.895833333343</v>
      </c>
      <c r="B1487" s="18">
        <v>2.8711111111111109</v>
      </c>
      <c r="C1487" s="18">
        <v>100.01666666666669</v>
      </c>
      <c r="D1487" s="18">
        <f t="shared" si="21"/>
        <v>0.17111111111111077</v>
      </c>
      <c r="E1487" s="19">
        <v>20.3</v>
      </c>
      <c r="F1487" s="19">
        <v>30.362666666666669</v>
      </c>
      <c r="G1487" s="19">
        <v>18.199722222222221</v>
      </c>
      <c r="H1487" s="19">
        <v>24.589500000000001</v>
      </c>
      <c r="I1487" s="2">
        <v>6.7697579168777998E-10</v>
      </c>
      <c r="J1487" s="2">
        <v>6.7697579168777998E-10</v>
      </c>
    </row>
    <row r="1488" spans="1:10" x14ac:dyDescent="0.35">
      <c r="A1488" s="1">
        <v>44424.902777777781</v>
      </c>
      <c r="B1488" s="18">
        <v>2.7949999999999999</v>
      </c>
      <c r="C1488" s="18">
        <v>100.01666666666659</v>
      </c>
      <c r="D1488" s="18">
        <f t="shared" si="21"/>
        <v>9.4999999999999751E-2</v>
      </c>
      <c r="E1488" s="19">
        <v>20.3</v>
      </c>
      <c r="F1488" s="19">
        <v>30.434333333333338</v>
      </c>
      <c r="G1488" s="19">
        <v>18.477611111111109</v>
      </c>
      <c r="H1488" s="19">
        <v>24.811666666666671</v>
      </c>
      <c r="I1488" s="2">
        <v>5.7621587176101501E-10</v>
      </c>
      <c r="J1488" s="2">
        <v>5.7621587176101501E-10</v>
      </c>
    </row>
    <row r="1489" spans="1:10" x14ac:dyDescent="0.35">
      <c r="A1489" s="1">
        <v>44424.909722222219</v>
      </c>
      <c r="B1489" s="18">
        <v>2.7716666666666669</v>
      </c>
      <c r="C1489" s="18">
        <v>100.0555555555555</v>
      </c>
      <c r="D1489" s="18">
        <f t="shared" si="21"/>
        <v>7.1666666666666767E-2</v>
      </c>
      <c r="E1489" s="19">
        <v>20.3</v>
      </c>
      <c r="F1489" s="19">
        <v>30.51316666666666</v>
      </c>
      <c r="G1489" s="19">
        <v>18.370555555555551</v>
      </c>
      <c r="H1489" s="19">
        <v>24.783000000000001</v>
      </c>
      <c r="I1489" s="2">
        <v>5.4528909351587998E-10</v>
      </c>
      <c r="J1489" s="2">
        <v>5.4528909351587998E-10</v>
      </c>
    </row>
    <row r="1490" spans="1:10" x14ac:dyDescent="0.35">
      <c r="A1490" s="1">
        <v>44424.916666666657</v>
      </c>
      <c r="B1490" s="18">
        <v>2.6933333333333329</v>
      </c>
      <c r="C1490" s="18">
        <v>100.0833333333333</v>
      </c>
      <c r="D1490" s="18">
        <f t="shared" si="21"/>
        <v>-6.6666666666672647E-3</v>
      </c>
      <c r="E1490" s="19">
        <v>20.3</v>
      </c>
      <c r="F1490" s="19">
        <v>30.548999999999989</v>
      </c>
      <c r="G1490" s="19">
        <v>18.058499999999999</v>
      </c>
      <c r="H1490" s="19">
        <v>24.783000000000001</v>
      </c>
      <c r="I1490" s="2">
        <v>4.41630032794501E-10</v>
      </c>
      <c r="J1490" s="2">
        <v>4.41630032794501E-10</v>
      </c>
    </row>
    <row r="1491" spans="1:10" x14ac:dyDescent="0.35">
      <c r="A1491" s="1">
        <v>44424.923611111109</v>
      </c>
      <c r="B1491" s="18">
        <v>2.7284210526315791</v>
      </c>
      <c r="C1491" s="18">
        <v>100.0526315789474</v>
      </c>
      <c r="D1491" s="18">
        <f t="shared" si="21"/>
        <v>2.8421052631578902E-2</v>
      </c>
      <c r="E1491" s="19">
        <v>20.3</v>
      </c>
      <c r="F1491" s="19">
        <v>30.537684210526312</v>
      </c>
      <c r="G1491" s="19">
        <v>18.038</v>
      </c>
      <c r="H1491" s="19">
        <v>24.701526315789479</v>
      </c>
      <c r="I1491" s="2">
        <v>4.8806161025850501E-10</v>
      </c>
      <c r="J1491" s="2">
        <v>4.8806161025850501E-10</v>
      </c>
    </row>
    <row r="1492" spans="1:10" x14ac:dyDescent="0.35">
      <c r="A1492" s="1">
        <v>44424.930555555547</v>
      </c>
      <c r="B1492" s="18">
        <v>2.7838888888888889</v>
      </c>
      <c r="C1492" s="18">
        <v>100.0833333333333</v>
      </c>
      <c r="D1492" s="18">
        <f t="shared" si="21"/>
        <v>8.388888888888868E-2</v>
      </c>
      <c r="E1492" s="19">
        <v>20.3</v>
      </c>
      <c r="F1492" s="19">
        <v>30.527499999999989</v>
      </c>
      <c r="G1492" s="19">
        <v>17.969666666666669</v>
      </c>
      <c r="H1492" s="19">
        <v>24.740000000000009</v>
      </c>
      <c r="I1492" s="2">
        <v>5.6143241834343601E-10</v>
      </c>
      <c r="J1492" s="2">
        <v>5.6143241834343601E-10</v>
      </c>
    </row>
    <row r="1493" spans="1:10" x14ac:dyDescent="0.35">
      <c r="A1493" s="1">
        <v>44424.9375</v>
      </c>
      <c r="B1493" s="18">
        <v>2.7911111111111109</v>
      </c>
      <c r="C1493" s="18">
        <v>100.0888888888889</v>
      </c>
      <c r="D1493" s="18">
        <f t="shared" si="21"/>
        <v>9.1111111111110699E-2</v>
      </c>
      <c r="E1493" s="19">
        <v>20.3</v>
      </c>
      <c r="F1493" s="19">
        <v>30.5275</v>
      </c>
      <c r="G1493" s="19">
        <v>18.026611111111109</v>
      </c>
      <c r="H1493" s="19">
        <v>24.668277777777782</v>
      </c>
      <c r="I1493" s="2">
        <v>5.7098051925558198E-10</v>
      </c>
      <c r="J1493" s="2">
        <v>5.7098051925558198E-10</v>
      </c>
    </row>
    <row r="1494" spans="1:10" x14ac:dyDescent="0.35">
      <c r="A1494" s="1">
        <v>44424.944444444453</v>
      </c>
      <c r="B1494" s="18">
        <v>2.6861111111111109</v>
      </c>
      <c r="C1494" s="18">
        <v>100.1055555555556</v>
      </c>
      <c r="D1494" s="18">
        <f t="shared" si="21"/>
        <v>-1.3888888888889284E-2</v>
      </c>
      <c r="E1494" s="19">
        <v>20.3</v>
      </c>
      <c r="F1494" s="19">
        <v>30.556166666666659</v>
      </c>
      <c r="G1494" s="19">
        <v>18.05394444444444</v>
      </c>
      <c r="H1494" s="19">
        <v>24.61816666666666</v>
      </c>
      <c r="I1494" s="2">
        <v>4.3207932024768201E-10</v>
      </c>
      <c r="J1494" s="2">
        <v>4.3207932024768201E-10</v>
      </c>
    </row>
    <row r="1495" spans="1:10" x14ac:dyDescent="0.35">
      <c r="A1495" s="1">
        <v>44424.951388888891</v>
      </c>
      <c r="B1495" s="18">
        <v>2.7938888888888891</v>
      </c>
      <c r="C1495" s="18">
        <v>100.07222222222219</v>
      </c>
      <c r="D1495" s="18">
        <f t="shared" si="21"/>
        <v>9.3888888888888911E-2</v>
      </c>
      <c r="E1495" s="19">
        <v>20.3</v>
      </c>
      <c r="F1495" s="19">
        <v>30.5275</v>
      </c>
      <c r="G1495" s="19">
        <v>17.78522222222222</v>
      </c>
      <c r="H1495" s="19">
        <v>24.63966666666666</v>
      </c>
      <c r="I1495" s="2">
        <v>5.7467592103606899E-10</v>
      </c>
      <c r="J1495" s="2">
        <v>5.7467592103606899E-10</v>
      </c>
    </row>
    <row r="1496" spans="1:10" x14ac:dyDescent="0.35">
      <c r="A1496" s="1">
        <v>44424.958333333343</v>
      </c>
      <c r="B1496" s="18">
        <v>2.7616666666666672</v>
      </c>
      <c r="C1496" s="18">
        <v>100.1333333333333</v>
      </c>
      <c r="D1496" s="18">
        <f t="shared" si="21"/>
        <v>6.166666666666698E-2</v>
      </c>
      <c r="E1496" s="19">
        <v>20.3</v>
      </c>
      <c r="F1496" s="19">
        <v>30.498833333333341</v>
      </c>
      <c r="G1496" s="19">
        <v>17.953722222222218</v>
      </c>
      <c r="H1496" s="19">
        <v>24.611000000000001</v>
      </c>
      <c r="I1496" s="2">
        <v>5.3199232263310804E-10</v>
      </c>
      <c r="J1496" s="2">
        <v>5.3199232263310804E-10</v>
      </c>
    </row>
    <row r="1497" spans="1:10" x14ac:dyDescent="0.35">
      <c r="A1497" s="1">
        <v>44424.965277777781</v>
      </c>
      <c r="B1497" s="18">
        <v>2.7063157894736838</v>
      </c>
      <c r="C1497" s="18">
        <v>100.0789473684211</v>
      </c>
      <c r="D1497" s="18">
        <f t="shared" si="21"/>
        <v>6.3157894736836084E-3</v>
      </c>
      <c r="E1497" s="19">
        <v>20.3</v>
      </c>
      <c r="F1497" s="19">
        <v>30.49015789473685</v>
      </c>
      <c r="G1497" s="19">
        <v>17.90852631578948</v>
      </c>
      <c r="H1497" s="19">
        <v>24.538578947368411</v>
      </c>
      <c r="I1497" s="2">
        <v>4.58805813633498E-10</v>
      </c>
      <c r="J1497" s="2">
        <v>4.58805813633498E-10</v>
      </c>
    </row>
    <row r="1498" spans="1:10" x14ac:dyDescent="0.35">
      <c r="A1498" s="1">
        <v>44424.972222222219</v>
      </c>
      <c r="B1498" s="18">
        <v>2.6966666666666659</v>
      </c>
      <c r="C1498" s="18">
        <v>100.09444444444441</v>
      </c>
      <c r="D1498" s="18">
        <f t="shared" si="21"/>
        <v>-3.3333333333342985E-3</v>
      </c>
      <c r="E1498" s="19">
        <v>20.3</v>
      </c>
      <c r="F1498" s="19">
        <v>30.448666666666671</v>
      </c>
      <c r="G1498" s="19">
        <v>17.958277777777781</v>
      </c>
      <c r="H1498" s="19">
        <v>24.524999999999999</v>
      </c>
      <c r="I1498" s="2">
        <v>4.4604042608401401E-10</v>
      </c>
      <c r="J1498" s="2">
        <v>4.4604042608401401E-10</v>
      </c>
    </row>
    <row r="1499" spans="1:10" x14ac:dyDescent="0.35">
      <c r="A1499" s="1">
        <v>44424.979166666657</v>
      </c>
      <c r="B1499" s="18">
        <v>2.8538888888888891</v>
      </c>
      <c r="C1499" s="18">
        <v>100.07222222222219</v>
      </c>
      <c r="D1499" s="18">
        <f t="shared" si="21"/>
        <v>0.15388888888888896</v>
      </c>
      <c r="E1499" s="19">
        <v>20.3</v>
      </c>
      <c r="F1499" s="19">
        <v>30.405666666666669</v>
      </c>
      <c r="G1499" s="19">
        <v>18.053999999999998</v>
      </c>
      <c r="H1499" s="19">
        <v>24.596666666666671</v>
      </c>
      <c r="I1499" s="2">
        <v>6.54063002204005E-10</v>
      </c>
      <c r="J1499" s="2">
        <v>6.54063002204005E-10</v>
      </c>
    </row>
    <row r="1500" spans="1:10" x14ac:dyDescent="0.35">
      <c r="A1500" s="1">
        <v>44424.986111111109</v>
      </c>
      <c r="B1500" s="18">
        <v>2.7805555555555559</v>
      </c>
      <c r="C1500" s="18">
        <v>100.0833333333333</v>
      </c>
      <c r="D1500" s="18">
        <f t="shared" si="21"/>
        <v>8.0555555555555713E-2</v>
      </c>
      <c r="E1500" s="19">
        <v>20.3</v>
      </c>
      <c r="F1500" s="19">
        <v>30.477333333333341</v>
      </c>
      <c r="G1500" s="19">
        <v>18.320444444444451</v>
      </c>
      <c r="H1500" s="19">
        <v>24.869055555555558</v>
      </c>
      <c r="I1500" s="2">
        <v>5.5702251458089896E-10</v>
      </c>
      <c r="J1500" s="2">
        <v>5.5702251458089896E-10</v>
      </c>
    </row>
    <row r="1501" spans="1:10" x14ac:dyDescent="0.35">
      <c r="A1501" s="1">
        <v>44424.993055555547</v>
      </c>
      <c r="B1501" s="18">
        <v>2.8038888888888889</v>
      </c>
      <c r="C1501" s="18">
        <v>100.12777777777779</v>
      </c>
      <c r="D1501" s="18">
        <f t="shared" si="21"/>
        <v>0.1038888888888887</v>
      </c>
      <c r="E1501" s="19">
        <v>20.3</v>
      </c>
      <c r="F1501" s="19">
        <v>30.534666666666659</v>
      </c>
      <c r="G1501" s="19">
        <v>18.03122222222223</v>
      </c>
      <c r="H1501" s="19">
        <v>24.926444444444449</v>
      </c>
      <c r="I1501" s="2">
        <v>5.8783083353893602E-10</v>
      </c>
      <c r="J1501" s="2">
        <v>5.8783083353893602E-10</v>
      </c>
    </row>
    <row r="1502" spans="1:10" x14ac:dyDescent="0.35">
      <c r="A1502" s="1">
        <v>44425</v>
      </c>
      <c r="B1502" s="18">
        <v>2.75</v>
      </c>
      <c r="C1502" s="18">
        <v>100.15</v>
      </c>
      <c r="D1502" s="18">
        <f t="shared" si="21"/>
        <v>4.9999999999999822E-2</v>
      </c>
      <c r="E1502" s="19">
        <v>20.3</v>
      </c>
      <c r="F1502" s="19">
        <v>30.548999999999999</v>
      </c>
      <c r="G1502" s="19">
        <v>17.971944444444439</v>
      </c>
      <c r="H1502" s="19">
        <v>24.6755</v>
      </c>
      <c r="I1502" s="2">
        <v>5.1655436376949599E-10</v>
      </c>
      <c r="J1502" s="2">
        <v>5.1655436376949599E-10</v>
      </c>
    </row>
    <row r="1503" spans="1:10" x14ac:dyDescent="0.35">
      <c r="A1503" s="1">
        <v>44425.006944444453</v>
      </c>
      <c r="B1503" s="18">
        <v>2.7610526315789472</v>
      </c>
      <c r="C1503" s="18">
        <v>100.12631578947369</v>
      </c>
      <c r="D1503" s="18">
        <f t="shared" si="21"/>
        <v>6.1052631578947025E-2</v>
      </c>
      <c r="E1503" s="19">
        <v>20.3</v>
      </c>
      <c r="F1503" s="19">
        <v>30.51052631578947</v>
      </c>
      <c r="G1503" s="19">
        <v>17.9408947368421</v>
      </c>
      <c r="H1503" s="19">
        <v>24.40936842105263</v>
      </c>
      <c r="I1503" s="2">
        <v>5.3118603572822802E-10</v>
      </c>
      <c r="J1503" s="2">
        <v>5.3118603572822802E-10</v>
      </c>
    </row>
    <row r="1504" spans="1:10" x14ac:dyDescent="0.35">
      <c r="A1504" s="1">
        <v>44425.013888888891</v>
      </c>
      <c r="B1504" s="18">
        <v>2.8344444444444439</v>
      </c>
      <c r="C1504" s="18">
        <v>100.2222222222222</v>
      </c>
      <c r="D1504" s="18">
        <f t="shared" si="21"/>
        <v>0.1344444444444437</v>
      </c>
      <c r="E1504" s="19">
        <v>20.3</v>
      </c>
      <c r="F1504" s="19">
        <v>30.491666666666671</v>
      </c>
      <c r="G1504" s="19">
        <v>17.97422222222222</v>
      </c>
      <c r="H1504" s="19">
        <v>24.704222222222221</v>
      </c>
      <c r="I1504" s="2">
        <v>6.2806947021860802E-10</v>
      </c>
      <c r="J1504" s="2">
        <v>6.2806947021860802E-10</v>
      </c>
    </row>
    <row r="1505" spans="1:10" x14ac:dyDescent="0.35">
      <c r="A1505" s="1">
        <v>44425.020833333343</v>
      </c>
      <c r="B1505" s="18">
        <v>2.780555555555555</v>
      </c>
      <c r="C1505" s="18">
        <v>100.15555555555549</v>
      </c>
      <c r="D1505" s="18">
        <f t="shared" si="21"/>
        <v>8.0555555555554825E-2</v>
      </c>
      <c r="E1505" s="19">
        <v>20.3</v>
      </c>
      <c r="F1505" s="19">
        <v>30.448666666666671</v>
      </c>
      <c r="G1505" s="19">
        <v>17.992444444444441</v>
      </c>
      <c r="H1505" s="19">
        <v>24.53927777777777</v>
      </c>
      <c r="I1505" s="2">
        <v>5.5694566497110198E-10</v>
      </c>
      <c r="J1505" s="2">
        <v>5.5694566497110198E-10</v>
      </c>
    </row>
    <row r="1506" spans="1:10" x14ac:dyDescent="0.35">
      <c r="A1506" s="1">
        <v>44425.027777777781</v>
      </c>
      <c r="B1506" s="18">
        <v>2.7538888888888891</v>
      </c>
      <c r="C1506" s="18">
        <v>100.20555555555561</v>
      </c>
      <c r="D1506" s="18">
        <f t="shared" si="21"/>
        <v>5.3888888888888875E-2</v>
      </c>
      <c r="E1506" s="19">
        <v>20.3</v>
      </c>
      <c r="F1506" s="19">
        <v>30.455833333333331</v>
      </c>
      <c r="G1506" s="19">
        <v>18.02205555555555</v>
      </c>
      <c r="H1506" s="19">
        <v>24.489111111111111</v>
      </c>
      <c r="I1506" s="2">
        <v>5.216563267952E-10</v>
      </c>
      <c r="J1506" s="2">
        <v>5.216563267952E-10</v>
      </c>
    </row>
    <row r="1507" spans="1:10" x14ac:dyDescent="0.35">
      <c r="A1507" s="1">
        <v>44425.034722222219</v>
      </c>
      <c r="B1507" s="18">
        <v>2.72</v>
      </c>
      <c r="C1507" s="18">
        <v>100.1388888888889</v>
      </c>
      <c r="D1507" s="18">
        <f t="shared" si="21"/>
        <v>2.0000000000000018E-2</v>
      </c>
      <c r="E1507" s="19">
        <v>20.3</v>
      </c>
      <c r="F1507" s="19">
        <v>30.448666666666671</v>
      </c>
      <c r="G1507" s="19">
        <v>17.978777777777779</v>
      </c>
      <c r="H1507" s="19">
        <v>24.489166666666659</v>
      </c>
      <c r="I1507" s="2">
        <v>4.7689458360349801E-10</v>
      </c>
      <c r="J1507" s="2">
        <v>4.7689458360349801E-10</v>
      </c>
    </row>
    <row r="1508" spans="1:10" x14ac:dyDescent="0.35">
      <c r="A1508" s="1">
        <v>44425.041666666657</v>
      </c>
      <c r="B1508" s="18">
        <v>2.7511111111111108</v>
      </c>
      <c r="C1508" s="18">
        <v>100.15555555555559</v>
      </c>
      <c r="D1508" s="18">
        <f t="shared" si="21"/>
        <v>5.1111111111110663E-2</v>
      </c>
      <c r="E1508" s="19">
        <v>20.3</v>
      </c>
      <c r="F1508" s="19">
        <v>30.398499999999999</v>
      </c>
      <c r="G1508" s="19">
        <v>17.97194444444445</v>
      </c>
      <c r="H1508" s="19">
        <v>24.510666666666669</v>
      </c>
      <c r="I1508" s="2">
        <v>5.1801960492606198E-10</v>
      </c>
      <c r="J1508" s="2">
        <v>5.1801960492606198E-10</v>
      </c>
    </row>
    <row r="1509" spans="1:10" x14ac:dyDescent="0.35">
      <c r="A1509" s="1">
        <v>44425.048611111109</v>
      </c>
      <c r="B1509" s="18">
        <v>2.5857894736842102</v>
      </c>
      <c r="C1509" s="18">
        <v>100.1052631578947</v>
      </c>
      <c r="D1509" s="18">
        <f t="shared" si="21"/>
        <v>-0.11421052631578998</v>
      </c>
      <c r="E1509" s="19">
        <v>20.3</v>
      </c>
      <c r="F1509" s="19">
        <v>30.374736842105261</v>
      </c>
      <c r="G1509" s="19">
        <v>18.193368421052629</v>
      </c>
      <c r="H1509" s="19">
        <v>24.395894736842099</v>
      </c>
      <c r="I1509" s="2">
        <v>2.99385711917733E-10</v>
      </c>
      <c r="J1509" s="2">
        <v>2.99385711917733E-10</v>
      </c>
    </row>
    <row r="1510" spans="1:10" x14ac:dyDescent="0.35">
      <c r="A1510" s="1">
        <v>44425.055555555547</v>
      </c>
      <c r="B1510" s="18">
        <v>2.7377777777777781</v>
      </c>
      <c r="C1510" s="18">
        <v>100.1111111111111</v>
      </c>
      <c r="D1510" s="18">
        <f t="shared" si="21"/>
        <v>3.777777777777791E-2</v>
      </c>
      <c r="E1510" s="19">
        <v>20.3</v>
      </c>
      <c r="F1510" s="19">
        <v>30.334</v>
      </c>
      <c r="G1510" s="19">
        <v>17.98105555555556</v>
      </c>
      <c r="H1510" s="19">
        <v>24.410333333333341</v>
      </c>
      <c r="I1510" s="2">
        <v>5.0041488200643996E-10</v>
      </c>
      <c r="J1510" s="2">
        <v>5.0041488200643996E-10</v>
      </c>
    </row>
    <row r="1511" spans="1:10" x14ac:dyDescent="0.35">
      <c r="A1511" s="1">
        <v>44425.0625</v>
      </c>
      <c r="B1511" s="18">
        <v>2.8322222222222222</v>
      </c>
      <c r="C1511" s="18">
        <v>100.1888888888889</v>
      </c>
      <c r="D1511" s="18">
        <f t="shared" si="21"/>
        <v>0.13222222222222202</v>
      </c>
      <c r="E1511" s="19">
        <v>20.3</v>
      </c>
      <c r="F1511" s="19">
        <v>30.32683333333333</v>
      </c>
      <c r="G1511" s="19">
        <v>18.21566666666666</v>
      </c>
      <c r="H1511" s="19">
        <v>24.47483333333334</v>
      </c>
      <c r="I1511" s="2">
        <v>6.2519172671141799E-10</v>
      </c>
      <c r="J1511" s="2">
        <v>6.2519172671141799E-10</v>
      </c>
    </row>
    <row r="1512" spans="1:10" x14ac:dyDescent="0.35">
      <c r="A1512" s="1">
        <v>44425.069444444453</v>
      </c>
      <c r="B1512" s="18">
        <v>2.793333333333333</v>
      </c>
      <c r="C1512" s="18">
        <v>100.1166666666667</v>
      </c>
      <c r="D1512" s="18">
        <f t="shared" si="21"/>
        <v>9.3333333333332824E-2</v>
      </c>
      <c r="E1512" s="19">
        <v>20.3</v>
      </c>
      <c r="F1512" s="19">
        <v>30.369833333333339</v>
      </c>
      <c r="G1512" s="19">
        <v>18.345500000000001</v>
      </c>
      <c r="H1512" s="19">
        <v>24.761500000000002</v>
      </c>
      <c r="I1512" s="2">
        <v>5.7388603453183696E-10</v>
      </c>
      <c r="J1512" s="2">
        <v>5.7388603453183696E-10</v>
      </c>
    </row>
    <row r="1513" spans="1:10" x14ac:dyDescent="0.35">
      <c r="A1513" s="1">
        <v>44425.076388888891</v>
      </c>
      <c r="B1513" s="18">
        <v>2.6172222222222228</v>
      </c>
      <c r="C1513" s="18">
        <v>100.06666666666671</v>
      </c>
      <c r="D1513" s="18">
        <f t="shared" si="21"/>
        <v>-8.2777777777777395E-2</v>
      </c>
      <c r="E1513" s="19">
        <v>20.3</v>
      </c>
      <c r="F1513" s="19">
        <v>30.427166666666668</v>
      </c>
      <c r="G1513" s="19">
        <v>18.20655555555556</v>
      </c>
      <c r="H1513" s="19">
        <v>24.61816666666666</v>
      </c>
      <c r="I1513" s="2">
        <v>3.4091899027484099E-10</v>
      </c>
      <c r="J1513" s="2">
        <v>3.4091899027484099E-10</v>
      </c>
    </row>
    <row r="1514" spans="1:10" x14ac:dyDescent="0.35">
      <c r="A1514" s="1">
        <v>44425.083333333343</v>
      </c>
      <c r="B1514" s="18">
        <v>2.639444444444444</v>
      </c>
      <c r="C1514" s="18">
        <v>100.0777777777778</v>
      </c>
      <c r="D1514" s="18">
        <f t="shared" si="21"/>
        <v>-6.055555555555614E-2</v>
      </c>
      <c r="E1514" s="19">
        <v>20.3</v>
      </c>
      <c r="F1514" s="19">
        <v>30.470166666666671</v>
      </c>
      <c r="G1514" s="19">
        <v>18.14961111111111</v>
      </c>
      <c r="H1514" s="19">
        <v>24.682666666666659</v>
      </c>
      <c r="I1514" s="2">
        <v>3.70332141356268E-10</v>
      </c>
      <c r="J1514" s="2">
        <v>3.70332141356268E-10</v>
      </c>
    </row>
    <row r="1515" spans="1:10" x14ac:dyDescent="0.35">
      <c r="A1515" s="1">
        <v>44425.090277777781</v>
      </c>
      <c r="B1515" s="18">
        <v>2.7473684210526321</v>
      </c>
      <c r="C1515" s="18">
        <v>100.15263157894741</v>
      </c>
      <c r="D1515" s="18">
        <f t="shared" si="21"/>
        <v>4.7368421052631948E-2</v>
      </c>
      <c r="E1515" s="19">
        <v>20.3</v>
      </c>
      <c r="F1515" s="19">
        <v>30.429052631578951</v>
      </c>
      <c r="G1515" s="19">
        <v>17.997</v>
      </c>
      <c r="H1515" s="19">
        <v>24.56573684210526</v>
      </c>
      <c r="I1515" s="2">
        <v>5.1307353280114196E-10</v>
      </c>
      <c r="J1515" s="2">
        <v>5.1307353280114196E-10</v>
      </c>
    </row>
    <row r="1516" spans="1:10" x14ac:dyDescent="0.35">
      <c r="A1516" s="1">
        <v>44425.097222222219</v>
      </c>
      <c r="B1516" s="18">
        <v>3.2066666666666661</v>
      </c>
      <c r="C1516" s="18">
        <v>100.12222222222221</v>
      </c>
      <c r="D1516" s="18">
        <f t="shared" si="21"/>
        <v>0.50666666666666593</v>
      </c>
      <c r="E1516" s="19">
        <v>20.3</v>
      </c>
      <c r="F1516" s="19">
        <v>30.405666666666669</v>
      </c>
      <c r="G1516" s="19">
        <v>18.072166666666661</v>
      </c>
      <c r="H1516" s="19">
        <v>24.388722222222221</v>
      </c>
      <c r="I1516" s="2">
        <v>1.12049485612698E-9</v>
      </c>
      <c r="J1516" s="2">
        <v>1.12049485612698E-9</v>
      </c>
    </row>
    <row r="1517" spans="1:10" x14ac:dyDescent="0.35">
      <c r="A1517" s="1">
        <v>44425.104166666657</v>
      </c>
      <c r="B1517" s="18">
        <v>2.7105555555555552</v>
      </c>
      <c r="C1517" s="18">
        <v>100.1166666666667</v>
      </c>
      <c r="D1517" s="18">
        <f t="shared" si="21"/>
        <v>1.0555555555554985E-2</v>
      </c>
      <c r="E1517" s="19">
        <v>20.3</v>
      </c>
      <c r="F1517" s="19">
        <v>30.369833333333339</v>
      </c>
      <c r="G1517" s="19">
        <v>17.899055555555559</v>
      </c>
      <c r="H1517" s="19">
        <v>24.553666666666661</v>
      </c>
      <c r="I1517" s="2">
        <v>4.6440988609358199E-10</v>
      </c>
      <c r="J1517" s="2">
        <v>4.6440988609358199E-10</v>
      </c>
    </row>
    <row r="1518" spans="1:10" x14ac:dyDescent="0.35">
      <c r="A1518" s="1">
        <v>44425.111111111109</v>
      </c>
      <c r="B1518" s="18">
        <v>2.7</v>
      </c>
      <c r="C1518" s="18">
        <v>100.17777777777781</v>
      </c>
      <c r="D1518" s="18">
        <f t="shared" si="21"/>
        <v>0</v>
      </c>
      <c r="E1518" s="19">
        <v>20.3</v>
      </c>
      <c r="F1518" s="19">
        <v>30.369833333333329</v>
      </c>
      <c r="G1518" s="19">
        <v>17.796611111111108</v>
      </c>
      <c r="H1518" s="19">
        <v>24.40305555555555</v>
      </c>
      <c r="I1518" s="2">
        <v>4.5044984031957698E-10</v>
      </c>
      <c r="J1518" s="2">
        <v>4.5044984031957698E-10</v>
      </c>
    </row>
    <row r="1519" spans="1:10" x14ac:dyDescent="0.35">
      <c r="A1519" s="1">
        <v>44425.118055555547</v>
      </c>
      <c r="B1519" s="18">
        <v>2.660000000000001</v>
      </c>
      <c r="C1519" s="18">
        <v>100.17777777777781</v>
      </c>
      <c r="D1519" s="18">
        <f t="shared" ref="D1519:D1582" si="22">B1519-(2.7)</f>
        <v>-3.9999999999999147E-2</v>
      </c>
      <c r="E1519" s="19">
        <v>20.3</v>
      </c>
      <c r="F1519" s="19">
        <v>30.376999999999999</v>
      </c>
      <c r="G1519" s="19">
        <v>17.98105555555556</v>
      </c>
      <c r="H1519" s="19">
        <v>24.474777777777781</v>
      </c>
      <c r="I1519" s="2">
        <v>3.9758088538472098E-10</v>
      </c>
      <c r="J1519" s="2">
        <v>3.9758088538472098E-10</v>
      </c>
    </row>
    <row r="1520" spans="1:10" x14ac:dyDescent="0.35">
      <c r="A1520" s="1">
        <v>44425.125</v>
      </c>
      <c r="B1520" s="18">
        <v>2.67</v>
      </c>
      <c r="C1520" s="18">
        <v>100.12222222222221</v>
      </c>
      <c r="D1520" s="18">
        <f t="shared" si="22"/>
        <v>-3.0000000000000249E-2</v>
      </c>
      <c r="E1520" s="19">
        <v>20.3</v>
      </c>
      <c r="F1520" s="19">
        <v>30.34116666666667</v>
      </c>
      <c r="G1520" s="19">
        <v>18.040277777777771</v>
      </c>
      <c r="H1520" s="19">
        <v>24.568111111111119</v>
      </c>
      <c r="I1520" s="2">
        <v>4.1077612227834899E-10</v>
      </c>
      <c r="J1520" s="2">
        <v>4.1077612227834899E-10</v>
      </c>
    </row>
    <row r="1521" spans="1:10" x14ac:dyDescent="0.35">
      <c r="A1521" s="1">
        <v>44425.131944444453</v>
      </c>
      <c r="B1521" s="18">
        <v>2.75</v>
      </c>
      <c r="C1521" s="18">
        <v>100.0578947368421</v>
      </c>
      <c r="D1521" s="18">
        <f t="shared" si="22"/>
        <v>4.9999999999999822E-2</v>
      </c>
      <c r="E1521" s="19">
        <v>20.3</v>
      </c>
      <c r="F1521" s="19">
        <v>30.272894736842101</v>
      </c>
      <c r="G1521" s="19">
        <v>18.22573684210526</v>
      </c>
      <c r="H1521" s="19">
        <v>24.694894736842109</v>
      </c>
      <c r="I1521" s="2">
        <v>5.1661521428553195E-10</v>
      </c>
      <c r="J1521" s="2">
        <v>5.1661521428553195E-10</v>
      </c>
    </row>
    <row r="1522" spans="1:10" x14ac:dyDescent="0.35">
      <c r="A1522" s="1">
        <v>44425.138888888891</v>
      </c>
      <c r="B1522" s="18">
        <v>2.8050000000000002</v>
      </c>
      <c r="C1522" s="18">
        <v>100.05</v>
      </c>
      <c r="D1522" s="18">
        <f t="shared" si="22"/>
        <v>0.10499999999999998</v>
      </c>
      <c r="E1522" s="19">
        <v>20.3</v>
      </c>
      <c r="F1522" s="19">
        <v>30.29816666666666</v>
      </c>
      <c r="G1522" s="19">
        <v>18.197444444444439</v>
      </c>
      <c r="H1522" s="19">
        <v>24.438944444444449</v>
      </c>
      <c r="I1522" s="2">
        <v>5.8940808968858905E-10</v>
      </c>
      <c r="J1522" s="2">
        <v>5.8940808968858905E-10</v>
      </c>
    </row>
    <row r="1523" spans="1:10" x14ac:dyDescent="0.35">
      <c r="A1523" s="1">
        <v>44425.145833333343</v>
      </c>
      <c r="B1523" s="18">
        <v>2.8055555555555549</v>
      </c>
      <c r="C1523" s="18">
        <v>100.0777777777778</v>
      </c>
      <c r="D1523" s="18">
        <f t="shared" si="22"/>
        <v>0.10555555555555474</v>
      </c>
      <c r="E1523" s="19">
        <v>20.3</v>
      </c>
      <c r="F1523" s="19">
        <v>30.29816666666666</v>
      </c>
      <c r="G1523" s="19">
        <v>18.195166666666669</v>
      </c>
      <c r="H1523" s="19">
        <v>24.546500000000002</v>
      </c>
      <c r="I1523" s="2">
        <v>5.9010454493451805E-10</v>
      </c>
      <c r="J1523" s="2">
        <v>5.9010454493451805E-10</v>
      </c>
    </row>
    <row r="1524" spans="1:10" x14ac:dyDescent="0.35">
      <c r="A1524" s="1">
        <v>44425.152777777781</v>
      </c>
      <c r="B1524" s="18">
        <v>2.7450000000000001</v>
      </c>
      <c r="C1524" s="18">
        <v>100.07222222222219</v>
      </c>
      <c r="D1524" s="18">
        <f t="shared" si="22"/>
        <v>4.4999999999999929E-2</v>
      </c>
      <c r="E1524" s="19">
        <v>20.3</v>
      </c>
      <c r="F1524" s="19">
        <v>30.355499999999999</v>
      </c>
      <c r="G1524" s="19">
        <v>18.370555555555551</v>
      </c>
      <c r="H1524" s="19">
        <v>24.668277777777782</v>
      </c>
      <c r="I1524" s="2">
        <v>5.0999015119552896E-10</v>
      </c>
      <c r="J1524" s="2">
        <v>5.0999015119552896E-10</v>
      </c>
    </row>
    <row r="1525" spans="1:10" x14ac:dyDescent="0.35">
      <c r="A1525" s="1">
        <v>44425.159722222219</v>
      </c>
      <c r="B1525" s="18">
        <v>2.7272222222222222</v>
      </c>
      <c r="C1525" s="18">
        <v>100.1</v>
      </c>
      <c r="D1525" s="18">
        <f t="shared" si="22"/>
        <v>2.7222222222222037E-2</v>
      </c>
      <c r="E1525" s="19">
        <v>20.3</v>
      </c>
      <c r="F1525" s="19">
        <v>30.384166666666669</v>
      </c>
      <c r="G1525" s="19">
        <v>18.233888888888892</v>
      </c>
      <c r="H1525" s="19">
        <v>24.567944444444439</v>
      </c>
      <c r="I1525" s="2">
        <v>4.8645805800766202E-10</v>
      </c>
      <c r="J1525" s="2">
        <v>4.8645805800766202E-10</v>
      </c>
    </row>
    <row r="1526" spans="1:10" x14ac:dyDescent="0.35">
      <c r="A1526" s="1">
        <v>44425.166666666657</v>
      </c>
      <c r="B1526" s="18">
        <v>2.6727777777777768</v>
      </c>
      <c r="C1526" s="18">
        <v>100.12222222222221</v>
      </c>
      <c r="D1526" s="18">
        <f t="shared" si="22"/>
        <v>-2.7222222222223369E-2</v>
      </c>
      <c r="E1526" s="19">
        <v>20.3</v>
      </c>
      <c r="F1526" s="19">
        <v>30.405666666666669</v>
      </c>
      <c r="G1526" s="19">
        <v>18.083555555555559</v>
      </c>
      <c r="H1526" s="19">
        <v>24.45322222222222</v>
      </c>
      <c r="I1526" s="2">
        <v>4.1444961468957198E-10</v>
      </c>
      <c r="J1526" s="2">
        <v>4.1444961468957198E-10</v>
      </c>
    </row>
    <row r="1527" spans="1:10" x14ac:dyDescent="0.35">
      <c r="A1527" s="1">
        <v>44425.173611111109</v>
      </c>
      <c r="B1527" s="18">
        <v>2.682105263157895</v>
      </c>
      <c r="C1527" s="18">
        <v>100.1684210526316</v>
      </c>
      <c r="D1527" s="18">
        <f t="shared" si="22"/>
        <v>-1.7894736842105186E-2</v>
      </c>
      <c r="E1527" s="19">
        <v>20.3</v>
      </c>
      <c r="F1527" s="19">
        <v>30.415473684210529</v>
      </c>
      <c r="G1527" s="19">
        <v>17.997</v>
      </c>
      <c r="H1527" s="19">
        <v>24.47742105263157</v>
      </c>
      <c r="I1527" s="2">
        <v>4.2679573010527302E-10</v>
      </c>
      <c r="J1527" s="2">
        <v>4.2679573010527302E-10</v>
      </c>
    </row>
    <row r="1528" spans="1:10" x14ac:dyDescent="0.35">
      <c r="A1528" s="1">
        <v>44425.180555555547</v>
      </c>
      <c r="B1528" s="18">
        <v>2.7177777777777781</v>
      </c>
      <c r="C1528" s="18">
        <v>100.1388888888889</v>
      </c>
      <c r="D1528" s="18">
        <f t="shared" si="22"/>
        <v>1.7777777777777892E-2</v>
      </c>
      <c r="E1528" s="19">
        <v>20.3</v>
      </c>
      <c r="F1528" s="19">
        <v>30.434333333333338</v>
      </c>
      <c r="G1528" s="19">
        <v>17.992444444444441</v>
      </c>
      <c r="H1528" s="19">
        <v>24.467666666666659</v>
      </c>
      <c r="I1528" s="2">
        <v>4.7395627879417401E-10</v>
      </c>
      <c r="J1528" s="2">
        <v>4.7395627879417401E-10</v>
      </c>
    </row>
    <row r="1529" spans="1:10" x14ac:dyDescent="0.35">
      <c r="A1529" s="1">
        <v>44425.1875</v>
      </c>
      <c r="B1529" s="18">
        <v>2.6744444444444451</v>
      </c>
      <c r="C1529" s="18">
        <v>100.0555555555555</v>
      </c>
      <c r="D1529" s="18">
        <f t="shared" si="22"/>
        <v>-2.5555555555555109E-2</v>
      </c>
      <c r="E1529" s="19">
        <v>20.3</v>
      </c>
      <c r="F1529" s="19">
        <v>30.384166666666669</v>
      </c>
      <c r="G1529" s="19">
        <v>17.987888888888889</v>
      </c>
      <c r="H1529" s="19">
        <v>24.489166666666659</v>
      </c>
      <c r="I1529" s="2">
        <v>4.1663119189298899E-10</v>
      </c>
      <c r="J1529" s="2">
        <v>4.1663119189298899E-10</v>
      </c>
    </row>
    <row r="1530" spans="1:10" x14ac:dyDescent="0.35">
      <c r="A1530" s="1">
        <v>44425.194444444453</v>
      </c>
      <c r="B1530" s="18">
        <v>2.7561111111111112</v>
      </c>
      <c r="C1530" s="18">
        <v>100.1</v>
      </c>
      <c r="D1530" s="18">
        <f t="shared" si="22"/>
        <v>5.6111111111111001E-2</v>
      </c>
      <c r="E1530" s="19">
        <v>20.3</v>
      </c>
      <c r="F1530" s="19">
        <v>30.355499999999999</v>
      </c>
      <c r="G1530" s="19">
        <v>17.978777777777779</v>
      </c>
      <c r="H1530" s="19">
        <v>24.4175</v>
      </c>
      <c r="I1530" s="2">
        <v>5.2467086045216103E-10</v>
      </c>
      <c r="J1530" s="2">
        <v>5.2467086045216103E-10</v>
      </c>
    </row>
    <row r="1531" spans="1:10" x14ac:dyDescent="0.35">
      <c r="A1531" s="1">
        <v>44425.201388888891</v>
      </c>
      <c r="B1531" s="18">
        <v>2.7850000000000001</v>
      </c>
      <c r="C1531" s="18">
        <v>100.1055555555555</v>
      </c>
      <c r="D1531" s="18">
        <f t="shared" si="22"/>
        <v>8.4999999999999964E-2</v>
      </c>
      <c r="E1531" s="19">
        <v>20.3</v>
      </c>
      <c r="F1531" s="19">
        <v>30.369833333333339</v>
      </c>
      <c r="G1531" s="19">
        <v>17.946944444444441</v>
      </c>
      <c r="H1531" s="19">
        <v>24.173555555555549</v>
      </c>
      <c r="I1531" s="2">
        <v>5.6287742315957197E-10</v>
      </c>
      <c r="J1531" s="2">
        <v>5.6287742315957197E-10</v>
      </c>
    </row>
    <row r="1532" spans="1:10" x14ac:dyDescent="0.35">
      <c r="A1532" s="1">
        <v>44425.208333333343</v>
      </c>
      <c r="B1532" s="18">
        <v>2.724444444444444</v>
      </c>
      <c r="C1532" s="18">
        <v>100.0555555555556</v>
      </c>
      <c r="D1532" s="18">
        <f t="shared" si="22"/>
        <v>2.4444444444443825E-2</v>
      </c>
      <c r="E1532" s="19">
        <v>20.3</v>
      </c>
      <c r="F1532" s="19">
        <v>30.348333333333329</v>
      </c>
      <c r="G1532" s="19">
        <v>18.060777777777769</v>
      </c>
      <c r="H1532" s="19">
        <v>24.374500000000001</v>
      </c>
      <c r="I1532" s="2">
        <v>4.8279811272761699E-10</v>
      </c>
      <c r="J1532" s="2">
        <v>4.8279811272761699E-10</v>
      </c>
    </row>
    <row r="1533" spans="1:10" x14ac:dyDescent="0.35">
      <c r="A1533" s="1">
        <v>44425.215277777781</v>
      </c>
      <c r="B1533" s="18">
        <v>2.7294736842105261</v>
      </c>
      <c r="C1533" s="18">
        <v>100.1</v>
      </c>
      <c r="D1533" s="18">
        <f t="shared" si="22"/>
        <v>2.9473684210525875E-2</v>
      </c>
      <c r="E1533" s="19">
        <v>20.3</v>
      </c>
      <c r="F1533" s="19">
        <v>30.30005263157895</v>
      </c>
      <c r="G1533" s="19">
        <v>18.303421052631581</v>
      </c>
      <c r="H1533" s="19">
        <v>24.307684210526318</v>
      </c>
      <c r="I1533" s="2">
        <v>4.8943618127509701E-10</v>
      </c>
      <c r="J1533" s="2">
        <v>4.8943618127509701E-10</v>
      </c>
    </row>
    <row r="1534" spans="1:10" x14ac:dyDescent="0.35">
      <c r="A1534" s="1">
        <v>44425.222222222219</v>
      </c>
      <c r="B1534" s="18">
        <v>2.617777777777778</v>
      </c>
      <c r="C1534" s="18">
        <v>99.972222222222229</v>
      </c>
      <c r="D1534" s="18">
        <f t="shared" si="22"/>
        <v>-8.2222222222222197E-2</v>
      </c>
      <c r="E1534" s="19">
        <v>20.3</v>
      </c>
      <c r="F1534" s="19">
        <v>30.32683333333333</v>
      </c>
      <c r="G1534" s="19">
        <v>18.16333333333333</v>
      </c>
      <c r="H1534" s="19">
        <v>24.388833333333341</v>
      </c>
      <c r="I1534" s="2">
        <v>3.41551316565269E-10</v>
      </c>
      <c r="J1534" s="2">
        <v>3.41551316565269E-10</v>
      </c>
    </row>
    <row r="1535" spans="1:10" x14ac:dyDescent="0.35">
      <c r="A1535" s="1">
        <v>44425.229166666657</v>
      </c>
      <c r="B1535" s="18">
        <v>2.806111111111111</v>
      </c>
      <c r="C1535" s="18">
        <v>100.04444444444439</v>
      </c>
      <c r="D1535" s="18">
        <f t="shared" si="22"/>
        <v>0.10611111111111082</v>
      </c>
      <c r="E1535" s="19">
        <v>20.3</v>
      </c>
      <c r="F1535" s="19">
        <v>30.319666666666659</v>
      </c>
      <c r="G1535" s="19">
        <v>18.336388888888891</v>
      </c>
      <c r="H1535" s="19">
        <v>24.388722222222231</v>
      </c>
      <c r="I1535" s="2">
        <v>5.9088634548286996E-10</v>
      </c>
      <c r="J1535" s="2">
        <v>5.9088634548286996E-10</v>
      </c>
    </row>
    <row r="1536" spans="1:10" x14ac:dyDescent="0.35">
      <c r="A1536" s="1">
        <v>44425.236111111109</v>
      </c>
      <c r="B1536" s="18">
        <v>2.653888888888889</v>
      </c>
      <c r="C1536" s="18">
        <v>99.922222222222217</v>
      </c>
      <c r="D1536" s="18">
        <f t="shared" si="22"/>
        <v>-4.6111111111111214E-2</v>
      </c>
      <c r="E1536" s="19">
        <v>20.3</v>
      </c>
      <c r="F1536" s="19">
        <v>30.34116666666667</v>
      </c>
      <c r="G1536" s="19">
        <v>18.534555555555549</v>
      </c>
      <c r="H1536" s="19">
        <v>24.696999999999999</v>
      </c>
      <c r="I1536" s="2">
        <v>3.8934781141361901E-10</v>
      </c>
      <c r="J1536" s="2">
        <v>3.8934781141361901E-10</v>
      </c>
    </row>
    <row r="1537" spans="1:10" x14ac:dyDescent="0.35">
      <c r="A1537" s="1">
        <v>44425.243055555547</v>
      </c>
      <c r="B1537" s="18">
        <v>2.7383333333333342</v>
      </c>
      <c r="C1537" s="18">
        <v>100</v>
      </c>
      <c r="D1537" s="18">
        <f t="shared" si="22"/>
        <v>3.8333333333333997E-2</v>
      </c>
      <c r="E1537" s="19">
        <v>20.3</v>
      </c>
      <c r="F1537" s="19">
        <v>30.362666666666669</v>
      </c>
      <c r="G1537" s="19">
        <v>18.345500000000001</v>
      </c>
      <c r="H1537" s="19">
        <v>24.74005555555555</v>
      </c>
      <c r="I1537" s="2">
        <v>5.0120599516648304E-10</v>
      </c>
      <c r="J1537" s="2">
        <v>5.0120599516648304E-10</v>
      </c>
    </row>
    <row r="1538" spans="1:10" x14ac:dyDescent="0.35">
      <c r="A1538" s="1">
        <v>44425.25</v>
      </c>
      <c r="B1538" s="18">
        <v>2.6805555555555549</v>
      </c>
      <c r="C1538" s="18">
        <v>99.988888888888894</v>
      </c>
      <c r="D1538" s="18">
        <f t="shared" si="22"/>
        <v>-1.9444444444445264E-2</v>
      </c>
      <c r="E1538" s="19">
        <v>20.3</v>
      </c>
      <c r="F1538" s="19">
        <v>30.427166666666668</v>
      </c>
      <c r="G1538" s="19">
        <v>18.174666666666671</v>
      </c>
      <c r="H1538" s="19">
        <v>24.747277777777779</v>
      </c>
      <c r="I1538" s="2">
        <v>4.2470110370186002E-10</v>
      </c>
      <c r="J1538" s="2">
        <v>4.2470110370186002E-10</v>
      </c>
    </row>
    <row r="1539" spans="1:10" x14ac:dyDescent="0.35">
      <c r="A1539" s="1">
        <v>44425.256944444453</v>
      </c>
      <c r="B1539" s="18">
        <v>2.7347368421052631</v>
      </c>
      <c r="C1539" s="18">
        <v>99.978947368421046</v>
      </c>
      <c r="D1539" s="18">
        <f t="shared" si="22"/>
        <v>3.4736842105262955E-2</v>
      </c>
      <c r="E1539" s="19">
        <v>20.3</v>
      </c>
      <c r="F1539" s="19">
        <v>30.463000000000001</v>
      </c>
      <c r="G1539" s="19">
        <v>18.156684210526311</v>
      </c>
      <c r="H1539" s="19">
        <v>24.62005263157894</v>
      </c>
      <c r="I1539" s="2">
        <v>4.9645366107674901E-10</v>
      </c>
      <c r="J1539" s="2">
        <v>4.9645366107674901E-10</v>
      </c>
    </row>
    <row r="1540" spans="1:10" x14ac:dyDescent="0.35">
      <c r="A1540" s="1">
        <v>44425.263888888891</v>
      </c>
      <c r="B1540" s="18">
        <v>2.7694444444444439</v>
      </c>
      <c r="C1540" s="18">
        <v>99.977777777777789</v>
      </c>
      <c r="D1540" s="18">
        <f t="shared" si="22"/>
        <v>6.9444444444443754E-2</v>
      </c>
      <c r="E1540" s="19">
        <v>20.3</v>
      </c>
      <c r="F1540" s="19">
        <v>30.484500000000001</v>
      </c>
      <c r="G1540" s="19">
        <v>18.13366666666667</v>
      </c>
      <c r="H1540" s="19">
        <v>24.238055555555551</v>
      </c>
      <c r="I1540" s="2">
        <v>5.4241983397801904E-10</v>
      </c>
      <c r="J1540" s="2">
        <v>5.4241983397801904E-10</v>
      </c>
    </row>
    <row r="1541" spans="1:10" x14ac:dyDescent="0.35">
      <c r="A1541" s="1">
        <v>44425.270833333343</v>
      </c>
      <c r="B1541" s="18">
        <v>2.7655555555555562</v>
      </c>
      <c r="C1541" s="18">
        <v>99.961111111111094</v>
      </c>
      <c r="D1541" s="18">
        <f t="shared" si="22"/>
        <v>6.5555555555556033E-2</v>
      </c>
      <c r="E1541" s="19">
        <v>20.3</v>
      </c>
      <c r="F1541" s="19">
        <v>30.455833333333331</v>
      </c>
      <c r="G1541" s="19">
        <v>18.072166666666671</v>
      </c>
      <c r="H1541" s="19">
        <v>24.596722222222219</v>
      </c>
      <c r="I1541" s="2">
        <v>5.3728398990820696E-10</v>
      </c>
      <c r="J1541" s="2">
        <v>5.3728398990820696E-10</v>
      </c>
    </row>
    <row r="1542" spans="1:10" x14ac:dyDescent="0.35">
      <c r="A1542" s="1">
        <v>44425.277777777781</v>
      </c>
      <c r="B1542" s="18">
        <v>2.701111111111111</v>
      </c>
      <c r="C1542" s="18">
        <v>99.894444444444431</v>
      </c>
      <c r="D1542" s="18">
        <f t="shared" si="22"/>
        <v>1.1111111111108407E-3</v>
      </c>
      <c r="E1542" s="19">
        <v>20.3</v>
      </c>
      <c r="F1542" s="19">
        <v>30.448666666666671</v>
      </c>
      <c r="G1542" s="19">
        <v>18.047111111111111</v>
      </c>
      <c r="H1542" s="19">
        <v>24.524999999999999</v>
      </c>
      <c r="I1542" s="2">
        <v>4.5192258778045401E-10</v>
      </c>
      <c r="J1542" s="2">
        <v>4.5192258778045401E-10</v>
      </c>
    </row>
    <row r="1543" spans="1:10" x14ac:dyDescent="0.35">
      <c r="A1543" s="1">
        <v>44425.284722222219</v>
      </c>
      <c r="B1543" s="18">
        <v>2.7349999999999999</v>
      </c>
      <c r="C1543" s="18">
        <v>100</v>
      </c>
      <c r="D1543" s="18">
        <f t="shared" si="22"/>
        <v>3.4999999999999698E-2</v>
      </c>
      <c r="E1543" s="19">
        <v>20.3</v>
      </c>
      <c r="F1543" s="19">
        <v>30.434333333333331</v>
      </c>
      <c r="G1543" s="19">
        <v>18.085833333333341</v>
      </c>
      <c r="H1543" s="19">
        <v>24.44616666666667</v>
      </c>
      <c r="I1543" s="2">
        <v>4.9679241648414204E-10</v>
      </c>
      <c r="J1543" s="2">
        <v>4.9679241648414204E-10</v>
      </c>
    </row>
    <row r="1544" spans="1:10" x14ac:dyDescent="0.35">
      <c r="A1544" s="1">
        <v>44425.291666666657</v>
      </c>
      <c r="B1544" s="18">
        <v>2.7494444444444439</v>
      </c>
      <c r="C1544" s="18">
        <v>99.9</v>
      </c>
      <c r="D1544" s="18">
        <f t="shared" si="22"/>
        <v>4.9444444444443736E-2</v>
      </c>
      <c r="E1544" s="19">
        <v>20.3</v>
      </c>
      <c r="F1544" s="19">
        <v>30.369833333333339</v>
      </c>
      <c r="G1544" s="19">
        <v>18.156444444444439</v>
      </c>
      <c r="H1544" s="19">
        <v>24.532166666666669</v>
      </c>
      <c r="I1544" s="2">
        <v>5.1598345772501903E-10</v>
      </c>
      <c r="J1544" s="2">
        <v>5.1598345772501903E-10</v>
      </c>
    </row>
    <row r="1545" spans="1:10" x14ac:dyDescent="0.35">
      <c r="A1545" s="1">
        <v>44425.298611111109</v>
      </c>
      <c r="B1545" s="18">
        <v>2.675263157894737</v>
      </c>
      <c r="C1545" s="18">
        <v>99.852631578947395</v>
      </c>
      <c r="D1545" s="18">
        <f t="shared" si="22"/>
        <v>-2.4736842105263168E-2</v>
      </c>
      <c r="E1545" s="19">
        <v>20.3</v>
      </c>
      <c r="F1545" s="19">
        <v>30.32042105263158</v>
      </c>
      <c r="G1545" s="19">
        <v>18.18042105263158</v>
      </c>
      <c r="H1545" s="19">
        <v>24.436736842105262</v>
      </c>
      <c r="I1545" s="2">
        <v>4.1764810121933E-10</v>
      </c>
      <c r="J1545" s="2">
        <v>4.1764810121933E-10</v>
      </c>
    </row>
    <row r="1546" spans="1:10" x14ac:dyDescent="0.35">
      <c r="A1546" s="1">
        <v>44425.305555555547</v>
      </c>
      <c r="B1546" s="18">
        <v>2.7305555555555561</v>
      </c>
      <c r="C1546" s="18">
        <v>99.811111111111117</v>
      </c>
      <c r="D1546" s="18">
        <f t="shared" si="22"/>
        <v>3.0555555555555891E-2</v>
      </c>
      <c r="E1546" s="19">
        <v>20.3</v>
      </c>
      <c r="F1546" s="19">
        <v>30.348333333333329</v>
      </c>
      <c r="G1546" s="19">
        <v>18.29538888888889</v>
      </c>
      <c r="H1546" s="19">
        <v>24.539333333333332</v>
      </c>
      <c r="I1546" s="2">
        <v>4.9098420982787295E-10</v>
      </c>
      <c r="J1546" s="2">
        <v>4.9098420982787295E-10</v>
      </c>
    </row>
    <row r="1547" spans="1:10" x14ac:dyDescent="0.35">
      <c r="A1547" s="1">
        <v>44425.3125</v>
      </c>
      <c r="B1547" s="18">
        <v>2.860555555555556</v>
      </c>
      <c r="C1547" s="18">
        <v>99.688888888888911</v>
      </c>
      <c r="D1547" s="18">
        <f t="shared" si="22"/>
        <v>0.16055555555555578</v>
      </c>
      <c r="E1547" s="19">
        <v>20.3</v>
      </c>
      <c r="F1547" s="19">
        <v>30.398499999999999</v>
      </c>
      <c r="G1547" s="19">
        <v>18.33411111111111</v>
      </c>
      <c r="H1547" s="19">
        <v>24.166388888888889</v>
      </c>
      <c r="I1547" s="2">
        <v>6.6370066051509802E-10</v>
      </c>
      <c r="J1547" s="2">
        <v>6.6370066051509802E-10</v>
      </c>
    </row>
    <row r="1548" spans="1:10" x14ac:dyDescent="0.35">
      <c r="A1548" s="1">
        <v>44425.319444444453</v>
      </c>
      <c r="B1548" s="18">
        <v>2.79</v>
      </c>
      <c r="C1548" s="18">
        <v>99.788888888888863</v>
      </c>
      <c r="D1548" s="18">
        <f t="shared" si="22"/>
        <v>8.9999999999999858E-2</v>
      </c>
      <c r="E1548" s="19">
        <v>20.3</v>
      </c>
      <c r="F1548" s="19">
        <v>30.463000000000001</v>
      </c>
      <c r="G1548" s="19">
        <v>18.62338888888889</v>
      </c>
      <c r="H1548" s="19">
        <v>24.68255555555556</v>
      </c>
      <c r="I1548" s="2">
        <v>5.6986857095185799E-10</v>
      </c>
      <c r="J1548" s="2">
        <v>5.6986857095185799E-10</v>
      </c>
    </row>
    <row r="1549" spans="1:10" x14ac:dyDescent="0.35">
      <c r="A1549" s="1">
        <v>44425.326388888891</v>
      </c>
      <c r="B1549" s="18">
        <v>2.7972222222222221</v>
      </c>
      <c r="C1549" s="18">
        <v>99.705555555555577</v>
      </c>
      <c r="D1549" s="18">
        <f t="shared" si="22"/>
        <v>9.7222222222221877E-2</v>
      </c>
      <c r="E1549" s="19">
        <v>20.3</v>
      </c>
      <c r="F1549" s="19">
        <v>30.534666666666659</v>
      </c>
      <c r="G1549" s="19">
        <v>18.395611111111108</v>
      </c>
      <c r="H1549" s="19">
        <v>24.768666666666679</v>
      </c>
      <c r="I1549" s="2">
        <v>5.7955937440484295E-10</v>
      </c>
      <c r="J1549" s="2">
        <v>5.7955937440484295E-10</v>
      </c>
    </row>
    <row r="1550" spans="1:10" x14ac:dyDescent="0.35">
      <c r="A1550" s="1">
        <v>44425.333333333343</v>
      </c>
      <c r="B1550" s="18">
        <v>2.8138888888888882</v>
      </c>
      <c r="C1550" s="18">
        <v>99.705555555555549</v>
      </c>
      <c r="D1550" s="18">
        <f t="shared" si="22"/>
        <v>0.11388888888888804</v>
      </c>
      <c r="E1550" s="19">
        <v>20.3</v>
      </c>
      <c r="F1550" s="19">
        <v>30.563333333333329</v>
      </c>
      <c r="G1550" s="19">
        <v>18.493500000000001</v>
      </c>
      <c r="H1550" s="19">
        <v>24.74</v>
      </c>
      <c r="I1550" s="2">
        <v>6.0169243739088802E-10</v>
      </c>
      <c r="J1550" s="2">
        <v>6.0169243739088802E-10</v>
      </c>
    </row>
    <row r="1551" spans="1:10" x14ac:dyDescent="0.35">
      <c r="A1551" s="1">
        <v>44425.340277777781</v>
      </c>
      <c r="B1551" s="18">
        <v>2.8484210526315792</v>
      </c>
      <c r="C1551" s="18">
        <v>99.768421052631595</v>
      </c>
      <c r="D1551" s="18">
        <f t="shared" si="22"/>
        <v>0.14842105263157901</v>
      </c>
      <c r="E1551" s="19">
        <v>20.3</v>
      </c>
      <c r="F1551" s="19">
        <v>30.503736842105258</v>
      </c>
      <c r="G1551" s="19">
        <v>18.36815789473685</v>
      </c>
      <c r="H1551" s="19">
        <v>24.667578947368419</v>
      </c>
      <c r="I1551" s="2">
        <v>6.4742639472236704E-10</v>
      </c>
      <c r="J1551" s="2">
        <v>6.4742639472236704E-10</v>
      </c>
    </row>
    <row r="1552" spans="1:10" x14ac:dyDescent="0.35">
      <c r="A1552" s="1">
        <v>44425.347222222219</v>
      </c>
      <c r="B1552" s="18">
        <v>2.835</v>
      </c>
      <c r="C1552" s="18">
        <v>99.733333333333306</v>
      </c>
      <c r="D1552" s="18">
        <f t="shared" si="22"/>
        <v>0.13499999999999979</v>
      </c>
      <c r="E1552" s="19">
        <v>20.3</v>
      </c>
      <c r="F1552" s="19">
        <v>30.463000000000001</v>
      </c>
      <c r="G1552" s="19">
        <v>18.247611111111109</v>
      </c>
      <c r="H1552" s="19">
        <v>24.6755</v>
      </c>
      <c r="I1552" s="2">
        <v>6.2967771796137504E-10</v>
      </c>
      <c r="J1552" s="2">
        <v>6.2967771796137504E-10</v>
      </c>
    </row>
    <row r="1553" spans="1:10" x14ac:dyDescent="0.35">
      <c r="A1553" s="1">
        <v>44425.354166666657</v>
      </c>
      <c r="B1553" s="18">
        <v>2.8866666666666672</v>
      </c>
      <c r="C1553" s="18">
        <v>99.71111111111108</v>
      </c>
      <c r="D1553" s="18">
        <f t="shared" si="22"/>
        <v>0.18666666666666698</v>
      </c>
      <c r="E1553" s="19">
        <v>20.3</v>
      </c>
      <c r="F1553" s="19">
        <v>30.484500000000001</v>
      </c>
      <c r="G1553" s="19">
        <v>18.256666666666661</v>
      </c>
      <c r="H1553" s="19">
        <v>24.560777777777769</v>
      </c>
      <c r="I1553" s="2">
        <v>6.9832633417952298E-10</v>
      </c>
      <c r="J1553" s="2">
        <v>6.9832633417952298E-10</v>
      </c>
    </row>
    <row r="1554" spans="1:10" x14ac:dyDescent="0.35">
      <c r="A1554" s="1">
        <v>44425.361111111109</v>
      </c>
      <c r="B1554" s="18">
        <v>2.762777777777778</v>
      </c>
      <c r="C1554" s="18">
        <v>99.811111111111117</v>
      </c>
      <c r="D1554" s="18">
        <f t="shared" si="22"/>
        <v>6.2777777777777821E-2</v>
      </c>
      <c r="E1554" s="19">
        <v>20.3</v>
      </c>
      <c r="F1554" s="19">
        <v>30.470166666666671</v>
      </c>
      <c r="G1554" s="19">
        <v>18.290833333333339</v>
      </c>
      <c r="H1554" s="19">
        <v>24.61816666666666</v>
      </c>
      <c r="I1554" s="2">
        <v>5.3372954494571102E-10</v>
      </c>
      <c r="J1554" s="2">
        <v>5.3372954494571102E-10</v>
      </c>
    </row>
    <row r="1555" spans="1:10" x14ac:dyDescent="0.35">
      <c r="A1555" s="1">
        <v>44425.368055555547</v>
      </c>
      <c r="B1555" s="18">
        <v>2.869444444444444</v>
      </c>
      <c r="C1555" s="18">
        <v>99.655555555555537</v>
      </c>
      <c r="D1555" s="18">
        <f t="shared" si="22"/>
        <v>0.16944444444444384</v>
      </c>
      <c r="E1555" s="19">
        <v>20.3</v>
      </c>
      <c r="F1555" s="19">
        <v>30.427166666666668</v>
      </c>
      <c r="G1555" s="19">
        <v>18.347777777777779</v>
      </c>
      <c r="H1555" s="19">
        <v>24.740055555555561</v>
      </c>
      <c r="I1555" s="2">
        <v>6.7558221262087605E-10</v>
      </c>
      <c r="J1555" s="2">
        <v>6.7558221262087605E-10</v>
      </c>
    </row>
    <row r="1556" spans="1:10" x14ac:dyDescent="0.35">
      <c r="A1556" s="1">
        <v>44425.375</v>
      </c>
      <c r="B1556" s="18">
        <v>2.9661111111111111</v>
      </c>
      <c r="C1556" s="18">
        <v>99.71666666666664</v>
      </c>
      <c r="D1556" s="18">
        <f t="shared" si="22"/>
        <v>0.26611111111111097</v>
      </c>
      <c r="E1556" s="19">
        <v>20.3</v>
      </c>
      <c r="F1556" s="19">
        <v>30.498833333333341</v>
      </c>
      <c r="G1556" s="19">
        <v>18.27716666666667</v>
      </c>
      <c r="H1556" s="19">
        <v>24.6325</v>
      </c>
      <c r="I1556" s="2">
        <v>8.0380170206797405E-10</v>
      </c>
      <c r="J1556" s="2">
        <v>8.0380170206797405E-10</v>
      </c>
    </row>
    <row r="1557" spans="1:10" x14ac:dyDescent="0.35">
      <c r="A1557" s="1">
        <v>44425.381944444453</v>
      </c>
      <c r="B1557" s="18">
        <v>2.96</v>
      </c>
      <c r="C1557" s="18">
        <v>99.673684210526332</v>
      </c>
      <c r="D1557" s="18">
        <f t="shared" si="22"/>
        <v>0.25999999999999979</v>
      </c>
      <c r="E1557" s="19">
        <v>20.3</v>
      </c>
      <c r="F1557" s="19">
        <v>30.51052631578947</v>
      </c>
      <c r="G1557" s="19">
        <v>18.079000000000001</v>
      </c>
      <c r="H1557" s="19">
        <v>24.64715789473685</v>
      </c>
      <c r="I1557" s="2">
        <v>7.9583602720453103E-10</v>
      </c>
      <c r="J1557" s="2">
        <v>7.9583602720453103E-10</v>
      </c>
    </row>
    <row r="1558" spans="1:10" x14ac:dyDescent="0.35">
      <c r="A1558" s="1">
        <v>44425.388888888891</v>
      </c>
      <c r="B1558" s="18">
        <v>2.92</v>
      </c>
      <c r="C1558" s="18">
        <v>99.688888888888911</v>
      </c>
      <c r="D1558" s="18">
        <f t="shared" si="22"/>
        <v>0.21999999999999975</v>
      </c>
      <c r="E1558" s="19">
        <v>20.3</v>
      </c>
      <c r="F1558" s="19">
        <v>30.548999999999999</v>
      </c>
      <c r="G1558" s="19">
        <v>18.27944444444444</v>
      </c>
      <c r="H1558" s="19">
        <v>24.496222222222219</v>
      </c>
      <c r="I1558" s="2">
        <v>7.4265511643523803E-10</v>
      </c>
      <c r="J1558" s="2">
        <v>7.4265511643523803E-10</v>
      </c>
    </row>
    <row r="1559" spans="1:10" x14ac:dyDescent="0.35">
      <c r="A1559" s="1">
        <v>44425.395833333343</v>
      </c>
      <c r="B1559" s="18">
        <v>2.9388888888888891</v>
      </c>
      <c r="C1559" s="18">
        <v>99.644444444444446</v>
      </c>
      <c r="D1559" s="18">
        <f t="shared" si="22"/>
        <v>0.23888888888888893</v>
      </c>
      <c r="E1559" s="19">
        <v>20.3</v>
      </c>
      <c r="F1559" s="19">
        <v>30.51316666666666</v>
      </c>
      <c r="G1559" s="19">
        <v>18.27033333333333</v>
      </c>
      <c r="H1559" s="19">
        <v>24.754333333333339</v>
      </c>
      <c r="I1559" s="2">
        <v>7.6788497079560604E-10</v>
      </c>
      <c r="J1559" s="2">
        <v>7.6788497079560604E-10</v>
      </c>
    </row>
    <row r="1560" spans="1:10" x14ac:dyDescent="0.35">
      <c r="A1560" s="1">
        <v>44425.402777777781</v>
      </c>
      <c r="B1560" s="18">
        <v>2.9566666666666661</v>
      </c>
      <c r="C1560" s="18">
        <v>99.572222222222237</v>
      </c>
      <c r="D1560" s="18">
        <f t="shared" si="22"/>
        <v>0.25666666666666593</v>
      </c>
      <c r="E1560" s="19">
        <v>20.3</v>
      </c>
      <c r="F1560" s="19">
        <v>30.627833333333331</v>
      </c>
      <c r="G1560" s="19">
        <v>18.56644444444445</v>
      </c>
      <c r="H1560" s="19">
        <v>24.782888888888881</v>
      </c>
      <c r="I1560" s="2">
        <v>7.9175542831950098E-10</v>
      </c>
      <c r="J1560" s="2">
        <v>7.9175542831950098E-10</v>
      </c>
    </row>
    <row r="1561" spans="1:10" x14ac:dyDescent="0.35">
      <c r="A1561" s="1">
        <v>44425.409722222219</v>
      </c>
      <c r="B1561" s="18">
        <v>2.9105555555555558</v>
      </c>
      <c r="C1561" s="18">
        <v>99.577777777777769</v>
      </c>
      <c r="D1561" s="18">
        <f t="shared" si="22"/>
        <v>0.21055555555555561</v>
      </c>
      <c r="E1561" s="19">
        <v>20.3</v>
      </c>
      <c r="F1561" s="19">
        <v>30.68516666666666</v>
      </c>
      <c r="G1561" s="19">
        <v>18.57555555555556</v>
      </c>
      <c r="H1561" s="19">
        <v>24.904833333333329</v>
      </c>
      <c r="I1561" s="2">
        <v>7.3042300266169399E-10</v>
      </c>
      <c r="J1561" s="2">
        <v>7.3042300266169399E-10</v>
      </c>
    </row>
    <row r="1562" spans="1:10" x14ac:dyDescent="0.35">
      <c r="A1562" s="1">
        <v>44425.416666666657</v>
      </c>
      <c r="B1562" s="18">
        <v>3.0172222222222218</v>
      </c>
      <c r="C1562" s="18">
        <v>99.583333333333314</v>
      </c>
      <c r="D1562" s="18">
        <f t="shared" si="22"/>
        <v>0.31722222222222163</v>
      </c>
      <c r="E1562" s="19">
        <v>20.3</v>
      </c>
      <c r="F1562" s="19">
        <v>30.73533333333333</v>
      </c>
      <c r="G1562" s="19">
        <v>18.37061111111111</v>
      </c>
      <c r="H1562" s="19">
        <v>24.825944444444438</v>
      </c>
      <c r="I1562" s="2">
        <v>8.7223284075738397E-10</v>
      </c>
      <c r="J1562" s="2">
        <v>8.7223284075738397E-10</v>
      </c>
    </row>
    <row r="1563" spans="1:10" x14ac:dyDescent="0.35">
      <c r="A1563" s="1">
        <v>44425.423611111109</v>
      </c>
      <c r="B1563" s="18">
        <v>3.0168421052631569</v>
      </c>
      <c r="C1563" s="18">
        <v>99.536842105263176</v>
      </c>
      <c r="D1563" s="18">
        <f t="shared" si="22"/>
        <v>0.3168421052631567</v>
      </c>
      <c r="E1563" s="19">
        <v>20.3</v>
      </c>
      <c r="F1563" s="19">
        <v>30.748157894736849</v>
      </c>
      <c r="G1563" s="19">
        <v>18.288315789473678</v>
      </c>
      <c r="H1563" s="19">
        <v>24.81010526315789</v>
      </c>
      <c r="I1563" s="2">
        <v>8.7192420053030303E-10</v>
      </c>
      <c r="J1563" s="2">
        <v>8.7192420053030303E-10</v>
      </c>
    </row>
    <row r="1564" spans="1:10" x14ac:dyDescent="0.35">
      <c r="A1564" s="1">
        <v>44425.430555555547</v>
      </c>
      <c r="B1564" s="18">
        <v>2.8849999999999998</v>
      </c>
      <c r="C1564" s="18">
        <v>99.516666666666652</v>
      </c>
      <c r="D1564" s="18">
        <f t="shared" si="22"/>
        <v>0.18499999999999961</v>
      </c>
      <c r="E1564" s="19">
        <v>20.3</v>
      </c>
      <c r="F1564" s="19">
        <v>30.73533333333333</v>
      </c>
      <c r="G1564" s="19">
        <v>18.27944444444444</v>
      </c>
      <c r="H1564" s="19">
        <v>24.947944444444449</v>
      </c>
      <c r="I1564" s="2">
        <v>6.9659314985216405E-10</v>
      </c>
      <c r="J1564" s="2">
        <v>6.9659314985216405E-10</v>
      </c>
    </row>
    <row r="1565" spans="1:10" x14ac:dyDescent="0.35">
      <c r="A1565" s="1">
        <v>44425.4375</v>
      </c>
      <c r="B1565" s="18">
        <v>2.9066666666666658</v>
      </c>
      <c r="C1565" s="18">
        <v>99.461111111111123</v>
      </c>
      <c r="D1565" s="18">
        <f t="shared" si="22"/>
        <v>0.20666666666666567</v>
      </c>
      <c r="E1565" s="19">
        <v>20.3</v>
      </c>
      <c r="F1565" s="19">
        <v>30.721</v>
      </c>
      <c r="G1565" s="19">
        <v>18.279444444444451</v>
      </c>
      <c r="H1565" s="19">
        <v>24.797277777777779</v>
      </c>
      <c r="I1565" s="2">
        <v>7.2557433395142303E-10</v>
      </c>
      <c r="J1565" s="2">
        <v>7.2557433395142303E-10</v>
      </c>
    </row>
    <row r="1566" spans="1:10" x14ac:dyDescent="0.35">
      <c r="A1566" s="1">
        <v>44425.444444444453</v>
      </c>
      <c r="B1566" s="18">
        <v>2.97</v>
      </c>
      <c r="C1566" s="18">
        <v>99.48888888888888</v>
      </c>
      <c r="D1566" s="18">
        <f t="shared" si="22"/>
        <v>0.27</v>
      </c>
      <c r="E1566" s="19">
        <v>20.3</v>
      </c>
      <c r="F1566" s="19">
        <v>30.73533333333333</v>
      </c>
      <c r="G1566" s="19">
        <v>18.1815</v>
      </c>
      <c r="H1566" s="19">
        <v>24.833222222222229</v>
      </c>
      <c r="I1566" s="2">
        <v>8.0978632227463098E-10</v>
      </c>
      <c r="J1566" s="2">
        <v>8.0978632227463098E-10</v>
      </c>
    </row>
    <row r="1567" spans="1:10" x14ac:dyDescent="0.35">
      <c r="A1567" s="1">
        <v>44425.451388888891</v>
      </c>
      <c r="B1567" s="18">
        <v>2.9444444444444442</v>
      </c>
      <c r="C1567" s="18">
        <v>99.455555555555549</v>
      </c>
      <c r="D1567" s="18">
        <f t="shared" si="22"/>
        <v>0.24444444444444402</v>
      </c>
      <c r="E1567" s="19">
        <v>20.3</v>
      </c>
      <c r="F1567" s="19">
        <v>30.721055555555559</v>
      </c>
      <c r="G1567" s="19">
        <v>18.20655555555556</v>
      </c>
      <c r="H1567" s="19">
        <v>25.062666666666669</v>
      </c>
      <c r="I1567" s="2">
        <v>7.7588408569373799E-10</v>
      </c>
      <c r="J1567" s="2">
        <v>7.7588408569373799E-10</v>
      </c>
    </row>
    <row r="1568" spans="1:10" x14ac:dyDescent="0.35">
      <c r="A1568" s="1">
        <v>44425.458333333343</v>
      </c>
      <c r="B1568" s="18">
        <v>3.053888888888888</v>
      </c>
      <c r="C1568" s="18">
        <v>99.544444444444437</v>
      </c>
      <c r="D1568" s="18">
        <f t="shared" si="22"/>
        <v>0.35388888888888781</v>
      </c>
      <c r="E1568" s="19">
        <v>20.3</v>
      </c>
      <c r="F1568" s="19">
        <v>30.771222222222221</v>
      </c>
      <c r="G1568" s="19">
        <v>18.320444444444441</v>
      </c>
      <c r="H1568" s="19">
        <v>24.76144444444445</v>
      </c>
      <c r="I1568" s="2">
        <v>9.2116916512987505E-10</v>
      </c>
      <c r="J1568" s="2">
        <v>9.2116916512987505E-10</v>
      </c>
    </row>
    <row r="1569" spans="1:10" x14ac:dyDescent="0.35">
      <c r="A1569" s="1">
        <v>44425.465277777781</v>
      </c>
      <c r="B1569" s="18">
        <v>2.98157894736842</v>
      </c>
      <c r="C1569" s="18">
        <v>99.463157894736824</v>
      </c>
      <c r="D1569" s="18">
        <f t="shared" si="22"/>
        <v>0.28157894736841982</v>
      </c>
      <c r="E1569" s="19">
        <v>20.3</v>
      </c>
      <c r="F1569" s="19">
        <v>30.707421052631581</v>
      </c>
      <c r="G1569" s="19">
        <v>18.26457894736842</v>
      </c>
      <c r="H1569" s="19">
        <v>24.68794736842105</v>
      </c>
      <c r="I1569" s="2">
        <v>8.2529341028227098E-10</v>
      </c>
      <c r="J1569" s="2">
        <v>8.2529341028227098E-10</v>
      </c>
    </row>
    <row r="1570" spans="1:10" x14ac:dyDescent="0.35">
      <c r="A1570" s="1">
        <v>44425.472222222219</v>
      </c>
      <c r="B1570" s="18">
        <v>2.9027777777777781</v>
      </c>
      <c r="C1570" s="18">
        <v>99.455555555555549</v>
      </c>
      <c r="D1570" s="18">
        <f t="shared" si="22"/>
        <v>0.20277777777777795</v>
      </c>
      <c r="E1570" s="19">
        <v>20.3</v>
      </c>
      <c r="F1570" s="19">
        <v>30.73533333333333</v>
      </c>
      <c r="G1570" s="19">
        <v>18.233888888888892</v>
      </c>
      <c r="H1570" s="19">
        <v>24.718499999999999</v>
      </c>
      <c r="I1570" s="2">
        <v>7.20412339323143E-10</v>
      </c>
      <c r="J1570" s="2">
        <v>7.20412339323143E-10</v>
      </c>
    </row>
    <row r="1571" spans="1:10" x14ac:dyDescent="0.35">
      <c r="A1571" s="1">
        <v>44425.479166666657</v>
      </c>
      <c r="B1571" s="18">
        <v>2.9483333333333328</v>
      </c>
      <c r="C1571" s="18">
        <v>99.477777777777789</v>
      </c>
      <c r="D1571" s="18">
        <f t="shared" si="22"/>
        <v>0.24833333333333263</v>
      </c>
      <c r="E1571" s="19">
        <v>20.3</v>
      </c>
      <c r="F1571" s="19">
        <v>30.721</v>
      </c>
      <c r="G1571" s="19">
        <v>18.352333333333331</v>
      </c>
      <c r="H1571" s="19">
        <v>24.804555555555559</v>
      </c>
      <c r="I1571" s="2">
        <v>7.8098759375514999E-10</v>
      </c>
      <c r="J1571" s="2">
        <v>7.8098759375514999E-10</v>
      </c>
    </row>
    <row r="1572" spans="1:10" x14ac:dyDescent="0.35">
      <c r="A1572" s="1">
        <v>44425.486111111109</v>
      </c>
      <c r="B1572" s="18">
        <v>2.9777777777777779</v>
      </c>
      <c r="C1572" s="18">
        <v>99.51111111111112</v>
      </c>
      <c r="D1572" s="18">
        <f t="shared" si="22"/>
        <v>0.27777777777777768</v>
      </c>
      <c r="E1572" s="19">
        <v>20.3</v>
      </c>
      <c r="F1572" s="19">
        <v>30.77833333333334</v>
      </c>
      <c r="G1572" s="19">
        <v>18.60061111111111</v>
      </c>
      <c r="H1572" s="19">
        <v>25.02666666666666</v>
      </c>
      <c r="I1572" s="2">
        <v>8.2005502251639303E-10</v>
      </c>
      <c r="J1572" s="2">
        <v>8.2005502251639303E-10</v>
      </c>
    </row>
    <row r="1573" spans="1:10" x14ac:dyDescent="0.35">
      <c r="A1573" s="1">
        <v>44425.493055555547</v>
      </c>
      <c r="B1573" s="18">
        <v>2.9944444444444449</v>
      </c>
      <c r="C1573" s="18">
        <v>99.49444444444444</v>
      </c>
      <c r="D1573" s="18">
        <f t="shared" si="22"/>
        <v>0.29444444444444473</v>
      </c>
      <c r="E1573" s="19">
        <v>20.3</v>
      </c>
      <c r="F1573" s="19">
        <v>30.83572222222223</v>
      </c>
      <c r="G1573" s="19">
        <v>18.320444444444441</v>
      </c>
      <c r="H1573" s="19">
        <v>24.99088888888889</v>
      </c>
      <c r="I1573" s="2">
        <v>8.4229696215328801E-10</v>
      </c>
      <c r="J1573" s="2">
        <v>8.4229696215328801E-10</v>
      </c>
    </row>
    <row r="1574" spans="1:10" x14ac:dyDescent="0.35">
      <c r="A1574" s="1">
        <v>44425.5</v>
      </c>
      <c r="B1574" s="18">
        <v>3.0638888888888891</v>
      </c>
      <c r="C1574" s="18">
        <v>99.416666666666671</v>
      </c>
      <c r="D1574" s="18">
        <f t="shared" si="22"/>
        <v>0.36388888888888893</v>
      </c>
      <c r="E1574" s="19">
        <v>20.3</v>
      </c>
      <c r="F1574" s="19">
        <v>30.893333333333342</v>
      </c>
      <c r="G1574" s="19">
        <v>18.240722222222221</v>
      </c>
      <c r="H1574" s="19">
        <v>24.890444444444441</v>
      </c>
      <c r="I1574" s="2">
        <v>9.350925958824309E-10</v>
      </c>
      <c r="J1574" s="2">
        <v>9.350925958824309E-10</v>
      </c>
    </row>
    <row r="1575" spans="1:10" x14ac:dyDescent="0.35">
      <c r="A1575" s="1">
        <v>44425.506944444453</v>
      </c>
      <c r="B1575" s="18">
        <v>3.0689473684210529</v>
      </c>
      <c r="C1575" s="18">
        <v>99.368421052631604</v>
      </c>
      <c r="D1575" s="18">
        <f t="shared" si="22"/>
        <v>0.36894736842105269</v>
      </c>
      <c r="E1575" s="19">
        <v>20.3</v>
      </c>
      <c r="F1575" s="19">
        <v>30.856842105263169</v>
      </c>
      <c r="G1575" s="19">
        <v>18.260263157894741</v>
      </c>
      <c r="H1575" s="19">
        <v>25.041105263157888</v>
      </c>
      <c r="I1575" s="2">
        <v>9.4206827087890606E-10</v>
      </c>
      <c r="J1575" s="2">
        <v>9.4206827087890606E-10</v>
      </c>
    </row>
    <row r="1576" spans="1:10" x14ac:dyDescent="0.35">
      <c r="A1576" s="1">
        <v>44425.513888888891</v>
      </c>
      <c r="B1576" s="18">
        <v>2.9488888888888889</v>
      </c>
      <c r="C1576" s="18">
        <v>99.422222222222217</v>
      </c>
      <c r="D1576" s="18">
        <f t="shared" si="22"/>
        <v>0.24888888888888872</v>
      </c>
      <c r="E1576" s="19">
        <v>20.3</v>
      </c>
      <c r="F1576" s="19">
        <v>30.821333333333339</v>
      </c>
      <c r="G1576" s="19">
        <v>18.231611111111111</v>
      </c>
      <c r="H1576" s="19">
        <v>24.94788888888889</v>
      </c>
      <c r="I1576" s="2">
        <v>7.8191216425031005E-10</v>
      </c>
      <c r="J1576" s="2">
        <v>7.8191216425031005E-10</v>
      </c>
    </row>
    <row r="1577" spans="1:10" x14ac:dyDescent="0.35">
      <c r="A1577" s="1">
        <v>44425.520833333343</v>
      </c>
      <c r="B1577" s="18">
        <v>3.0061111111111112</v>
      </c>
      <c r="C1577" s="18">
        <v>99.411111111111111</v>
      </c>
      <c r="D1577" s="18">
        <f t="shared" si="22"/>
        <v>0.306111111111111</v>
      </c>
      <c r="E1577" s="19">
        <v>20.3</v>
      </c>
      <c r="F1577" s="19">
        <v>30.82855555555556</v>
      </c>
      <c r="G1577" s="19">
        <v>18.224777777777771</v>
      </c>
      <c r="H1577" s="19">
        <v>24.8475</v>
      </c>
      <c r="I1577" s="2">
        <v>8.5816446879321795E-10</v>
      </c>
      <c r="J1577" s="2">
        <v>8.5816446879321795E-10</v>
      </c>
    </row>
    <row r="1578" spans="1:10" x14ac:dyDescent="0.35">
      <c r="A1578" s="1">
        <v>44425.527777777781</v>
      </c>
      <c r="B1578" s="18">
        <v>2.8277777777777771</v>
      </c>
      <c r="C1578" s="18">
        <v>99.366666666666688</v>
      </c>
      <c r="D1578" s="18">
        <f t="shared" si="22"/>
        <v>0.12777777777777688</v>
      </c>
      <c r="E1578" s="19">
        <v>20.3</v>
      </c>
      <c r="F1578" s="19">
        <v>30.842888888888901</v>
      </c>
      <c r="G1578" s="19">
        <v>18.138222222222218</v>
      </c>
      <c r="H1578" s="19">
        <v>24.826000000000011</v>
      </c>
      <c r="I1578" s="2">
        <v>6.2071537150677903E-10</v>
      </c>
      <c r="J1578" s="2">
        <v>6.2071537150677903E-10</v>
      </c>
    </row>
    <row r="1579" spans="1:10" x14ac:dyDescent="0.35">
      <c r="A1579" s="1">
        <v>44425.534722222219</v>
      </c>
      <c r="B1579" s="18">
        <v>3.048888888888889</v>
      </c>
      <c r="C1579" s="18">
        <v>99.411111111111097</v>
      </c>
      <c r="D1579" s="18">
        <f t="shared" si="22"/>
        <v>0.3488888888888888</v>
      </c>
      <c r="E1579" s="19">
        <v>20.3</v>
      </c>
      <c r="F1579" s="19">
        <v>30.850111111111119</v>
      </c>
      <c r="G1579" s="19">
        <v>18.11088888888888</v>
      </c>
      <c r="H1579" s="19">
        <v>24.718444444444451</v>
      </c>
      <c r="I1579" s="2">
        <v>9.1514092322601304E-10</v>
      </c>
      <c r="J1579" s="2">
        <v>9.1514092322601304E-10</v>
      </c>
    </row>
    <row r="1580" spans="1:10" x14ac:dyDescent="0.35">
      <c r="A1580" s="1">
        <v>44425.541666666657</v>
      </c>
      <c r="B1580" s="18">
        <v>2.9466666666666672</v>
      </c>
      <c r="C1580" s="18">
        <v>99.37777777777778</v>
      </c>
      <c r="D1580" s="18">
        <f t="shared" si="22"/>
        <v>0.24666666666666703</v>
      </c>
      <c r="E1580" s="19">
        <v>20.3</v>
      </c>
      <c r="F1580" s="19">
        <v>30.82855555555556</v>
      </c>
      <c r="G1580" s="19">
        <v>18.825833333333339</v>
      </c>
      <c r="H1580" s="19">
        <v>24.804500000000001</v>
      </c>
      <c r="I1580" s="2">
        <v>7.7909959461722505E-10</v>
      </c>
      <c r="J1580" s="2">
        <v>7.7909959461722505E-10</v>
      </c>
    </row>
    <row r="1581" spans="1:10" x14ac:dyDescent="0.35">
      <c r="A1581" s="1">
        <v>44425.548611111109</v>
      </c>
      <c r="B1581" s="18">
        <v>2.953684210526315</v>
      </c>
      <c r="C1581" s="18">
        <v>99.326315789473682</v>
      </c>
      <c r="D1581" s="18">
        <f t="shared" si="22"/>
        <v>0.25368421052631485</v>
      </c>
      <c r="E1581" s="19">
        <v>20.3</v>
      </c>
      <c r="F1581" s="19">
        <v>30.782105263157899</v>
      </c>
      <c r="G1581" s="19">
        <v>19.550210526315791</v>
      </c>
      <c r="H1581" s="19">
        <v>24.73542105263159</v>
      </c>
      <c r="I1581" s="2">
        <v>7.8862463762049896E-10</v>
      </c>
      <c r="J1581" s="2">
        <v>7.8862463762049896E-10</v>
      </c>
    </row>
    <row r="1582" spans="1:10" x14ac:dyDescent="0.35">
      <c r="A1582" s="1">
        <v>44425.555555555547</v>
      </c>
      <c r="B1582" s="18">
        <v>2.9116666666666671</v>
      </c>
      <c r="C1582" s="18">
        <v>99.361111111111114</v>
      </c>
      <c r="D1582" s="18">
        <f t="shared" si="22"/>
        <v>0.21166666666666689</v>
      </c>
      <c r="E1582" s="19">
        <v>20.3</v>
      </c>
      <c r="F1582" s="19">
        <v>30.699444444444449</v>
      </c>
      <c r="G1582" s="19">
        <v>18.66438888888889</v>
      </c>
      <c r="H1582" s="19">
        <v>24.826055555555559</v>
      </c>
      <c r="I1582" s="2">
        <v>7.3251416427340096E-10</v>
      </c>
      <c r="J1582" s="2">
        <v>7.3251416427340096E-10</v>
      </c>
    </row>
    <row r="1583" spans="1:10" x14ac:dyDescent="0.35">
      <c r="A1583" s="1">
        <v>44425.5625</v>
      </c>
      <c r="B1583" s="18">
        <v>3.0355555555555558</v>
      </c>
      <c r="C1583" s="18">
        <v>99.311111111111131</v>
      </c>
      <c r="D1583" s="18">
        <f t="shared" ref="D1583:D1645" si="23">B1583-(2.7)</f>
        <v>0.33555555555555561</v>
      </c>
      <c r="E1583" s="19">
        <v>20.3</v>
      </c>
      <c r="F1583" s="19">
        <v>30.814166666666669</v>
      </c>
      <c r="G1583" s="19">
        <v>18.57555555555556</v>
      </c>
      <c r="H1583" s="19">
        <v>24.94788888888889</v>
      </c>
      <c r="I1583" s="2">
        <v>8.9783206074916504E-10</v>
      </c>
      <c r="J1583" s="2">
        <v>8.9783206074916504E-10</v>
      </c>
    </row>
    <row r="1584" spans="1:10" x14ac:dyDescent="0.35">
      <c r="A1584" s="1">
        <v>44425.569444444453</v>
      </c>
      <c r="B1584" s="18">
        <v>2.92</v>
      </c>
      <c r="C1584" s="18">
        <v>99.305555555555543</v>
      </c>
      <c r="D1584" s="18">
        <f t="shared" si="23"/>
        <v>0.21999999999999975</v>
      </c>
      <c r="E1584" s="19">
        <v>20.3</v>
      </c>
      <c r="F1584" s="19">
        <v>30.864444444444459</v>
      </c>
      <c r="G1584" s="19">
        <v>18.764611111111108</v>
      </c>
      <c r="H1584" s="19">
        <v>25.105499999999999</v>
      </c>
      <c r="I1584" s="2">
        <v>7.4378306966891498E-10</v>
      </c>
      <c r="J1584" s="2">
        <v>7.4378306966891498E-10</v>
      </c>
    </row>
    <row r="1585" spans="1:10" x14ac:dyDescent="0.35">
      <c r="A1585" s="1">
        <v>44425.576388888891</v>
      </c>
      <c r="B1585" s="18">
        <v>2.9605555555555552</v>
      </c>
      <c r="C1585" s="18">
        <v>99.255555555555546</v>
      </c>
      <c r="D1585" s="18">
        <f t="shared" si="23"/>
        <v>0.26055555555555499</v>
      </c>
      <c r="E1585" s="19">
        <v>20.3</v>
      </c>
      <c r="F1585" s="19">
        <v>30.91500000000001</v>
      </c>
      <c r="G1585" s="19">
        <v>18.447944444444438</v>
      </c>
      <c r="H1585" s="19">
        <v>25.119833333333339</v>
      </c>
      <c r="I1585" s="2">
        <v>7.9803213104227803E-10</v>
      </c>
      <c r="J1585" s="2">
        <v>7.9803213104227803E-10</v>
      </c>
    </row>
    <row r="1586" spans="1:10" x14ac:dyDescent="0.35">
      <c r="A1586" s="1">
        <v>44425.583333333343</v>
      </c>
      <c r="B1586" s="18">
        <v>3.059444444444444</v>
      </c>
      <c r="C1586" s="18">
        <v>99.272222222222211</v>
      </c>
      <c r="D1586" s="18">
        <f t="shared" si="23"/>
        <v>0.35944444444444379</v>
      </c>
      <c r="E1586" s="19">
        <v>20.3</v>
      </c>
      <c r="F1586" s="19">
        <v>31.001444444444449</v>
      </c>
      <c r="G1586" s="19">
        <v>18.258944444444449</v>
      </c>
      <c r="H1586" s="19">
        <v>25.148555555555561</v>
      </c>
      <c r="I1586" s="2">
        <v>9.2986985388615104E-10</v>
      </c>
      <c r="J1586" s="2">
        <v>9.2986985388615104E-10</v>
      </c>
    </row>
    <row r="1587" spans="1:10" x14ac:dyDescent="0.35">
      <c r="A1587" s="1">
        <v>44425.590277777781</v>
      </c>
      <c r="B1587" s="18">
        <v>3.33</v>
      </c>
      <c r="C1587" s="18">
        <v>99.90000000000002</v>
      </c>
      <c r="D1587" s="18">
        <f t="shared" si="23"/>
        <v>0.62999999999999989</v>
      </c>
      <c r="E1587" s="19">
        <v>20.368421052631572</v>
      </c>
      <c r="F1587" s="19">
        <v>30.993526315789481</v>
      </c>
      <c r="G1587" s="19">
        <v>18.299052631578949</v>
      </c>
      <c r="H1587" s="19">
        <v>24.959473684210529</v>
      </c>
      <c r="I1587" s="2">
        <v>1.28545121265409E-9</v>
      </c>
      <c r="J1587" s="2">
        <v>1.28545121265409E-9</v>
      </c>
    </row>
    <row r="1588" spans="1:10" x14ac:dyDescent="0.35">
      <c r="A1588" s="1">
        <v>44425.597222222219</v>
      </c>
      <c r="B1588" s="18">
        <v>3.028888888888889</v>
      </c>
      <c r="C1588" s="18">
        <v>100.5277777777778</v>
      </c>
      <c r="D1588" s="18">
        <f t="shared" si="23"/>
        <v>0.32888888888888879</v>
      </c>
      <c r="E1588" s="19">
        <v>20.399999999999999</v>
      </c>
      <c r="F1588" s="19">
        <v>31.001500000000011</v>
      </c>
      <c r="G1588" s="19">
        <v>18.142777777777781</v>
      </c>
      <c r="H1588" s="19">
        <v>24.99799999999999</v>
      </c>
      <c r="I1588" s="2">
        <v>8.8363667313721101E-10</v>
      </c>
      <c r="J1588" s="2">
        <v>8.8363667313721101E-10</v>
      </c>
    </row>
    <row r="1589" spans="1:10" x14ac:dyDescent="0.35">
      <c r="A1589" s="1">
        <v>44425.604166666657</v>
      </c>
      <c r="B1589" s="18">
        <v>3.0916666666666668</v>
      </c>
      <c r="C1589" s="18">
        <v>100.42777777777781</v>
      </c>
      <c r="D1589" s="18">
        <f t="shared" si="23"/>
        <v>0.39166666666666661</v>
      </c>
      <c r="E1589" s="19">
        <v>20.399999999999999</v>
      </c>
      <c r="F1589" s="19">
        <v>31.01583333333334</v>
      </c>
      <c r="G1589" s="19">
        <v>18.229333333333329</v>
      </c>
      <c r="H1589" s="19">
        <v>24.876055555555549</v>
      </c>
      <c r="I1589" s="2">
        <v>9.6683634876390991E-10</v>
      </c>
      <c r="J1589" s="2">
        <v>9.6683634876390991E-10</v>
      </c>
    </row>
    <row r="1590" spans="1:10" x14ac:dyDescent="0.35">
      <c r="A1590" s="1">
        <v>44425.611111111109</v>
      </c>
      <c r="B1590" s="18">
        <v>3.0638888888888882</v>
      </c>
      <c r="C1590" s="18">
        <v>100.3944444444445</v>
      </c>
      <c r="D1590" s="18">
        <f t="shared" si="23"/>
        <v>0.36388888888888804</v>
      </c>
      <c r="E1590" s="19">
        <v>20.399999999999999</v>
      </c>
      <c r="F1590" s="19">
        <v>31.01583333333334</v>
      </c>
      <c r="G1590" s="19">
        <v>18.08583333333333</v>
      </c>
      <c r="H1590" s="19">
        <v>24.962166666666661</v>
      </c>
      <c r="I1590" s="2">
        <v>9.3037248493234001E-10</v>
      </c>
      <c r="J1590" s="2">
        <v>9.3037248493234001E-10</v>
      </c>
    </row>
    <row r="1591" spans="1:10" x14ac:dyDescent="0.35">
      <c r="A1591" s="1">
        <v>44425.618055555547</v>
      </c>
      <c r="B1591" s="18">
        <v>3.177777777777778</v>
      </c>
      <c r="C1591" s="18">
        <v>100.4722222222222</v>
      </c>
      <c r="D1591" s="18">
        <f t="shared" si="23"/>
        <v>0.47777777777777786</v>
      </c>
      <c r="E1591" s="19">
        <v>20.399999999999999</v>
      </c>
      <c r="F1591" s="19">
        <v>31.00866666666667</v>
      </c>
      <c r="G1591" s="19">
        <v>18.129111111111111</v>
      </c>
      <c r="H1591" s="19">
        <v>24.933499999999999</v>
      </c>
      <c r="I1591" s="2">
        <v>1.08008948645925E-9</v>
      </c>
      <c r="J1591" s="2">
        <v>1.08008948645925E-9</v>
      </c>
    </row>
    <row r="1592" spans="1:10" x14ac:dyDescent="0.35">
      <c r="A1592" s="1">
        <v>44425.625</v>
      </c>
      <c r="B1592" s="18">
        <v>3.0533333333333328</v>
      </c>
      <c r="C1592" s="18">
        <v>100.43333333333329</v>
      </c>
      <c r="D1592" s="18">
        <f t="shared" si="23"/>
        <v>0.35333333333333261</v>
      </c>
      <c r="E1592" s="19">
        <v>20.399999999999999</v>
      </c>
      <c r="F1592" s="19">
        <v>31.001444444444459</v>
      </c>
      <c r="G1592" s="19">
        <v>18.106333333333328</v>
      </c>
      <c r="H1592" s="19">
        <v>25.055388888888881</v>
      </c>
      <c r="I1592" s="2">
        <v>9.1627062391864299E-10</v>
      </c>
      <c r="J1592" s="2">
        <v>9.1627062391864299E-10</v>
      </c>
    </row>
    <row r="1593" spans="1:10" x14ac:dyDescent="0.35">
      <c r="A1593" s="1">
        <v>44425.631944444453</v>
      </c>
      <c r="B1593" s="18">
        <v>3.02</v>
      </c>
      <c r="C1593" s="18">
        <v>100.4157894736842</v>
      </c>
      <c r="D1593" s="18">
        <f t="shared" si="23"/>
        <v>0.31999999999999984</v>
      </c>
      <c r="E1593" s="19">
        <v>20.399999999999999</v>
      </c>
      <c r="F1593" s="19">
        <v>31.000368421052631</v>
      </c>
      <c r="G1593" s="19">
        <v>18.18257894736842</v>
      </c>
      <c r="H1593" s="19">
        <v>25.00705263157894</v>
      </c>
      <c r="I1593" s="2">
        <v>8.7239897374309998E-10</v>
      </c>
      <c r="J1593" s="2">
        <v>8.7239897374309998E-10</v>
      </c>
    </row>
    <row r="1594" spans="1:10" x14ac:dyDescent="0.35">
      <c r="A1594" s="1">
        <v>44425.638888888891</v>
      </c>
      <c r="B1594" s="18">
        <v>3.1294444444444451</v>
      </c>
      <c r="C1594" s="18">
        <v>100.3333333333333</v>
      </c>
      <c r="D1594" s="18">
        <f t="shared" si="23"/>
        <v>0.42944444444444496</v>
      </c>
      <c r="E1594" s="19">
        <v>20.399999999999999</v>
      </c>
      <c r="F1594" s="19">
        <v>30.987111111111119</v>
      </c>
      <c r="G1594" s="19">
        <v>18.192888888888891</v>
      </c>
      <c r="H1594" s="19">
        <v>24.933499999999999</v>
      </c>
      <c r="I1594" s="2">
        <v>1.0171768040153401E-9</v>
      </c>
      <c r="J1594" s="2">
        <v>1.0171768040153401E-9</v>
      </c>
    </row>
    <row r="1595" spans="1:10" x14ac:dyDescent="0.35">
      <c r="A1595" s="1">
        <v>44425.645833333343</v>
      </c>
      <c r="B1595" s="18">
        <v>3.1855555555555561</v>
      </c>
      <c r="C1595" s="18">
        <v>100.3388888888889</v>
      </c>
      <c r="D1595" s="18">
        <f t="shared" si="23"/>
        <v>0.48555555555555596</v>
      </c>
      <c r="E1595" s="19">
        <v>20.399999999999999</v>
      </c>
      <c r="F1595" s="19">
        <v>31.03733333333334</v>
      </c>
      <c r="G1595" s="19">
        <v>18.432055555555561</v>
      </c>
      <c r="H1595" s="19">
        <v>25.15572222222222</v>
      </c>
      <c r="I1595" s="2">
        <v>1.09118973872467E-9</v>
      </c>
      <c r="J1595" s="2">
        <v>1.09118973872467E-9</v>
      </c>
    </row>
    <row r="1596" spans="1:10" x14ac:dyDescent="0.35">
      <c r="A1596" s="1">
        <v>44425.652777777781</v>
      </c>
      <c r="B1596" s="18">
        <v>3.0061111111111121</v>
      </c>
      <c r="C1596" s="18">
        <v>100.25</v>
      </c>
      <c r="D1596" s="18">
        <f t="shared" si="23"/>
        <v>0.30611111111111189</v>
      </c>
      <c r="E1596" s="19">
        <v>20.399999999999999</v>
      </c>
      <c r="F1596" s="19">
        <v>31.073166666666669</v>
      </c>
      <c r="G1596" s="19">
        <v>18.407</v>
      </c>
      <c r="H1596" s="19">
        <v>25.349166666666662</v>
      </c>
      <c r="I1596" s="2">
        <v>8.5475272543497397E-10</v>
      </c>
      <c r="J1596" s="2">
        <v>8.5475272543497397E-10</v>
      </c>
    </row>
    <row r="1597" spans="1:10" x14ac:dyDescent="0.35">
      <c r="A1597" s="1">
        <v>44425.659722222219</v>
      </c>
      <c r="B1597" s="18">
        <v>3.1322222222222211</v>
      </c>
      <c r="C1597" s="18">
        <v>100.37222222222221</v>
      </c>
      <c r="D1597" s="18">
        <f t="shared" si="23"/>
        <v>0.43222222222222095</v>
      </c>
      <c r="E1597" s="19">
        <v>20.399999999999999</v>
      </c>
      <c r="F1597" s="19">
        <v>31.09461111111111</v>
      </c>
      <c r="G1597" s="19">
        <v>17.96511111111111</v>
      </c>
      <c r="H1597" s="19">
        <v>25.220277777777781</v>
      </c>
      <c r="I1597" s="2">
        <v>1.02062157024599E-9</v>
      </c>
      <c r="J1597" s="2">
        <v>1.02062157024599E-9</v>
      </c>
    </row>
    <row r="1598" spans="1:10" x14ac:dyDescent="0.35">
      <c r="A1598" s="1">
        <v>44425.666666666657</v>
      </c>
      <c r="B1598" s="18">
        <v>3.1561111111111111</v>
      </c>
      <c r="C1598" s="18">
        <v>100.2833333333333</v>
      </c>
      <c r="D1598" s="18">
        <f t="shared" si="23"/>
        <v>0.45611111111111091</v>
      </c>
      <c r="E1598" s="19">
        <v>20.399999999999999</v>
      </c>
      <c r="F1598" s="19">
        <v>31.05883333333334</v>
      </c>
      <c r="G1598" s="19">
        <v>17.935500000000001</v>
      </c>
      <c r="H1598" s="19">
        <v>25.07683333333334</v>
      </c>
      <c r="I1598" s="2">
        <v>1.05266823789325E-9</v>
      </c>
      <c r="J1598" s="2">
        <v>1.05266823789325E-9</v>
      </c>
    </row>
    <row r="1599" spans="1:10" x14ac:dyDescent="0.35">
      <c r="A1599" s="1">
        <v>44425.673611111109</v>
      </c>
      <c r="B1599" s="18">
        <v>3.120526315789474</v>
      </c>
      <c r="C1599" s="18">
        <v>100.3368421052632</v>
      </c>
      <c r="D1599" s="18">
        <f t="shared" si="23"/>
        <v>0.42052631578947386</v>
      </c>
      <c r="E1599" s="19">
        <v>20.399999999999999</v>
      </c>
      <c r="F1599" s="19">
        <v>30.979894736842109</v>
      </c>
      <c r="G1599" s="19">
        <v>17.796315789473692</v>
      </c>
      <c r="H1599" s="19">
        <v>25.136105263157891</v>
      </c>
      <c r="I1599" s="2">
        <v>1.00538836851764E-9</v>
      </c>
      <c r="J1599" s="2">
        <v>1.00538836851764E-9</v>
      </c>
    </row>
    <row r="1600" spans="1:10" x14ac:dyDescent="0.35">
      <c r="A1600" s="1">
        <v>44425.680555555547</v>
      </c>
      <c r="B1600" s="18">
        <v>3.06</v>
      </c>
      <c r="C1600" s="18">
        <v>100.37777777777779</v>
      </c>
      <c r="D1600" s="18">
        <f t="shared" si="23"/>
        <v>0.35999999999999988</v>
      </c>
      <c r="E1600" s="19">
        <v>20.399999999999999</v>
      </c>
      <c r="F1600" s="19">
        <v>30.929444444444449</v>
      </c>
      <c r="G1600" s="19">
        <v>17.85122222222223</v>
      </c>
      <c r="H1600" s="19">
        <v>24.940666666666669</v>
      </c>
      <c r="I1600" s="2">
        <v>9.2532237510306898E-10</v>
      </c>
      <c r="J1600" s="2">
        <v>9.2532237510306898E-10</v>
      </c>
    </row>
    <row r="1601" spans="1:10" x14ac:dyDescent="0.35">
      <c r="A1601" s="1">
        <v>44425.6875</v>
      </c>
      <c r="B1601" s="18">
        <v>3.038333333333334</v>
      </c>
      <c r="C1601" s="18">
        <v>100.2777777777778</v>
      </c>
      <c r="D1601" s="18">
        <f t="shared" si="23"/>
        <v>0.33833333333333382</v>
      </c>
      <c r="E1601" s="19">
        <v>20.399999999999999</v>
      </c>
      <c r="F1601" s="19">
        <v>30.87883333333334</v>
      </c>
      <c r="G1601" s="19">
        <v>17.753277777777779</v>
      </c>
      <c r="H1601" s="19">
        <v>24.739944444444451</v>
      </c>
      <c r="I1601" s="2">
        <v>8.97187139634504E-10</v>
      </c>
      <c r="J1601" s="2">
        <v>8.97187139634504E-10</v>
      </c>
    </row>
    <row r="1602" spans="1:10" x14ac:dyDescent="0.35">
      <c r="A1602" s="1">
        <v>44425.694444444453</v>
      </c>
      <c r="B1602" s="18">
        <v>3.045555555555556</v>
      </c>
      <c r="C1602" s="18">
        <v>100.31666666666671</v>
      </c>
      <c r="D1602" s="18">
        <f t="shared" si="23"/>
        <v>0.34555555555555584</v>
      </c>
      <c r="E1602" s="19">
        <v>20.399999999999999</v>
      </c>
      <c r="F1602" s="19">
        <v>30.785499999999999</v>
      </c>
      <c r="G1602" s="19">
        <v>17.926388888888891</v>
      </c>
      <c r="H1602" s="19">
        <v>24.897722222222221</v>
      </c>
      <c r="I1602" s="2">
        <v>9.0654652422308598E-10</v>
      </c>
      <c r="J1602" s="2">
        <v>9.0654652422308598E-10</v>
      </c>
    </row>
    <row r="1603" spans="1:10" x14ac:dyDescent="0.35">
      <c r="A1603" s="1">
        <v>44425.701388888891</v>
      </c>
      <c r="B1603" s="18">
        <v>3.0505555555555559</v>
      </c>
      <c r="C1603" s="18">
        <v>100.2277777777778</v>
      </c>
      <c r="D1603" s="18">
        <f t="shared" si="23"/>
        <v>0.35055555555555573</v>
      </c>
      <c r="E1603" s="19">
        <v>20.399999999999999</v>
      </c>
      <c r="F1603" s="19">
        <v>30.72816666666667</v>
      </c>
      <c r="G1603" s="19">
        <v>17.896777777777771</v>
      </c>
      <c r="H1603" s="19">
        <v>24.754333333333339</v>
      </c>
      <c r="I1603" s="2">
        <v>9.1355634470784999E-10</v>
      </c>
      <c r="J1603" s="2">
        <v>9.1355634470784999E-10</v>
      </c>
    </row>
    <row r="1604" spans="1:10" x14ac:dyDescent="0.35">
      <c r="A1604" s="1">
        <v>44425.708333333343</v>
      </c>
      <c r="B1604" s="18">
        <v>2.9911111111111111</v>
      </c>
      <c r="C1604" s="18">
        <v>100.2777777777778</v>
      </c>
      <c r="D1604" s="18">
        <f t="shared" si="23"/>
        <v>0.29111111111111088</v>
      </c>
      <c r="E1604" s="19">
        <v>20.399999999999999</v>
      </c>
      <c r="F1604" s="19">
        <v>30.6995</v>
      </c>
      <c r="G1604" s="19">
        <v>17.694055555555551</v>
      </c>
      <c r="H1604" s="19">
        <v>24.646777777777778</v>
      </c>
      <c r="I1604" s="2">
        <v>8.34834643014193E-10</v>
      </c>
      <c r="J1604" s="2">
        <v>8.34834643014193E-10</v>
      </c>
    </row>
    <row r="1605" spans="1:10" x14ac:dyDescent="0.35">
      <c r="A1605" s="1">
        <v>44425.715277777781</v>
      </c>
      <c r="B1605" s="18">
        <v>3.0736842105263151</v>
      </c>
      <c r="C1605" s="18">
        <v>100.31578947368421</v>
      </c>
      <c r="D1605" s="18">
        <f t="shared" si="23"/>
        <v>0.37368421052631495</v>
      </c>
      <c r="E1605" s="19">
        <v>20.399999999999999</v>
      </c>
      <c r="F1605" s="19">
        <v>30.70063157894737</v>
      </c>
      <c r="G1605" s="19">
        <v>17.981894736842111</v>
      </c>
      <c r="H1605" s="19">
        <v>24.891684210526311</v>
      </c>
      <c r="I1605" s="2">
        <v>9.4367767837746206E-10</v>
      </c>
      <c r="J1605" s="2">
        <v>9.4367767837746206E-10</v>
      </c>
    </row>
    <row r="1606" spans="1:10" x14ac:dyDescent="0.35">
      <c r="A1606" s="1">
        <v>44425.722222222219</v>
      </c>
      <c r="B1606" s="18">
        <v>3.147222222222223</v>
      </c>
      <c r="C1606" s="18">
        <v>100.3055555555556</v>
      </c>
      <c r="D1606" s="18">
        <f t="shared" si="23"/>
        <v>0.44722222222222285</v>
      </c>
      <c r="E1606" s="19">
        <v>20.399999999999999</v>
      </c>
      <c r="F1606" s="19">
        <v>30.742555555555551</v>
      </c>
      <c r="G1606" s="19">
        <v>18.145055555555551</v>
      </c>
      <c r="H1606" s="19">
        <v>24.91194444444444</v>
      </c>
      <c r="I1606" s="2">
        <v>1.04080112904015E-9</v>
      </c>
      <c r="J1606" s="2">
        <v>1.04080112904015E-9</v>
      </c>
    </row>
    <row r="1607" spans="1:10" x14ac:dyDescent="0.35">
      <c r="A1607" s="1">
        <v>44425.729166666657</v>
      </c>
      <c r="B1607" s="18">
        <v>3.0249999999999999</v>
      </c>
      <c r="C1607" s="18">
        <v>100.3055555555556</v>
      </c>
      <c r="D1607" s="18">
        <f t="shared" si="23"/>
        <v>0.32499999999999973</v>
      </c>
      <c r="E1607" s="19">
        <v>20.399999999999999</v>
      </c>
      <c r="F1607" s="19">
        <v>30.79266666666668</v>
      </c>
      <c r="G1607" s="19">
        <v>17.999277777777781</v>
      </c>
      <c r="H1607" s="19">
        <v>24.940666666666669</v>
      </c>
      <c r="I1607" s="2">
        <v>8.7946288864447E-10</v>
      </c>
      <c r="J1607" s="2">
        <v>8.7946288864447E-10</v>
      </c>
    </row>
    <row r="1608" spans="1:10" x14ac:dyDescent="0.35">
      <c r="A1608" s="1">
        <v>44425.736111111109</v>
      </c>
      <c r="B1608" s="18">
        <v>3.0183333333333331</v>
      </c>
      <c r="C1608" s="18">
        <v>100.4111111111111</v>
      </c>
      <c r="D1608" s="18">
        <f t="shared" si="23"/>
        <v>0.31833333333333291</v>
      </c>
      <c r="E1608" s="19">
        <v>20.399999999999999</v>
      </c>
      <c r="F1608" s="19">
        <v>30.814166666666669</v>
      </c>
      <c r="G1608" s="19">
        <v>18.038</v>
      </c>
      <c r="H1608" s="19">
        <v>24.883333333333329</v>
      </c>
      <c r="I1608" s="2">
        <v>8.70220879101348E-10</v>
      </c>
      <c r="J1608" s="2">
        <v>8.70220879101348E-10</v>
      </c>
    </row>
    <row r="1609" spans="1:10" x14ac:dyDescent="0.35">
      <c r="A1609" s="1">
        <v>44425.743055555547</v>
      </c>
      <c r="B1609" s="18">
        <v>3.0994444444444449</v>
      </c>
      <c r="C1609" s="18">
        <v>100.34444444444441</v>
      </c>
      <c r="D1609" s="18">
        <f t="shared" si="23"/>
        <v>0.39944444444444471</v>
      </c>
      <c r="E1609" s="19">
        <v>20.399999999999999</v>
      </c>
      <c r="F1609" s="19">
        <v>30.73533333333333</v>
      </c>
      <c r="G1609" s="19">
        <v>18.058499999999999</v>
      </c>
      <c r="H1609" s="19">
        <v>24.947944444444449</v>
      </c>
      <c r="I1609" s="2">
        <v>9.7752819364736403E-10</v>
      </c>
      <c r="J1609" s="2">
        <v>9.7752819364736403E-10</v>
      </c>
    </row>
    <row r="1610" spans="1:10" x14ac:dyDescent="0.35">
      <c r="A1610" s="1">
        <v>44425.75</v>
      </c>
      <c r="B1610" s="18">
        <v>3.1127777777777781</v>
      </c>
      <c r="C1610" s="18">
        <v>100.4388888888889</v>
      </c>
      <c r="D1610" s="18">
        <f t="shared" si="23"/>
        <v>0.41277777777777791</v>
      </c>
      <c r="E1610" s="19">
        <v>20.399999999999999</v>
      </c>
      <c r="F1610" s="19">
        <v>30.74966666666667</v>
      </c>
      <c r="G1610" s="19">
        <v>18.23844444444444</v>
      </c>
      <c r="H1610" s="19">
        <v>24.947833333333332</v>
      </c>
      <c r="I1610" s="2">
        <v>9.9460974313139894E-10</v>
      </c>
      <c r="J1610" s="2">
        <v>9.9460974313139894E-10</v>
      </c>
    </row>
    <row r="1611" spans="1:10" x14ac:dyDescent="0.35">
      <c r="A1611" s="1">
        <v>44425.756944444453</v>
      </c>
      <c r="B1611" s="18">
        <v>3.072631578947369</v>
      </c>
      <c r="C1611" s="18">
        <v>100.43157894736839</v>
      </c>
      <c r="D1611" s="18">
        <f t="shared" si="23"/>
        <v>0.37263157894736887</v>
      </c>
      <c r="E1611" s="19">
        <v>20.399999999999999</v>
      </c>
      <c r="F1611" s="19">
        <v>30.802526315789478</v>
      </c>
      <c r="G1611" s="19">
        <v>18.288315789473689</v>
      </c>
      <c r="H1611" s="19">
        <v>24.993473684210521</v>
      </c>
      <c r="I1611" s="2">
        <v>9.4172125428505708E-10</v>
      </c>
      <c r="J1611" s="2">
        <v>9.4172125428505708E-10</v>
      </c>
    </row>
    <row r="1612" spans="1:10" x14ac:dyDescent="0.35">
      <c r="A1612" s="1">
        <v>44425.763888888891</v>
      </c>
      <c r="B1612" s="18">
        <v>3.0333333333333332</v>
      </c>
      <c r="C1612" s="18">
        <v>100.46111111111109</v>
      </c>
      <c r="D1612" s="18">
        <f t="shared" si="23"/>
        <v>0.33333333333333304</v>
      </c>
      <c r="E1612" s="19">
        <v>20.399999999999999</v>
      </c>
      <c r="F1612" s="19">
        <v>30.771166666666669</v>
      </c>
      <c r="G1612" s="19">
        <v>18.051666666666669</v>
      </c>
      <c r="H1612" s="19">
        <v>24.897666666666669</v>
      </c>
      <c r="I1612" s="2">
        <v>8.8978189961345704E-10</v>
      </c>
      <c r="J1612" s="2">
        <v>8.8978189961345704E-10</v>
      </c>
    </row>
    <row r="1613" spans="1:10" x14ac:dyDescent="0.35">
      <c r="A1613" s="1">
        <v>44425.770833333343</v>
      </c>
      <c r="B1613" s="18">
        <v>2.956666666666667</v>
      </c>
      <c r="C1613" s="18">
        <v>100.51666666666669</v>
      </c>
      <c r="D1613" s="18">
        <f t="shared" si="23"/>
        <v>0.25666666666666682</v>
      </c>
      <c r="E1613" s="19">
        <v>20.399999999999999</v>
      </c>
      <c r="F1613" s="19">
        <v>30.74966666666667</v>
      </c>
      <c r="G1613" s="19">
        <v>17.887666666666661</v>
      </c>
      <c r="H1613" s="19">
        <v>24.74711111111111</v>
      </c>
      <c r="I1613" s="2">
        <v>7.8854855549796997E-10</v>
      </c>
      <c r="J1613" s="2">
        <v>7.8854855549796997E-10</v>
      </c>
    </row>
    <row r="1614" spans="1:10" x14ac:dyDescent="0.35">
      <c r="A1614" s="1">
        <v>44425.777777777781</v>
      </c>
      <c r="B1614" s="18">
        <v>2.8838888888888889</v>
      </c>
      <c r="C1614" s="18">
        <v>100.5833333333333</v>
      </c>
      <c r="D1614" s="18">
        <f t="shared" si="23"/>
        <v>0.18388888888888877</v>
      </c>
      <c r="E1614" s="19">
        <v>20.399999999999999</v>
      </c>
      <c r="F1614" s="19">
        <v>30.713833333333341</v>
      </c>
      <c r="G1614" s="19">
        <v>17.80338888888889</v>
      </c>
      <c r="H1614" s="19">
        <v>24.75438888888889</v>
      </c>
      <c r="I1614" s="2">
        <v>6.9252018727142504E-10</v>
      </c>
      <c r="J1614" s="2">
        <v>6.9252018727142504E-10</v>
      </c>
    </row>
    <row r="1615" spans="1:10" x14ac:dyDescent="0.35">
      <c r="A1615" s="1">
        <v>44425.784722222219</v>
      </c>
      <c r="B1615" s="18">
        <v>3.012777777777778</v>
      </c>
      <c r="C1615" s="18">
        <v>100.56666666666671</v>
      </c>
      <c r="D1615" s="18">
        <f t="shared" si="23"/>
        <v>0.31277777777777782</v>
      </c>
      <c r="E1615" s="19">
        <v>20.399999999999999</v>
      </c>
      <c r="F1615" s="19">
        <v>30.663666666666661</v>
      </c>
      <c r="G1615" s="19">
        <v>17.880833333333332</v>
      </c>
      <c r="H1615" s="19">
        <v>24.532055555555552</v>
      </c>
      <c r="I1615" s="2">
        <v>8.6225706573508598E-10</v>
      </c>
      <c r="J1615" s="2">
        <v>8.6225706573508598E-10</v>
      </c>
    </row>
    <row r="1616" spans="1:10" x14ac:dyDescent="0.35">
      <c r="A1616" s="1">
        <v>44425.791666666657</v>
      </c>
      <c r="B1616" s="18">
        <v>2.9227777777777781</v>
      </c>
      <c r="C1616" s="18">
        <v>100.6722222222222</v>
      </c>
      <c r="D1616" s="18">
        <f t="shared" si="23"/>
        <v>0.22277777777777796</v>
      </c>
      <c r="E1616" s="19">
        <v>20.399999999999999</v>
      </c>
      <c r="F1616" s="19">
        <v>30.606333333333321</v>
      </c>
      <c r="G1616" s="19">
        <v>17.899055555555549</v>
      </c>
      <c r="H1616" s="19">
        <v>24.55361111111111</v>
      </c>
      <c r="I1616" s="2">
        <v>7.4345437400174303E-10</v>
      </c>
      <c r="J1616" s="2">
        <v>7.4345437400174303E-10</v>
      </c>
    </row>
    <row r="1617" spans="1:10" x14ac:dyDescent="0.35">
      <c r="A1617" s="1">
        <v>44425.798611111109</v>
      </c>
      <c r="B1617" s="18">
        <v>2.895</v>
      </c>
      <c r="C1617" s="18">
        <v>100.6888888888889</v>
      </c>
      <c r="D1617" s="18">
        <f t="shared" si="23"/>
        <v>0.19499999999999984</v>
      </c>
      <c r="E1617" s="19">
        <v>20.399999999999999</v>
      </c>
      <c r="F1617" s="19">
        <v>30.584833333333329</v>
      </c>
      <c r="G1617" s="19">
        <v>18.27944444444444</v>
      </c>
      <c r="H1617" s="19">
        <v>24.826000000000001</v>
      </c>
      <c r="I1617" s="2">
        <v>7.0687769027011603E-10</v>
      </c>
      <c r="J1617" s="2">
        <v>7.0687769027011603E-10</v>
      </c>
    </row>
    <row r="1618" spans="1:10" x14ac:dyDescent="0.35">
      <c r="A1618" s="1">
        <v>44425.805555555547</v>
      </c>
      <c r="B1618" s="18">
        <v>2.838947368421052</v>
      </c>
      <c r="C1618" s="18">
        <v>100.7526315789474</v>
      </c>
      <c r="D1618" s="18">
        <f t="shared" si="23"/>
        <v>0.13894736842105182</v>
      </c>
      <c r="E1618" s="19">
        <v>20.399999999999999</v>
      </c>
      <c r="F1618" s="19">
        <v>30.639526315789471</v>
      </c>
      <c r="G1618" s="19">
        <v>18.009947368421049</v>
      </c>
      <c r="H1618" s="19">
        <v>24.782947368421059</v>
      </c>
      <c r="I1618" s="2">
        <v>6.3305206130964795E-10</v>
      </c>
      <c r="J1618" s="2">
        <v>6.3305206130964795E-10</v>
      </c>
    </row>
    <row r="1619" spans="1:10" x14ac:dyDescent="0.35">
      <c r="A1619" s="1">
        <v>44425.8125</v>
      </c>
      <c r="B1619" s="18">
        <v>2.8483333333333332</v>
      </c>
      <c r="C1619" s="18">
        <v>100.7555555555555</v>
      </c>
      <c r="D1619" s="18">
        <f t="shared" si="23"/>
        <v>0.14833333333333298</v>
      </c>
      <c r="E1619" s="19">
        <v>20.399999999999999</v>
      </c>
      <c r="F1619" s="19">
        <v>30.627833333333331</v>
      </c>
      <c r="G1619" s="19">
        <v>17.894500000000001</v>
      </c>
      <c r="H1619" s="19">
        <v>24.804555555555559</v>
      </c>
      <c r="I1619" s="2">
        <v>6.4538127638894202E-10</v>
      </c>
      <c r="J1619" s="2">
        <v>6.4538127638894202E-10</v>
      </c>
    </row>
    <row r="1620" spans="1:10" x14ac:dyDescent="0.35">
      <c r="A1620" s="1">
        <v>44425.819444444453</v>
      </c>
      <c r="B1620" s="18">
        <v>2.892777777777777</v>
      </c>
      <c r="C1620" s="18">
        <v>100.71111111111109</v>
      </c>
      <c r="D1620" s="18">
        <f t="shared" si="23"/>
        <v>0.19277777777777683</v>
      </c>
      <c r="E1620" s="19">
        <v>20.399999999999999</v>
      </c>
      <c r="F1620" s="19">
        <v>30.606333333333321</v>
      </c>
      <c r="G1620" s="19">
        <v>17.92411111111112</v>
      </c>
      <c r="H1620" s="19">
        <v>24.64683333333333</v>
      </c>
      <c r="I1620" s="2">
        <v>7.0389949876593004E-10</v>
      </c>
      <c r="J1620" s="2">
        <v>7.0389949876593004E-10</v>
      </c>
    </row>
    <row r="1621" spans="1:10" x14ac:dyDescent="0.35">
      <c r="A1621" s="1">
        <v>44425.826388888891</v>
      </c>
      <c r="B1621" s="18">
        <v>2.8041666666666671</v>
      </c>
      <c r="C1621" s="18">
        <v>100.7833333333333</v>
      </c>
      <c r="D1621" s="18">
        <f t="shared" si="23"/>
        <v>0.10416666666666696</v>
      </c>
      <c r="E1621" s="19">
        <v>20.399999999999999</v>
      </c>
      <c r="F1621" s="19">
        <v>30.591999999999999</v>
      </c>
      <c r="G1621" s="19">
        <v>17.973083333333339</v>
      </c>
      <c r="H1621" s="19">
        <v>24.568000000000001</v>
      </c>
      <c r="I1621" s="2">
        <v>5.8730216427173101E-10</v>
      </c>
      <c r="J1621" s="2">
        <v>5.8730216427173101E-10</v>
      </c>
    </row>
    <row r="1622" spans="1:10" x14ac:dyDescent="0.35">
      <c r="A1622" s="1">
        <v>44425.833333333343</v>
      </c>
      <c r="B1622" s="18">
        <v>2.6493749999999991</v>
      </c>
      <c r="C1622" s="18">
        <v>99.556249999999991</v>
      </c>
      <c r="D1622" s="18">
        <f t="shared" si="23"/>
        <v>-5.062500000000103E-2</v>
      </c>
      <c r="E1622" s="19">
        <v>20.3</v>
      </c>
      <c r="F1622" s="19">
        <v>30.5275</v>
      </c>
      <c r="G1622" s="19">
        <v>17.966249999999999</v>
      </c>
      <c r="H1622" s="19">
        <v>24.500812499999991</v>
      </c>
      <c r="I1622" s="2">
        <v>3.8311983719266799E-10</v>
      </c>
      <c r="J1622" s="2">
        <v>3.8311983719266799E-10</v>
      </c>
    </row>
    <row r="1623" spans="1:10" x14ac:dyDescent="0.35">
      <c r="A1623" s="1">
        <v>44425.840277777781</v>
      </c>
      <c r="B1623" s="18">
        <v>2.8227777777777781</v>
      </c>
      <c r="C1623" s="18">
        <v>99.59444444444442</v>
      </c>
      <c r="D1623" s="18">
        <f t="shared" si="23"/>
        <v>0.12277777777777787</v>
      </c>
      <c r="E1623" s="19">
        <v>20.3</v>
      </c>
      <c r="F1623" s="19">
        <v>30.441500000000001</v>
      </c>
      <c r="G1623" s="19">
        <v>17.978777777777779</v>
      </c>
      <c r="H1623" s="19">
        <v>24.460444444444452</v>
      </c>
      <c r="I1623" s="2">
        <v>6.1367863857869199E-10</v>
      </c>
      <c r="J1623" s="2">
        <v>6.1367863857869199E-10</v>
      </c>
    </row>
    <row r="1624" spans="1:10" x14ac:dyDescent="0.35">
      <c r="A1624" s="1">
        <v>44425.847222222219</v>
      </c>
      <c r="B1624" s="18">
        <v>2.8010526315789481</v>
      </c>
      <c r="C1624" s="18">
        <v>99.578947368421041</v>
      </c>
      <c r="D1624" s="18">
        <f t="shared" si="23"/>
        <v>0.10105263157894795</v>
      </c>
      <c r="E1624" s="19">
        <v>20.3</v>
      </c>
      <c r="F1624" s="19">
        <v>30.40868421052631</v>
      </c>
      <c r="G1624" s="19">
        <v>18.057421052631579</v>
      </c>
      <c r="H1624" s="19">
        <v>24.382421052631589</v>
      </c>
      <c r="I1624" s="2">
        <v>5.8481671775232603E-10</v>
      </c>
      <c r="J1624" s="2">
        <v>5.8481671775232603E-10</v>
      </c>
    </row>
    <row r="1625" spans="1:10" x14ac:dyDescent="0.35">
      <c r="A1625" s="1">
        <v>44425.854166666657</v>
      </c>
      <c r="B1625" s="18">
        <v>2.8238888888888898</v>
      </c>
      <c r="C1625" s="18">
        <v>99.777777777777786</v>
      </c>
      <c r="D1625" s="18">
        <f t="shared" si="23"/>
        <v>0.1238888888888896</v>
      </c>
      <c r="E1625" s="19">
        <v>20.3</v>
      </c>
      <c r="F1625" s="19">
        <v>30.405666666666669</v>
      </c>
      <c r="G1625" s="19">
        <v>18.252111111111109</v>
      </c>
      <c r="H1625" s="19">
        <v>24.44616666666667</v>
      </c>
      <c r="I1625" s="2">
        <v>6.1485318878757195E-10</v>
      </c>
      <c r="J1625" s="2">
        <v>6.1485318878757195E-10</v>
      </c>
    </row>
    <row r="1626" spans="1:10" x14ac:dyDescent="0.35">
      <c r="A1626" s="1">
        <v>44425.861111111109</v>
      </c>
      <c r="B1626" s="18">
        <v>2.7616666666666672</v>
      </c>
      <c r="C1626" s="18">
        <v>99.633333333333326</v>
      </c>
      <c r="D1626" s="18">
        <f t="shared" si="23"/>
        <v>6.166666666666698E-2</v>
      </c>
      <c r="E1626" s="19">
        <v>20.3</v>
      </c>
      <c r="F1626" s="19">
        <v>30.405666666666669</v>
      </c>
      <c r="G1626" s="19">
        <v>18.20888888888889</v>
      </c>
      <c r="H1626" s="19">
        <v>24.467666666666659</v>
      </c>
      <c r="I1626" s="2">
        <v>5.32401535491825E-10</v>
      </c>
      <c r="J1626" s="2">
        <v>5.32401535491825E-10</v>
      </c>
    </row>
    <row r="1627" spans="1:10" x14ac:dyDescent="0.35">
      <c r="A1627" s="1">
        <v>44425.868055555547</v>
      </c>
      <c r="B1627" s="18">
        <v>2.605</v>
      </c>
      <c r="C1627" s="18">
        <v>99.644444444444431</v>
      </c>
      <c r="D1627" s="18">
        <f t="shared" si="23"/>
        <v>-9.5000000000000195E-2</v>
      </c>
      <c r="E1627" s="19">
        <v>20.3</v>
      </c>
      <c r="F1627" s="19">
        <v>30.463000000000001</v>
      </c>
      <c r="G1627" s="19">
        <v>18.099499999999999</v>
      </c>
      <c r="H1627" s="19">
        <v>24.481999999999999</v>
      </c>
      <c r="I1627" s="2">
        <v>3.2421400936283E-10</v>
      </c>
      <c r="J1627" s="2">
        <v>3.2421400936283E-10</v>
      </c>
    </row>
    <row r="1628" spans="1:10" x14ac:dyDescent="0.35">
      <c r="A1628" s="1">
        <v>44425.875</v>
      </c>
      <c r="B1628" s="18">
        <v>2.767777777777777</v>
      </c>
      <c r="C1628" s="18">
        <v>99.655555555555537</v>
      </c>
      <c r="D1628" s="18">
        <f t="shared" si="23"/>
        <v>6.7777777777776826E-2</v>
      </c>
      <c r="E1628" s="19">
        <v>20.3</v>
      </c>
      <c r="F1628" s="19">
        <v>30.463000000000001</v>
      </c>
      <c r="G1628" s="19">
        <v>18.165555555555549</v>
      </c>
      <c r="H1628" s="19">
        <v>24.0731111111111</v>
      </c>
      <c r="I1628" s="2">
        <v>5.4050278924009602E-10</v>
      </c>
      <c r="J1628" s="2">
        <v>5.4050278924009602E-10</v>
      </c>
    </row>
    <row r="1629" spans="1:10" x14ac:dyDescent="0.35">
      <c r="A1629" s="1">
        <v>44425.881944444453</v>
      </c>
      <c r="B1629" s="18">
        <v>2.8349999999999991</v>
      </c>
      <c r="C1629" s="18">
        <v>99.655555555555537</v>
      </c>
      <c r="D1629" s="18">
        <f t="shared" si="23"/>
        <v>0.1349999999999989</v>
      </c>
      <c r="E1629" s="19">
        <v>20.3</v>
      </c>
      <c r="F1629" s="19">
        <v>30.484500000000011</v>
      </c>
      <c r="G1629" s="19">
        <v>18.491277777777771</v>
      </c>
      <c r="H1629" s="19">
        <v>24.431555555555558</v>
      </c>
      <c r="I1629" s="2">
        <v>6.2981759923503698E-10</v>
      </c>
      <c r="J1629" s="2">
        <v>6.2981759923503698E-10</v>
      </c>
    </row>
    <row r="1630" spans="1:10" x14ac:dyDescent="0.35">
      <c r="A1630" s="1">
        <v>44425.888888888891</v>
      </c>
      <c r="B1630" s="18">
        <v>2.8284210526315792</v>
      </c>
      <c r="C1630" s="18">
        <v>99.673684210526318</v>
      </c>
      <c r="D1630" s="18">
        <f t="shared" si="23"/>
        <v>0.12842105263157899</v>
      </c>
      <c r="E1630" s="19">
        <v>20.3</v>
      </c>
      <c r="F1630" s="19">
        <v>30.598789473684199</v>
      </c>
      <c r="G1630" s="19">
        <v>18.394052631578951</v>
      </c>
      <c r="H1630" s="19">
        <v>24.78978947368422</v>
      </c>
      <c r="I1630" s="2">
        <v>6.2104544679716601E-10</v>
      </c>
      <c r="J1630" s="2">
        <v>6.2104544679716601E-10</v>
      </c>
    </row>
    <row r="1631" spans="1:10" x14ac:dyDescent="0.35">
      <c r="A1631" s="1">
        <v>44425.895833333343</v>
      </c>
      <c r="B1631" s="18">
        <v>2.798888888888889</v>
      </c>
      <c r="C1631" s="18">
        <v>99.655555555555551</v>
      </c>
      <c r="D1631" s="18">
        <f t="shared" si="23"/>
        <v>9.8888888888888804E-2</v>
      </c>
      <c r="E1631" s="19">
        <v>20.3</v>
      </c>
      <c r="F1631" s="19">
        <v>30.678000000000001</v>
      </c>
      <c r="G1631" s="19">
        <v>18.272611111111111</v>
      </c>
      <c r="H1631" s="19">
        <v>24.675444444444441</v>
      </c>
      <c r="I1631" s="2">
        <v>5.8183856907246704E-10</v>
      </c>
      <c r="J1631" s="2">
        <v>5.8183856907246704E-10</v>
      </c>
    </row>
    <row r="1632" spans="1:10" x14ac:dyDescent="0.35">
      <c r="A1632" s="1">
        <v>44425.902777777781</v>
      </c>
      <c r="B1632" s="18">
        <v>2.7816666666666681</v>
      </c>
      <c r="C1632" s="18">
        <v>99.51111111111112</v>
      </c>
      <c r="D1632" s="18">
        <f t="shared" si="23"/>
        <v>8.1666666666667886E-2</v>
      </c>
      <c r="E1632" s="19">
        <v>20.3</v>
      </c>
      <c r="F1632" s="19">
        <v>30.6995</v>
      </c>
      <c r="G1632" s="19">
        <v>18.19061111111111</v>
      </c>
      <c r="H1632" s="19">
        <v>24.74005555555555</v>
      </c>
      <c r="I1632" s="2">
        <v>5.5911376388544295E-10</v>
      </c>
      <c r="J1632" s="2">
        <v>5.5911376388544295E-10</v>
      </c>
    </row>
    <row r="1633" spans="1:10" x14ac:dyDescent="0.35">
      <c r="A1633" s="1">
        <v>44425.909722222219</v>
      </c>
      <c r="B1633" s="18">
        <v>2.7283333333333331</v>
      </c>
      <c r="C1633" s="18">
        <v>99.694444444444443</v>
      </c>
      <c r="D1633" s="18">
        <f t="shared" si="23"/>
        <v>2.8333333333332877E-2</v>
      </c>
      <c r="E1633" s="19">
        <v>20.3</v>
      </c>
      <c r="F1633" s="19">
        <v>30.721055555555552</v>
      </c>
      <c r="G1633" s="19">
        <v>18.224833333333329</v>
      </c>
      <c r="H1633" s="19">
        <v>24.804611111111111</v>
      </c>
      <c r="I1633" s="2">
        <v>4.8808024089901098E-10</v>
      </c>
      <c r="J1633" s="2">
        <v>4.8808024089901098E-10</v>
      </c>
    </row>
    <row r="1634" spans="1:10" x14ac:dyDescent="0.35">
      <c r="A1634" s="1">
        <v>44425.916666666657</v>
      </c>
      <c r="B1634" s="18">
        <v>2.7711111111111109</v>
      </c>
      <c r="C1634" s="18">
        <v>99.538888888888877</v>
      </c>
      <c r="D1634" s="18">
        <f t="shared" si="23"/>
        <v>7.1111111111110681E-2</v>
      </c>
      <c r="E1634" s="19">
        <v>20.3</v>
      </c>
      <c r="F1634" s="19">
        <v>30.591999999999999</v>
      </c>
      <c r="G1634" s="19">
        <v>18.22022222222223</v>
      </c>
      <c r="H1634" s="19">
        <v>24.72572222222222</v>
      </c>
      <c r="I1634" s="2">
        <v>5.4504236217136005E-10</v>
      </c>
      <c r="J1634" s="2">
        <v>5.4504236217136005E-10</v>
      </c>
    </row>
    <row r="1635" spans="1:10" x14ac:dyDescent="0.35">
      <c r="A1635" s="1">
        <v>44425.923611111109</v>
      </c>
      <c r="B1635" s="18">
        <v>2.8894444444444449</v>
      </c>
      <c r="C1635" s="18">
        <v>99.544444444444423</v>
      </c>
      <c r="D1635" s="18">
        <f t="shared" si="23"/>
        <v>0.18944444444444475</v>
      </c>
      <c r="E1635" s="19">
        <v>20.3</v>
      </c>
      <c r="F1635" s="19">
        <v>30.649333333333331</v>
      </c>
      <c r="G1635" s="19">
        <v>18.25205555555555</v>
      </c>
      <c r="H1635" s="19">
        <v>24.654055555555551</v>
      </c>
      <c r="I1635" s="2">
        <v>7.02436166473913E-10</v>
      </c>
      <c r="J1635" s="2">
        <v>7.02436166473913E-10</v>
      </c>
    </row>
    <row r="1636" spans="1:10" x14ac:dyDescent="0.35">
      <c r="A1636" s="1">
        <v>44425.930555555547</v>
      </c>
      <c r="B1636" s="18">
        <v>2.8421052631578938</v>
      </c>
      <c r="C1636" s="18">
        <v>99.515789473684222</v>
      </c>
      <c r="D1636" s="18">
        <f t="shared" si="23"/>
        <v>0.14210526315789362</v>
      </c>
      <c r="E1636" s="19">
        <v>20.3</v>
      </c>
      <c r="F1636" s="19">
        <v>30.65310526315789</v>
      </c>
      <c r="G1636" s="19">
        <v>17.990526315789481</v>
      </c>
      <c r="H1636" s="19">
        <v>24.348263157894731</v>
      </c>
      <c r="I1636" s="2">
        <v>6.3952318137600997E-10</v>
      </c>
      <c r="J1636" s="2">
        <v>6.3952318137600997E-10</v>
      </c>
    </row>
    <row r="1637" spans="1:10" x14ac:dyDescent="0.35">
      <c r="A1637" s="1">
        <v>44425.9375</v>
      </c>
      <c r="B1637" s="18">
        <v>2.7549999999999999</v>
      </c>
      <c r="C1637" s="18">
        <v>99.572222222222223</v>
      </c>
      <c r="D1637" s="18">
        <f t="shared" si="23"/>
        <v>5.4999999999999716E-2</v>
      </c>
      <c r="E1637" s="19">
        <v>20.3</v>
      </c>
      <c r="F1637" s="19">
        <v>30.69233333333333</v>
      </c>
      <c r="G1637" s="19">
        <v>18.151888888888891</v>
      </c>
      <c r="H1637" s="19">
        <v>24.611000000000001</v>
      </c>
      <c r="I1637" s="2">
        <v>5.2358675203384599E-10</v>
      </c>
      <c r="J1637" s="2">
        <v>5.2358675203384599E-10</v>
      </c>
    </row>
    <row r="1638" spans="1:10" x14ac:dyDescent="0.35">
      <c r="A1638" s="1">
        <v>44425.944444444453</v>
      </c>
      <c r="B1638" s="18">
        <v>2.813333333333333</v>
      </c>
      <c r="C1638" s="18">
        <v>99.572222222222209</v>
      </c>
      <c r="D1638" s="18">
        <f t="shared" si="23"/>
        <v>0.11333333333333284</v>
      </c>
      <c r="E1638" s="19">
        <v>20.3</v>
      </c>
      <c r="F1638" s="19">
        <v>30.627833333333331</v>
      </c>
      <c r="G1638" s="19">
        <v>18.147333333333329</v>
      </c>
      <c r="H1638" s="19">
        <v>24.64683333333333</v>
      </c>
      <c r="I1638" s="2">
        <v>6.01156203852011E-10</v>
      </c>
      <c r="J1638" s="2">
        <v>6.01156203852011E-10</v>
      </c>
    </row>
    <row r="1639" spans="1:10" x14ac:dyDescent="0.35">
      <c r="A1639" s="1">
        <v>44425.951388888891</v>
      </c>
      <c r="B1639" s="18">
        <v>2.7450000000000001</v>
      </c>
      <c r="C1639" s="18">
        <v>99.533333333333346</v>
      </c>
      <c r="D1639" s="18">
        <f t="shared" si="23"/>
        <v>4.4999999999999929E-2</v>
      </c>
      <c r="E1639" s="19">
        <v>20.3</v>
      </c>
      <c r="F1639" s="19">
        <v>30.613499999999991</v>
      </c>
      <c r="G1639" s="19">
        <v>18.131388888888889</v>
      </c>
      <c r="H1639" s="19">
        <v>24.553666666666661</v>
      </c>
      <c r="I1639" s="2">
        <v>5.1031251166410198E-10</v>
      </c>
      <c r="J1639" s="2">
        <v>5.1031251166410198E-10</v>
      </c>
    </row>
    <row r="1640" spans="1:10" x14ac:dyDescent="0.35">
      <c r="A1640" s="1">
        <v>44425.958333333343</v>
      </c>
      <c r="B1640" s="18">
        <v>2.822222222222222</v>
      </c>
      <c r="C1640" s="18">
        <v>99.5</v>
      </c>
      <c r="D1640" s="18">
        <f t="shared" si="23"/>
        <v>0.12222222222222179</v>
      </c>
      <c r="E1640" s="19">
        <v>20.3</v>
      </c>
      <c r="F1640" s="19">
        <v>30.606333333333321</v>
      </c>
      <c r="G1640" s="19">
        <v>18.079055555555559</v>
      </c>
      <c r="H1640" s="19">
        <v>24.661222222222221</v>
      </c>
      <c r="I1640" s="2">
        <v>6.1309428087480403E-10</v>
      </c>
      <c r="J1640" s="2">
        <v>6.1309428087480403E-10</v>
      </c>
    </row>
    <row r="1641" spans="1:10" x14ac:dyDescent="0.35">
      <c r="A1641" s="1">
        <v>44425.965277777781</v>
      </c>
      <c r="B1641" s="18">
        <v>2.8872222222222219</v>
      </c>
      <c r="C1641" s="18">
        <v>99.51111111111112</v>
      </c>
      <c r="D1641" s="18">
        <f t="shared" si="23"/>
        <v>0.18722222222222173</v>
      </c>
      <c r="E1641" s="19">
        <v>20.3</v>
      </c>
      <c r="F1641" s="19">
        <v>30.6995</v>
      </c>
      <c r="G1641" s="19">
        <v>18.514055555555561</v>
      </c>
      <c r="H1641" s="19">
        <v>24.847499999999989</v>
      </c>
      <c r="I1641" s="2">
        <v>6.9956373312022999E-10</v>
      </c>
      <c r="J1641" s="2">
        <v>6.9956373312022999E-10</v>
      </c>
    </row>
    <row r="1642" spans="1:10" x14ac:dyDescent="0.35">
      <c r="A1642" s="1">
        <v>44425.972222222219</v>
      </c>
      <c r="B1642" s="18">
        <v>2.8377777777777782</v>
      </c>
      <c r="C1642" s="18">
        <v>99.494444444444468</v>
      </c>
      <c r="D1642" s="18">
        <f t="shared" si="23"/>
        <v>0.137777777777778</v>
      </c>
      <c r="E1642" s="19">
        <v>20.3</v>
      </c>
      <c r="F1642" s="19">
        <v>30.749722222222221</v>
      </c>
      <c r="G1642" s="19">
        <v>18.493500000000001</v>
      </c>
      <c r="H1642" s="19">
        <v>24.847444444444442</v>
      </c>
      <c r="I1642" s="2">
        <v>6.3380471997006905E-10</v>
      </c>
      <c r="J1642" s="2">
        <v>6.3380471997006905E-10</v>
      </c>
    </row>
    <row r="1643" spans="1:10" x14ac:dyDescent="0.35">
      <c r="A1643" s="1">
        <v>44425.979166666657</v>
      </c>
      <c r="B1643" s="18">
        <v>2.7884210526315791</v>
      </c>
      <c r="C1643" s="18">
        <v>99.526315789473699</v>
      </c>
      <c r="D1643" s="18">
        <f t="shared" si="23"/>
        <v>8.8421052631578956E-2</v>
      </c>
      <c r="E1643" s="19">
        <v>20.3</v>
      </c>
      <c r="F1643" s="19">
        <v>30.775315789473691</v>
      </c>
      <c r="G1643" s="19">
        <v>18.275368421052629</v>
      </c>
      <c r="H1643" s="19">
        <v>24.78978947368422</v>
      </c>
      <c r="I1643" s="2">
        <v>5.6808303206464004E-10</v>
      </c>
      <c r="J1643" s="2">
        <v>5.6808303206464004E-10</v>
      </c>
    </row>
    <row r="1644" spans="1:10" x14ac:dyDescent="0.35">
      <c r="A1644" s="1">
        <v>44425.986111111109</v>
      </c>
      <c r="B1644" s="18">
        <v>2.8488888888888888</v>
      </c>
      <c r="C1644" s="18">
        <v>99.461111111111137</v>
      </c>
      <c r="D1644" s="18">
        <f t="shared" si="23"/>
        <v>0.14888888888888863</v>
      </c>
      <c r="E1644" s="19">
        <v>20.3</v>
      </c>
      <c r="F1644" s="19">
        <v>30.828500000000009</v>
      </c>
      <c r="G1644" s="19">
        <v>18.179222222222229</v>
      </c>
      <c r="H1644" s="19">
        <v>24.818833333333341</v>
      </c>
      <c r="I1644" s="2">
        <v>6.4865780885004801E-10</v>
      </c>
      <c r="J1644" s="2">
        <v>6.4865780885004801E-10</v>
      </c>
    </row>
    <row r="1645" spans="1:10" x14ac:dyDescent="0.35">
      <c r="A1645" s="1">
        <v>44425.993055555547</v>
      </c>
      <c r="B1645" s="18">
        <v>2.9194444444444438</v>
      </c>
      <c r="C1645" s="18">
        <v>99.466666666666654</v>
      </c>
      <c r="D1645" s="18">
        <f t="shared" si="23"/>
        <v>0.21944444444444366</v>
      </c>
      <c r="E1645" s="19">
        <v>20.3</v>
      </c>
      <c r="F1645" s="19">
        <v>30.83572222222223</v>
      </c>
      <c r="G1645" s="19">
        <v>18.172333333333331</v>
      </c>
      <c r="H1645" s="19">
        <v>24.81172222222223</v>
      </c>
      <c r="I1645" s="2">
        <v>7.4256840257227999E-10</v>
      </c>
      <c r="J1645" s="2">
        <v>7.4256840257227999E-10</v>
      </c>
    </row>
    <row r="1646" spans="1:10" x14ac:dyDescent="0.35">
      <c r="A1646" s="1">
        <v>44426</v>
      </c>
      <c r="B1646" s="18">
        <v>2.9705555555555549</v>
      </c>
      <c r="C1646" s="18">
        <v>99.533333333333331</v>
      </c>
      <c r="D1646" s="18">
        <f>B1646-(2.6)</f>
        <v>0.37055555555555486</v>
      </c>
      <c r="E1646" s="19">
        <v>20.3</v>
      </c>
      <c r="F1646" s="19">
        <v>30.799833333333339</v>
      </c>
      <c r="G1646" s="19">
        <v>18.15872222222222</v>
      </c>
      <c r="H1646" s="19">
        <v>24.761500000000002</v>
      </c>
      <c r="I1646" s="2">
        <v>9.4339307225536007E-10</v>
      </c>
      <c r="J1646" s="2">
        <v>9.4339307225536007E-10</v>
      </c>
    </row>
    <row r="1647" spans="1:10" x14ac:dyDescent="0.35">
      <c r="A1647" s="1">
        <v>44426.006944444453</v>
      </c>
      <c r="B1647" s="18">
        <v>2.8905555555555549</v>
      </c>
      <c r="C1647" s="18">
        <v>99.488888888888894</v>
      </c>
      <c r="D1647" s="18">
        <f t="shared" ref="D1647:D1710" si="24">B1647-(2.6)</f>
        <v>0.29055555555555479</v>
      </c>
      <c r="E1647" s="19">
        <v>20.3</v>
      </c>
      <c r="F1647" s="19">
        <v>30.763999999999999</v>
      </c>
      <c r="G1647" s="19">
        <v>18.217944444444448</v>
      </c>
      <c r="H1647" s="19">
        <v>24.704166666666669</v>
      </c>
      <c r="I1647" s="2">
        <v>8.3714321493375898E-10</v>
      </c>
      <c r="J1647" s="2">
        <v>8.3714321493375898E-10</v>
      </c>
    </row>
    <row r="1648" spans="1:10" x14ac:dyDescent="0.35">
      <c r="A1648" s="1">
        <v>44426.013888888891</v>
      </c>
      <c r="B1648" s="18">
        <v>2.87</v>
      </c>
      <c r="C1648" s="18">
        <v>99.544444444444437</v>
      </c>
      <c r="D1648" s="18">
        <f t="shared" si="24"/>
        <v>0.27</v>
      </c>
      <c r="E1648" s="19">
        <v>20.3</v>
      </c>
      <c r="F1648" s="19">
        <v>30.75683333333334</v>
      </c>
      <c r="G1648" s="19">
        <v>18.322722222222229</v>
      </c>
      <c r="H1648" s="19">
        <v>24.696999999999999</v>
      </c>
      <c r="I1648" s="2">
        <v>8.09585777302003E-10</v>
      </c>
      <c r="J1648" s="2">
        <v>8.09585777302003E-10</v>
      </c>
    </row>
    <row r="1649" spans="1:10" x14ac:dyDescent="0.35">
      <c r="A1649" s="1">
        <v>44426.020833333343</v>
      </c>
      <c r="B1649" s="18">
        <v>2.9021052631578939</v>
      </c>
      <c r="C1649" s="18">
        <v>99.5</v>
      </c>
      <c r="D1649" s="18">
        <f t="shared" si="24"/>
        <v>0.30210526315789377</v>
      </c>
      <c r="E1649" s="19">
        <v>20.3</v>
      </c>
      <c r="F1649" s="19">
        <v>30.734578947368419</v>
      </c>
      <c r="G1649" s="19">
        <v>18.210631578947371</v>
      </c>
      <c r="H1649" s="19">
        <v>24.735473684210529</v>
      </c>
      <c r="I1649" s="2">
        <v>8.52469543624985E-10</v>
      </c>
      <c r="J1649" s="2">
        <v>8.52469543624985E-10</v>
      </c>
    </row>
    <row r="1650" spans="1:10" x14ac:dyDescent="0.35">
      <c r="A1650" s="1">
        <v>44426.027777777781</v>
      </c>
      <c r="B1650" s="18">
        <v>2.948888888888888</v>
      </c>
      <c r="C1650" s="18">
        <v>99.461111111111123</v>
      </c>
      <c r="D1650" s="18">
        <f t="shared" si="24"/>
        <v>0.34888888888888792</v>
      </c>
      <c r="E1650" s="19">
        <v>20.3</v>
      </c>
      <c r="F1650" s="19">
        <v>30.64211111111111</v>
      </c>
      <c r="G1650" s="19">
        <v>18.363722222222219</v>
      </c>
      <c r="H1650" s="19">
        <v>24.754333333333332</v>
      </c>
      <c r="I1650" s="2">
        <v>9.1490731881635102E-10</v>
      </c>
      <c r="J1650" s="2">
        <v>9.1490731881635102E-10</v>
      </c>
    </row>
    <row r="1651" spans="1:10" x14ac:dyDescent="0.35">
      <c r="A1651" s="1">
        <v>44426.034722222219</v>
      </c>
      <c r="B1651" s="18">
        <v>2.918333333333333</v>
      </c>
      <c r="C1651" s="18">
        <v>99.48888888888888</v>
      </c>
      <c r="D1651" s="18">
        <f t="shared" si="24"/>
        <v>0.31833333333333291</v>
      </c>
      <c r="E1651" s="19">
        <v>20.3</v>
      </c>
      <c r="F1651" s="19">
        <v>30.670833333333331</v>
      </c>
      <c r="G1651" s="19">
        <v>18.161000000000001</v>
      </c>
      <c r="H1651" s="19">
        <v>24.718499999999999</v>
      </c>
      <c r="I1651" s="2">
        <v>8.7411198879744903E-10</v>
      </c>
      <c r="J1651" s="2">
        <v>8.7411198879744903E-10</v>
      </c>
    </row>
    <row r="1652" spans="1:10" x14ac:dyDescent="0.35">
      <c r="A1652" s="1">
        <v>44426.041666666657</v>
      </c>
      <c r="B1652" s="18">
        <v>2.923888888888889</v>
      </c>
      <c r="C1652" s="18">
        <v>99.62222222222222</v>
      </c>
      <c r="D1652" s="18">
        <f t="shared" si="24"/>
        <v>0.32388888888888889</v>
      </c>
      <c r="E1652" s="19">
        <v>20.3</v>
      </c>
      <c r="F1652" s="19">
        <v>30.713833333333341</v>
      </c>
      <c r="G1652" s="19">
        <v>18.354611111111112</v>
      </c>
      <c r="H1652" s="19">
        <v>24.747166666666669</v>
      </c>
      <c r="I1652" s="2">
        <v>8.8092882288771905E-10</v>
      </c>
      <c r="J1652" s="2">
        <v>8.8092882288771905E-10</v>
      </c>
    </row>
    <row r="1653" spans="1:10" x14ac:dyDescent="0.35">
      <c r="A1653" s="1">
        <v>44426.048611111109</v>
      </c>
      <c r="B1653" s="18">
        <v>2.8455555555555549</v>
      </c>
      <c r="C1653" s="18">
        <v>99.805555555555571</v>
      </c>
      <c r="D1653" s="18">
        <f t="shared" si="24"/>
        <v>0.24555555555555486</v>
      </c>
      <c r="E1653" s="19">
        <v>20.3</v>
      </c>
      <c r="F1653" s="19">
        <v>30.74966666666667</v>
      </c>
      <c r="G1653" s="19">
        <v>18.703111111111109</v>
      </c>
      <c r="H1653" s="19">
        <v>24.969333333333331</v>
      </c>
      <c r="I1653" s="2">
        <v>7.7621690587940301E-10</v>
      </c>
      <c r="J1653" s="2">
        <v>7.7621690587940301E-10</v>
      </c>
    </row>
    <row r="1654" spans="1:10" x14ac:dyDescent="0.35">
      <c r="A1654" s="1">
        <v>44426.055555555547</v>
      </c>
      <c r="B1654" s="18">
        <v>2.8838888888888889</v>
      </c>
      <c r="C1654" s="18">
        <v>99.755555555555546</v>
      </c>
      <c r="D1654" s="18">
        <f t="shared" si="24"/>
        <v>0.28388888888888886</v>
      </c>
      <c r="E1654" s="19">
        <v>20.3</v>
      </c>
      <c r="F1654" s="19">
        <v>30.771166666666669</v>
      </c>
      <c r="G1654" s="19">
        <v>18.413833333333329</v>
      </c>
      <c r="H1654" s="19">
        <v>25.03383333333333</v>
      </c>
      <c r="I1654" s="2">
        <v>8.2726071802210403E-10</v>
      </c>
      <c r="J1654" s="2">
        <v>8.2726071802210403E-10</v>
      </c>
    </row>
    <row r="1655" spans="1:10" x14ac:dyDescent="0.35">
      <c r="A1655" s="1">
        <v>44426.0625</v>
      </c>
      <c r="B1655" s="18">
        <v>2.897894736842106</v>
      </c>
      <c r="C1655" s="18">
        <v>99.852631578947367</v>
      </c>
      <c r="D1655" s="18">
        <f t="shared" si="24"/>
        <v>0.29789473684210588</v>
      </c>
      <c r="E1655" s="19">
        <v>20.3</v>
      </c>
      <c r="F1655" s="19">
        <v>30.816105263157901</v>
      </c>
      <c r="G1655" s="19">
        <v>18.247315789473681</v>
      </c>
      <c r="H1655" s="19">
        <v>24.905210526315781</v>
      </c>
      <c r="I1655" s="2">
        <v>8.4546652820765505E-10</v>
      </c>
      <c r="J1655" s="2">
        <v>8.4546652820765505E-10</v>
      </c>
    </row>
    <row r="1656" spans="1:10" x14ac:dyDescent="0.35">
      <c r="A1656" s="1">
        <v>44426.069444444453</v>
      </c>
      <c r="B1656" s="18">
        <v>2.8405555555555559</v>
      </c>
      <c r="C1656" s="18">
        <v>99.916666666666686</v>
      </c>
      <c r="D1656" s="18">
        <f t="shared" si="24"/>
        <v>0.24055555555555586</v>
      </c>
      <c r="E1656" s="19">
        <v>20.3</v>
      </c>
      <c r="F1656" s="19">
        <v>30.850000000000009</v>
      </c>
      <c r="G1656" s="19">
        <v>18.08122222222222</v>
      </c>
      <c r="H1656" s="19">
        <v>24.87616666666667</v>
      </c>
      <c r="I1656" s="2">
        <v>7.6922875098730702E-10</v>
      </c>
      <c r="J1656" s="2">
        <v>7.6922875098730702E-10</v>
      </c>
    </row>
    <row r="1657" spans="1:10" x14ac:dyDescent="0.35">
      <c r="A1657" s="1">
        <v>44426.076388888891</v>
      </c>
      <c r="B1657" s="18">
        <v>2.8022222222222219</v>
      </c>
      <c r="C1657" s="18">
        <v>99.933333333333337</v>
      </c>
      <c r="D1657" s="18">
        <f t="shared" si="24"/>
        <v>0.20222222222222186</v>
      </c>
      <c r="E1657" s="19">
        <v>20.3</v>
      </c>
      <c r="F1657" s="19">
        <v>30.821333333333339</v>
      </c>
      <c r="G1657" s="19">
        <v>17.755611111111111</v>
      </c>
      <c r="H1657" s="19">
        <v>24.833166666666671</v>
      </c>
      <c r="I1657" s="2">
        <v>7.1838557086854404E-10</v>
      </c>
      <c r="J1657" s="2">
        <v>7.1838557086854404E-10</v>
      </c>
    </row>
    <row r="1658" spans="1:10" x14ac:dyDescent="0.35">
      <c r="A1658" s="1">
        <v>44426.083333333343</v>
      </c>
      <c r="B1658" s="18">
        <v>2.748333333333334</v>
      </c>
      <c r="C1658" s="18">
        <v>99.916666666666671</v>
      </c>
      <c r="D1658" s="18">
        <f t="shared" si="24"/>
        <v>0.14833333333333387</v>
      </c>
      <c r="E1658" s="19">
        <v>20.3</v>
      </c>
      <c r="F1658" s="19">
        <v>30.814166666666679</v>
      </c>
      <c r="G1658" s="19">
        <v>17.91727777777778</v>
      </c>
      <c r="H1658" s="19">
        <v>24.775833333333331</v>
      </c>
      <c r="I1658" s="2">
        <v>6.47017898398755E-10</v>
      </c>
      <c r="J1658" s="2">
        <v>6.47017898398755E-10</v>
      </c>
    </row>
    <row r="1659" spans="1:10" x14ac:dyDescent="0.35">
      <c r="A1659" s="1">
        <v>44426.090277777781</v>
      </c>
      <c r="B1659" s="18">
        <v>2.7616666666666672</v>
      </c>
      <c r="C1659" s="18">
        <v>100.0333333333333</v>
      </c>
      <c r="D1659" s="18">
        <f t="shared" si="24"/>
        <v>0.16166666666666707</v>
      </c>
      <c r="E1659" s="19">
        <v>20.3</v>
      </c>
      <c r="F1659" s="19">
        <v>30.75683333333334</v>
      </c>
      <c r="G1659" s="19">
        <v>17.6645</v>
      </c>
      <c r="H1659" s="19">
        <v>24.668277777777782</v>
      </c>
      <c r="I1659" s="2">
        <v>6.6443707733404295E-10</v>
      </c>
      <c r="J1659" s="2">
        <v>6.6443707733404295E-10</v>
      </c>
    </row>
    <row r="1660" spans="1:10" x14ac:dyDescent="0.35">
      <c r="A1660" s="1">
        <v>44426.097222222219</v>
      </c>
      <c r="B1660" s="18">
        <v>2.638888888888888</v>
      </c>
      <c r="C1660" s="18">
        <v>100.04444444444449</v>
      </c>
      <c r="D1660" s="18">
        <f t="shared" si="24"/>
        <v>3.8888888888887863E-2</v>
      </c>
      <c r="E1660" s="19">
        <v>20.3</v>
      </c>
      <c r="F1660" s="19">
        <v>30.6995</v>
      </c>
      <c r="G1660" s="19">
        <v>17.826111111111111</v>
      </c>
      <c r="H1660" s="19">
        <v>24.510555555555548</v>
      </c>
      <c r="I1660" s="2">
        <v>5.0191871655743202E-10</v>
      </c>
      <c r="J1660" s="2">
        <v>5.0191871655743202E-10</v>
      </c>
    </row>
    <row r="1661" spans="1:10" x14ac:dyDescent="0.35">
      <c r="A1661" s="1">
        <v>44426.104166666657</v>
      </c>
      <c r="B1661" s="18">
        <v>2.7936842105263162</v>
      </c>
      <c r="C1661" s="18">
        <v>100.1052631578947</v>
      </c>
      <c r="D1661" s="18">
        <f t="shared" si="24"/>
        <v>0.19368421052631613</v>
      </c>
      <c r="E1661" s="19">
        <v>20.3</v>
      </c>
      <c r="F1661" s="19">
        <v>30.66668421052632</v>
      </c>
      <c r="G1661" s="19">
        <v>17.647421052631579</v>
      </c>
      <c r="H1661" s="19">
        <v>24.56568421052631</v>
      </c>
      <c r="I1661" s="2">
        <v>7.0663232535127598E-10</v>
      </c>
      <c r="J1661" s="2">
        <v>7.0663232535127598E-10</v>
      </c>
    </row>
    <row r="1662" spans="1:10" x14ac:dyDescent="0.35">
      <c r="A1662" s="1">
        <v>44426.111111111109</v>
      </c>
      <c r="B1662" s="18">
        <v>2.6444444444444439</v>
      </c>
      <c r="C1662" s="18">
        <v>100.1166666666667</v>
      </c>
      <c r="D1662" s="18">
        <f t="shared" si="24"/>
        <v>4.4444444444443842E-2</v>
      </c>
      <c r="E1662" s="19">
        <v>20.3</v>
      </c>
      <c r="F1662" s="19">
        <v>30.599166666666662</v>
      </c>
      <c r="G1662" s="19">
        <v>17.53916666666667</v>
      </c>
      <c r="H1662" s="19">
        <v>24.539333333333332</v>
      </c>
      <c r="I1662" s="2">
        <v>5.09228980420653E-10</v>
      </c>
      <c r="J1662" s="2">
        <v>5.09228980420653E-10</v>
      </c>
    </row>
    <row r="1663" spans="1:10" x14ac:dyDescent="0.35">
      <c r="A1663" s="1">
        <v>44426.118055555547</v>
      </c>
      <c r="B1663" s="18">
        <v>2.6983333333333328</v>
      </c>
      <c r="C1663" s="18">
        <v>100.2166666666667</v>
      </c>
      <c r="D1663" s="18">
        <f t="shared" si="24"/>
        <v>9.8333333333332718E-2</v>
      </c>
      <c r="E1663" s="19">
        <v>20.3</v>
      </c>
      <c r="F1663" s="19">
        <v>30.506</v>
      </c>
      <c r="G1663" s="19">
        <v>17.543722222222222</v>
      </c>
      <c r="H1663" s="19">
        <v>24.14488888888889</v>
      </c>
      <c r="I1663" s="2">
        <v>5.8036892010904999E-10</v>
      </c>
      <c r="J1663" s="2">
        <v>5.8036892010904999E-10</v>
      </c>
    </row>
    <row r="1664" spans="1:10" x14ac:dyDescent="0.35">
      <c r="A1664" s="1">
        <v>44426.125</v>
      </c>
      <c r="B1664" s="18">
        <v>2.691666666666666</v>
      </c>
      <c r="C1664" s="18">
        <v>100.15555555555559</v>
      </c>
      <c r="D1664" s="18">
        <f t="shared" si="24"/>
        <v>9.1666666666665897E-2</v>
      </c>
      <c r="E1664" s="19">
        <v>20.3</v>
      </c>
      <c r="F1664" s="19">
        <v>30.470166666666671</v>
      </c>
      <c r="G1664" s="19">
        <v>17.728222222222222</v>
      </c>
      <c r="H1664" s="19">
        <v>24.539333333333332</v>
      </c>
      <c r="I1664" s="2">
        <v>5.71634744233382E-10</v>
      </c>
      <c r="J1664" s="2">
        <v>5.71634744233382E-10</v>
      </c>
    </row>
    <row r="1665" spans="1:10" x14ac:dyDescent="0.35">
      <c r="A1665" s="1">
        <v>44426.131944444453</v>
      </c>
      <c r="B1665" s="18">
        <v>2.7283333333333331</v>
      </c>
      <c r="C1665" s="18">
        <v>100.1333333333333</v>
      </c>
      <c r="D1665" s="18">
        <f t="shared" si="24"/>
        <v>0.12833333333333297</v>
      </c>
      <c r="E1665" s="19">
        <v>20.3</v>
      </c>
      <c r="F1665" s="19">
        <v>30.49883333333333</v>
      </c>
      <c r="G1665" s="19">
        <v>18.01294444444445</v>
      </c>
      <c r="H1665" s="19">
        <v>24.639611111111108</v>
      </c>
      <c r="I1665" s="2">
        <v>6.2014635756665404E-10</v>
      </c>
      <c r="J1665" s="2">
        <v>6.2014635756665404E-10</v>
      </c>
    </row>
    <row r="1666" spans="1:10" x14ac:dyDescent="0.35">
      <c r="A1666" s="1">
        <v>44426.138888888891</v>
      </c>
      <c r="B1666" s="18">
        <v>2.5978947368421048</v>
      </c>
      <c r="C1666" s="18">
        <v>100.1368421052632</v>
      </c>
      <c r="D1666" s="18">
        <f t="shared" si="24"/>
        <v>-2.1052631578952763E-3</v>
      </c>
      <c r="E1666" s="19">
        <v>20.3</v>
      </c>
      <c r="F1666" s="19">
        <v>30.558052631578938</v>
      </c>
      <c r="G1666" s="19">
        <v>17.971105263157892</v>
      </c>
      <c r="H1666" s="19">
        <v>24.681157894736849</v>
      </c>
      <c r="I1666" s="2">
        <v>4.47666126234216E-10</v>
      </c>
      <c r="J1666" s="2">
        <v>4.47666126234216E-10</v>
      </c>
    </row>
    <row r="1667" spans="1:10" x14ac:dyDescent="0.35">
      <c r="A1667" s="1">
        <v>44426.145833333343</v>
      </c>
      <c r="B1667" s="18">
        <v>2.6277777777777782</v>
      </c>
      <c r="C1667" s="18">
        <v>100.12777777777779</v>
      </c>
      <c r="D1667" s="18">
        <f t="shared" si="24"/>
        <v>2.7777777777778123E-2</v>
      </c>
      <c r="E1667" s="19">
        <v>20.3</v>
      </c>
      <c r="F1667" s="19">
        <v>30.606333333333321</v>
      </c>
      <c r="G1667" s="19">
        <v>17.769222222222218</v>
      </c>
      <c r="H1667" s="19">
        <v>24.639611111111108</v>
      </c>
      <c r="I1667" s="2">
        <v>4.8718272620710695E-10</v>
      </c>
      <c r="J1667" s="2">
        <v>4.8718272620710695E-10</v>
      </c>
    </row>
    <row r="1668" spans="1:10" x14ac:dyDescent="0.35">
      <c r="A1668" s="1">
        <v>44426.152777777781</v>
      </c>
      <c r="B1668" s="18">
        <v>2.648333333333333</v>
      </c>
      <c r="C1668" s="18">
        <v>100.18333333333329</v>
      </c>
      <c r="D1668" s="18">
        <f t="shared" si="24"/>
        <v>4.8333333333332895E-2</v>
      </c>
      <c r="E1668" s="19">
        <v>20.3</v>
      </c>
      <c r="F1668" s="19">
        <v>30.591999999999999</v>
      </c>
      <c r="G1668" s="19">
        <v>17.703166666666661</v>
      </c>
      <c r="H1668" s="19">
        <v>24.582277777777779</v>
      </c>
      <c r="I1668" s="2">
        <v>5.1432961828722595E-10</v>
      </c>
      <c r="J1668" s="2">
        <v>5.1432961828722595E-10</v>
      </c>
    </row>
    <row r="1669" spans="1:10" x14ac:dyDescent="0.35">
      <c r="A1669" s="1">
        <v>44426.159722222219</v>
      </c>
      <c r="B1669" s="18">
        <v>2.7055555555555548</v>
      </c>
      <c r="C1669" s="18">
        <v>100.12777777777779</v>
      </c>
      <c r="D1669" s="18">
        <f t="shared" si="24"/>
        <v>0.10555555555555474</v>
      </c>
      <c r="E1669" s="19">
        <v>20.3</v>
      </c>
      <c r="F1669" s="19">
        <v>30.570499999999999</v>
      </c>
      <c r="G1669" s="19">
        <v>17.664444444444442</v>
      </c>
      <c r="H1669" s="19">
        <v>24.481888888888889</v>
      </c>
      <c r="I1669" s="2">
        <v>5.90034806692186E-10</v>
      </c>
      <c r="J1669" s="2">
        <v>5.90034806692186E-10</v>
      </c>
    </row>
    <row r="1670" spans="1:10" x14ac:dyDescent="0.35">
      <c r="A1670" s="1">
        <v>44426.166666666657</v>
      </c>
      <c r="B1670" s="18">
        <v>2.6022222222222222</v>
      </c>
      <c r="C1670" s="18">
        <v>100.1333333333333</v>
      </c>
      <c r="D1670" s="18">
        <f t="shared" si="24"/>
        <v>2.2222222222221255E-3</v>
      </c>
      <c r="E1670" s="19">
        <v>20.3</v>
      </c>
      <c r="F1670" s="19">
        <v>30.548999999999999</v>
      </c>
      <c r="G1670" s="19">
        <v>17.641666666666669</v>
      </c>
      <c r="H1670" s="19">
        <v>24.417444444444449</v>
      </c>
      <c r="I1670" s="2">
        <v>4.5338830815069499E-10</v>
      </c>
      <c r="J1670" s="2">
        <v>4.5338830815069499E-10</v>
      </c>
    </row>
    <row r="1671" spans="1:10" x14ac:dyDescent="0.35">
      <c r="A1671" s="1">
        <v>44426.173611111109</v>
      </c>
      <c r="B1671" s="18">
        <v>2.6572222222222219</v>
      </c>
      <c r="C1671" s="18">
        <v>100.18333333333329</v>
      </c>
      <c r="D1671" s="18">
        <f t="shared" si="24"/>
        <v>5.7222222222221841E-2</v>
      </c>
      <c r="E1671" s="19">
        <v>20.3</v>
      </c>
      <c r="F1671" s="19">
        <v>30.491666666666671</v>
      </c>
      <c r="G1671" s="19">
        <v>17.703166666666672</v>
      </c>
      <c r="H1671" s="19">
        <v>24.525055555555561</v>
      </c>
      <c r="I1671" s="2">
        <v>5.2607762343070197E-10</v>
      </c>
      <c r="J1671" s="2">
        <v>5.2607762343070197E-10</v>
      </c>
    </row>
    <row r="1672" spans="1:10" x14ac:dyDescent="0.35">
      <c r="A1672" s="1">
        <v>44426.180555555547</v>
      </c>
      <c r="B1672" s="18">
        <v>2.5752631578947369</v>
      </c>
      <c r="C1672" s="18">
        <v>100.12105263157891</v>
      </c>
      <c r="D1672" s="18">
        <f t="shared" si="24"/>
        <v>-2.4736842105263168E-2</v>
      </c>
      <c r="E1672" s="19">
        <v>20.3</v>
      </c>
      <c r="F1672" s="19">
        <v>30.286368421052629</v>
      </c>
      <c r="G1672" s="19">
        <v>17.738052631578949</v>
      </c>
      <c r="H1672" s="19">
        <v>24.36878947368421</v>
      </c>
      <c r="I1672" s="2">
        <v>4.1773604153863399E-10</v>
      </c>
      <c r="J1672" s="2">
        <v>4.1773604153863399E-10</v>
      </c>
    </row>
    <row r="1673" spans="1:10" x14ac:dyDescent="0.35">
      <c r="A1673" s="1">
        <v>44426.1875</v>
      </c>
      <c r="B1673" s="18">
        <v>2.5394444444444439</v>
      </c>
      <c r="C1673" s="18">
        <v>100.0055555555555</v>
      </c>
      <c r="D1673" s="18">
        <f t="shared" si="24"/>
        <v>-6.055555555555614E-2</v>
      </c>
      <c r="E1673" s="19">
        <v>20.3</v>
      </c>
      <c r="F1673" s="19">
        <v>30.412833333333339</v>
      </c>
      <c r="G1673" s="19">
        <v>18.024333333333331</v>
      </c>
      <c r="H1673" s="19">
        <v>24.23822222222222</v>
      </c>
      <c r="I1673" s="2">
        <v>3.7027428178810299E-10</v>
      </c>
      <c r="J1673" s="2">
        <v>3.7027428178810299E-10</v>
      </c>
    </row>
    <row r="1674" spans="1:10" x14ac:dyDescent="0.35">
      <c r="A1674" s="1">
        <v>44426.194444444453</v>
      </c>
      <c r="B1674" s="18">
        <v>2.6166666666666671</v>
      </c>
      <c r="C1674" s="18">
        <v>100.0888888888889</v>
      </c>
      <c r="D1674" s="18">
        <f t="shared" si="24"/>
        <v>1.6666666666667052E-2</v>
      </c>
      <c r="E1674" s="19">
        <v>20.3</v>
      </c>
      <c r="F1674" s="19">
        <v>30.391333333333328</v>
      </c>
      <c r="G1674" s="19">
        <v>18.108611111111109</v>
      </c>
      <c r="H1674" s="19">
        <v>24.331499999999998</v>
      </c>
      <c r="I1674" s="2">
        <v>4.7249813524689598E-10</v>
      </c>
      <c r="J1674" s="2">
        <v>4.7249813524689598E-10</v>
      </c>
    </row>
    <row r="1675" spans="1:10" x14ac:dyDescent="0.35">
      <c r="A1675" s="1">
        <v>44426.201388888891</v>
      </c>
      <c r="B1675" s="18">
        <v>2.546666666666666</v>
      </c>
      <c r="C1675" s="18">
        <v>100.07222222222219</v>
      </c>
      <c r="D1675" s="18">
        <f t="shared" si="24"/>
        <v>-5.3333333333334121E-2</v>
      </c>
      <c r="E1675" s="19">
        <v>20.3</v>
      </c>
      <c r="F1675" s="19">
        <v>30.362666666666669</v>
      </c>
      <c r="G1675" s="19">
        <v>18.088111111111111</v>
      </c>
      <c r="H1675" s="19">
        <v>24.209444444444451</v>
      </c>
      <c r="I1675" s="2">
        <v>3.7988354594807798E-10</v>
      </c>
      <c r="J1675" s="2">
        <v>3.7988354594807798E-10</v>
      </c>
    </row>
    <row r="1676" spans="1:10" x14ac:dyDescent="0.35">
      <c r="A1676" s="1">
        <v>44426.208333333343</v>
      </c>
      <c r="B1676" s="18">
        <v>2.6188888888888879</v>
      </c>
      <c r="C1676" s="18">
        <v>100.0333333333333</v>
      </c>
      <c r="D1676" s="18">
        <f t="shared" si="24"/>
        <v>1.8888888888887845E-2</v>
      </c>
      <c r="E1676" s="19">
        <v>20.3</v>
      </c>
      <c r="F1676" s="19">
        <v>30.32683333333333</v>
      </c>
      <c r="G1676" s="19">
        <v>17.90816666666667</v>
      </c>
      <c r="H1676" s="19">
        <v>24.23811111111111</v>
      </c>
      <c r="I1676" s="2">
        <v>4.7545178553776101E-10</v>
      </c>
      <c r="J1676" s="2">
        <v>4.7545178553776101E-10</v>
      </c>
    </row>
    <row r="1677" spans="1:10" x14ac:dyDescent="0.35">
      <c r="A1677" s="1">
        <v>44426.215277777781</v>
      </c>
      <c r="B1677" s="18">
        <v>2.7088888888888891</v>
      </c>
      <c r="C1677" s="18">
        <v>100.1166666666667</v>
      </c>
      <c r="D1677" s="18">
        <f t="shared" si="24"/>
        <v>0.10888888888888903</v>
      </c>
      <c r="E1677" s="19">
        <v>20.3</v>
      </c>
      <c r="F1677" s="19">
        <v>30.32683333333333</v>
      </c>
      <c r="G1677" s="19">
        <v>18.010722222222221</v>
      </c>
      <c r="H1677" s="19">
        <v>24.46038888888889</v>
      </c>
      <c r="I1677" s="2">
        <v>5.9445873356721501E-10</v>
      </c>
      <c r="J1677" s="2">
        <v>5.9445873356721501E-10</v>
      </c>
    </row>
    <row r="1678" spans="1:10" x14ac:dyDescent="0.35">
      <c r="A1678" s="1">
        <v>44426.222222222219</v>
      </c>
      <c r="B1678" s="18">
        <v>2.5863157894736841</v>
      </c>
      <c r="C1678" s="18">
        <v>100.021052631579</v>
      </c>
      <c r="D1678" s="18">
        <f t="shared" si="24"/>
        <v>-1.3684210526315965E-2</v>
      </c>
      <c r="E1678" s="19">
        <v>20.3</v>
      </c>
      <c r="F1678" s="19">
        <v>30.374736842105261</v>
      </c>
      <c r="G1678" s="19">
        <v>18.018578947368422</v>
      </c>
      <c r="H1678" s="19">
        <v>24.463894736842111</v>
      </c>
      <c r="I1678" s="2">
        <v>4.3233475206328898E-10</v>
      </c>
      <c r="J1678" s="2">
        <v>4.3233475206328898E-10</v>
      </c>
    </row>
    <row r="1679" spans="1:10" x14ac:dyDescent="0.35">
      <c r="A1679" s="1">
        <v>44426.229166666657</v>
      </c>
      <c r="B1679" s="18">
        <v>2.6438888888888892</v>
      </c>
      <c r="C1679" s="18">
        <v>100.04444444444439</v>
      </c>
      <c r="D1679" s="18">
        <f t="shared" si="24"/>
        <v>4.3888888888889088E-2</v>
      </c>
      <c r="E1679" s="19">
        <v>20.3</v>
      </c>
      <c r="F1679" s="19">
        <v>30.355499999999989</v>
      </c>
      <c r="G1679" s="19">
        <v>17.86033333333333</v>
      </c>
      <c r="H1679" s="19">
        <v>24.410333333333341</v>
      </c>
      <c r="I1679" s="2">
        <v>5.0853614350230097E-10</v>
      </c>
      <c r="J1679" s="2">
        <v>5.0853614350230097E-10</v>
      </c>
    </row>
    <row r="1680" spans="1:10" x14ac:dyDescent="0.35">
      <c r="A1680" s="1">
        <v>44426.236111111109</v>
      </c>
      <c r="B1680" s="18">
        <v>2.486111111111112</v>
      </c>
      <c r="C1680" s="18">
        <v>100.0055555555555</v>
      </c>
      <c r="D1680" s="18">
        <f t="shared" si="24"/>
        <v>-0.11388888888888804</v>
      </c>
      <c r="E1680" s="19">
        <v>20.3</v>
      </c>
      <c r="F1680" s="19">
        <v>30.362666666666669</v>
      </c>
      <c r="G1680" s="19">
        <v>17.94916666666667</v>
      </c>
      <c r="H1680" s="19">
        <v>24.360111111111109</v>
      </c>
      <c r="I1680" s="2">
        <v>2.99660945833781E-10</v>
      </c>
      <c r="J1680" s="2">
        <v>2.99660945833781E-10</v>
      </c>
    </row>
    <row r="1681" spans="1:10" x14ac:dyDescent="0.35">
      <c r="A1681" s="1">
        <v>44426.243055555547</v>
      </c>
      <c r="B1681" s="18">
        <v>2.612222222222222</v>
      </c>
      <c r="C1681" s="18">
        <v>100.01111111111111</v>
      </c>
      <c r="D1681" s="18">
        <f t="shared" si="24"/>
        <v>1.2222222222221912E-2</v>
      </c>
      <c r="E1681" s="19">
        <v>20.3</v>
      </c>
      <c r="F1681" s="19">
        <v>30.082999999999998</v>
      </c>
      <c r="G1681" s="19">
        <v>18.09494444444444</v>
      </c>
      <c r="H1681" s="19">
        <v>24.374333333333329</v>
      </c>
      <c r="I1681" s="2">
        <v>4.6663116422994302E-10</v>
      </c>
      <c r="J1681" s="2">
        <v>4.6663116422994302E-10</v>
      </c>
    </row>
    <row r="1682" spans="1:10" x14ac:dyDescent="0.35">
      <c r="A1682" s="1">
        <v>44426.25</v>
      </c>
      <c r="B1682" s="18">
        <v>2.518333333333334</v>
      </c>
      <c r="C1682" s="18">
        <v>99.9722222222222</v>
      </c>
      <c r="D1682" s="18">
        <f t="shared" si="24"/>
        <v>-8.166666666666611E-2</v>
      </c>
      <c r="E1682" s="19">
        <v>20.3</v>
      </c>
      <c r="F1682" s="19">
        <v>30.312499999999989</v>
      </c>
      <c r="G1682" s="19">
        <v>18.21338888888889</v>
      </c>
      <c r="H1682" s="19">
        <v>24.230777777777782</v>
      </c>
      <c r="I1682" s="2">
        <v>3.4228711740144701E-10</v>
      </c>
      <c r="J1682" s="2">
        <v>3.4228711740144701E-10</v>
      </c>
    </row>
    <row r="1683" spans="1:10" x14ac:dyDescent="0.35">
      <c r="A1683" s="1">
        <v>44426.256944444453</v>
      </c>
      <c r="B1683" s="18">
        <v>2.6477777777777778</v>
      </c>
      <c r="C1683" s="18">
        <v>99.916666666666671</v>
      </c>
      <c r="D1683" s="18">
        <f t="shared" si="24"/>
        <v>4.7777777777777697E-2</v>
      </c>
      <c r="E1683" s="19">
        <v>20.3</v>
      </c>
      <c r="F1683" s="19">
        <v>30.29816666666666</v>
      </c>
      <c r="G1683" s="19">
        <v>17.70088888888889</v>
      </c>
      <c r="H1683" s="19">
        <v>24.20205555555555</v>
      </c>
      <c r="I1683" s="2">
        <v>5.1376389647991098E-10</v>
      </c>
      <c r="J1683" s="2">
        <v>5.1376389647991098E-10</v>
      </c>
    </row>
    <row r="1684" spans="1:10" x14ac:dyDescent="0.35">
      <c r="A1684" s="1">
        <v>44426.263888888891</v>
      </c>
      <c r="B1684" s="18">
        <v>2.545789473684211</v>
      </c>
      <c r="C1684" s="18">
        <v>99.968421052631584</v>
      </c>
      <c r="D1684" s="18">
        <f t="shared" si="24"/>
        <v>-5.4210526315789043E-2</v>
      </c>
      <c r="E1684" s="19">
        <v>20.3</v>
      </c>
      <c r="F1684" s="19">
        <v>30.28647368421052</v>
      </c>
      <c r="G1684" s="19">
        <v>17.576210526315791</v>
      </c>
      <c r="H1684" s="19">
        <v>24.116736842105261</v>
      </c>
      <c r="I1684" s="2">
        <v>3.7864843920117499E-10</v>
      </c>
      <c r="J1684" s="2">
        <v>3.7864843920117499E-10</v>
      </c>
    </row>
    <row r="1685" spans="1:10" x14ac:dyDescent="0.35">
      <c r="A1685" s="1">
        <v>44426.270833333343</v>
      </c>
      <c r="B1685" s="18">
        <v>2.5927777777777781</v>
      </c>
      <c r="C1685" s="18">
        <v>99.97777777777776</v>
      </c>
      <c r="D1685" s="18">
        <f t="shared" si="24"/>
        <v>-7.2222222222220189E-3</v>
      </c>
      <c r="E1685" s="19">
        <v>20.3</v>
      </c>
      <c r="F1685" s="19">
        <v>30.183499999999999</v>
      </c>
      <c r="G1685" s="19">
        <v>17.587</v>
      </c>
      <c r="H1685" s="19">
        <v>24.029499999999999</v>
      </c>
      <c r="I1685" s="2">
        <v>4.40884960979099E-10</v>
      </c>
      <c r="J1685" s="2">
        <v>4.40884960979099E-10</v>
      </c>
    </row>
    <row r="1686" spans="1:10" x14ac:dyDescent="0.35">
      <c r="A1686" s="1">
        <v>44426.277777777781</v>
      </c>
      <c r="B1686" s="18">
        <v>2.61</v>
      </c>
      <c r="C1686" s="18">
        <v>99.927777777777777</v>
      </c>
      <c r="D1686" s="18">
        <f t="shared" si="24"/>
        <v>9.9999999999997868E-3</v>
      </c>
      <c r="E1686" s="19">
        <v>20.3</v>
      </c>
      <c r="F1686" s="19">
        <v>30.133333333333329</v>
      </c>
      <c r="G1686" s="19">
        <v>17.596166666666669</v>
      </c>
      <c r="H1686" s="19">
        <v>23.979388888888892</v>
      </c>
      <c r="I1686" s="2">
        <v>4.6370014603183201E-10</v>
      </c>
      <c r="J1686" s="2">
        <v>4.6370014603183201E-10</v>
      </c>
    </row>
    <row r="1687" spans="1:10" x14ac:dyDescent="0.35">
      <c r="A1687" s="1">
        <v>44426.284722222219</v>
      </c>
      <c r="B1687" s="18">
        <v>2.6772222222222219</v>
      </c>
      <c r="C1687" s="18">
        <v>99.872222222222234</v>
      </c>
      <c r="D1687" s="18">
        <f t="shared" si="24"/>
        <v>7.7222222222221859E-2</v>
      </c>
      <c r="E1687" s="19">
        <v>20.3</v>
      </c>
      <c r="F1687" s="19">
        <v>30.083166666666671</v>
      </c>
      <c r="G1687" s="19">
        <v>17.59161111111111</v>
      </c>
      <c r="H1687" s="19">
        <v>24.19455555555556</v>
      </c>
      <c r="I1687" s="2">
        <v>5.5282856371811899E-10</v>
      </c>
      <c r="J1687" s="2">
        <v>5.5282856371811899E-10</v>
      </c>
    </row>
    <row r="1688" spans="1:10" x14ac:dyDescent="0.35">
      <c r="A1688" s="1">
        <v>44426.291666666657</v>
      </c>
      <c r="B1688" s="18">
        <v>2.5533333333333328</v>
      </c>
      <c r="C1688" s="18">
        <v>99.883333333333354</v>
      </c>
      <c r="D1688" s="18">
        <f t="shared" si="24"/>
        <v>-4.66666666666673E-2</v>
      </c>
      <c r="E1688" s="19">
        <v>20.3</v>
      </c>
      <c r="F1688" s="19">
        <v>29.997166666666669</v>
      </c>
      <c r="G1688" s="19">
        <v>17.657611111111109</v>
      </c>
      <c r="H1688" s="19">
        <v>23.936333333333341</v>
      </c>
      <c r="I1688" s="2">
        <v>3.8858756611358198E-10</v>
      </c>
      <c r="J1688" s="2">
        <v>3.8858756611358198E-10</v>
      </c>
    </row>
    <row r="1689" spans="1:10" x14ac:dyDescent="0.35">
      <c r="A1689" s="1">
        <v>44426.298611111109</v>
      </c>
      <c r="B1689" s="18">
        <v>2.6494444444444438</v>
      </c>
      <c r="C1689" s="18">
        <v>99.833333333333314</v>
      </c>
      <c r="D1689" s="18">
        <f t="shared" si="24"/>
        <v>4.9444444444443736E-2</v>
      </c>
      <c r="E1689" s="19">
        <v>20.3</v>
      </c>
      <c r="F1689" s="19">
        <v>30.004333333333339</v>
      </c>
      <c r="G1689" s="19">
        <v>18.008388888888891</v>
      </c>
      <c r="H1689" s="19">
        <v>24.15905555555555</v>
      </c>
      <c r="I1689" s="2">
        <v>5.1602721973998099E-10</v>
      </c>
      <c r="J1689" s="2">
        <v>5.1602721973998099E-10</v>
      </c>
    </row>
    <row r="1690" spans="1:10" x14ac:dyDescent="0.35">
      <c r="A1690" s="1">
        <v>44426.305555555547</v>
      </c>
      <c r="B1690" s="18">
        <v>2.5584210526315792</v>
      </c>
      <c r="C1690" s="18">
        <v>99.747368421052627</v>
      </c>
      <c r="D1690" s="18">
        <f t="shared" si="24"/>
        <v>-4.1578947368420938E-2</v>
      </c>
      <c r="E1690" s="19">
        <v>20.3</v>
      </c>
      <c r="F1690" s="19">
        <v>30.062421052631581</v>
      </c>
      <c r="G1690" s="19">
        <v>17.981894736842101</v>
      </c>
      <c r="H1690" s="19">
        <v>24.116789473684211</v>
      </c>
      <c r="I1690" s="2">
        <v>3.9525681859551198E-10</v>
      </c>
      <c r="J1690" s="2">
        <v>3.9525681859551198E-10</v>
      </c>
    </row>
    <row r="1691" spans="1:10" x14ac:dyDescent="0.35">
      <c r="A1691" s="1">
        <v>44426.3125</v>
      </c>
      <c r="B1691" s="18">
        <v>2.6866666666666661</v>
      </c>
      <c r="C1691" s="18">
        <v>99.894444444444446</v>
      </c>
      <c r="D1691" s="18">
        <f t="shared" si="24"/>
        <v>8.6666666666666003E-2</v>
      </c>
      <c r="E1691" s="19">
        <v>20.3</v>
      </c>
      <c r="F1691" s="19">
        <v>30.083166666666681</v>
      </c>
      <c r="G1691" s="19">
        <v>17.848944444444449</v>
      </c>
      <c r="H1691" s="19">
        <v>24.094111111111101</v>
      </c>
      <c r="I1691" s="2">
        <v>5.6532414226801799E-10</v>
      </c>
      <c r="J1691" s="2">
        <v>5.6532414226801799E-10</v>
      </c>
    </row>
    <row r="1692" spans="1:10" x14ac:dyDescent="0.35">
      <c r="A1692" s="1">
        <v>44426.319444444453</v>
      </c>
      <c r="B1692" s="18">
        <v>2.7144444444444442</v>
      </c>
      <c r="C1692" s="18">
        <v>99.716666666666654</v>
      </c>
      <c r="D1692" s="18">
        <f t="shared" si="24"/>
        <v>0.11444444444444413</v>
      </c>
      <c r="E1692" s="19">
        <v>20.3</v>
      </c>
      <c r="F1692" s="19">
        <v>30.068833333333341</v>
      </c>
      <c r="G1692" s="19">
        <v>17.855777777777771</v>
      </c>
      <c r="H1692" s="19">
        <v>24.223222222222219</v>
      </c>
      <c r="I1692" s="2">
        <v>6.0241327146815695E-10</v>
      </c>
      <c r="J1692" s="2">
        <v>6.0241327146815695E-10</v>
      </c>
    </row>
    <row r="1693" spans="1:10" x14ac:dyDescent="0.35">
      <c r="A1693" s="1">
        <v>44426.326388888891</v>
      </c>
      <c r="B1693" s="18">
        <v>2.6366666666666672</v>
      </c>
      <c r="C1693" s="18">
        <v>99.755555555555574</v>
      </c>
      <c r="D1693" s="18">
        <f t="shared" si="24"/>
        <v>3.6666666666667069E-2</v>
      </c>
      <c r="E1693" s="19">
        <v>20.3</v>
      </c>
      <c r="F1693" s="19">
        <v>30.025833333333331</v>
      </c>
      <c r="G1693" s="19">
        <v>17.76466666666667</v>
      </c>
      <c r="H1693" s="19">
        <v>24.13</v>
      </c>
      <c r="I1693" s="2">
        <v>4.9911817286041304E-10</v>
      </c>
      <c r="J1693" s="2">
        <v>4.9911817286041304E-10</v>
      </c>
    </row>
    <row r="1694" spans="1:10" x14ac:dyDescent="0.35">
      <c r="A1694" s="1">
        <v>44426.333333333343</v>
      </c>
      <c r="B1694" s="18">
        <v>2.661111111111111</v>
      </c>
      <c r="C1694" s="18">
        <v>99.694444444444443</v>
      </c>
      <c r="D1694" s="18">
        <f t="shared" si="24"/>
        <v>6.1111111111110894E-2</v>
      </c>
      <c r="E1694" s="19">
        <v>20.3</v>
      </c>
      <c r="F1694" s="19">
        <v>29.982833333333339</v>
      </c>
      <c r="G1694" s="19">
        <v>17.766999999999999</v>
      </c>
      <c r="H1694" s="19">
        <v>23.986555555555551</v>
      </c>
      <c r="I1694" s="2">
        <v>5.3161344941247496E-10</v>
      </c>
      <c r="J1694" s="2">
        <v>5.3161344941247496E-10</v>
      </c>
    </row>
    <row r="1695" spans="1:10" x14ac:dyDescent="0.35">
      <c r="A1695" s="1">
        <v>44426.340277777781</v>
      </c>
      <c r="B1695" s="18">
        <v>2.6194444444444449</v>
      </c>
      <c r="C1695" s="18">
        <v>99.672222222222231</v>
      </c>
      <c r="D1695" s="18">
        <f t="shared" si="24"/>
        <v>1.9444444444444819E-2</v>
      </c>
      <c r="E1695" s="19">
        <v>20.3</v>
      </c>
      <c r="F1695" s="19">
        <v>29.982833333333339</v>
      </c>
      <c r="G1695" s="19">
        <v>17.830722222222221</v>
      </c>
      <c r="H1695" s="19">
        <v>23.965055555555569</v>
      </c>
      <c r="I1695" s="2">
        <v>4.7628038274450697E-10</v>
      </c>
      <c r="J1695" s="2">
        <v>4.7628038274450697E-10</v>
      </c>
    </row>
    <row r="1696" spans="1:10" x14ac:dyDescent="0.35">
      <c r="A1696" s="1">
        <v>44426.347222222219</v>
      </c>
      <c r="B1696" s="18">
        <v>2.7168421052631579</v>
      </c>
      <c r="C1696" s="18">
        <v>99.657894736842124</v>
      </c>
      <c r="D1696" s="18">
        <f t="shared" si="24"/>
        <v>0.11684210526315786</v>
      </c>
      <c r="E1696" s="19">
        <v>20.3</v>
      </c>
      <c r="F1696" s="19">
        <v>30.062421052631588</v>
      </c>
      <c r="G1696" s="19">
        <v>18.687473684210531</v>
      </c>
      <c r="H1696" s="19">
        <v>24.082789473684208</v>
      </c>
      <c r="I1696" s="2">
        <v>6.0568846732977797E-10</v>
      </c>
      <c r="J1696" s="2">
        <v>6.0568846732977797E-10</v>
      </c>
    </row>
    <row r="1697" spans="1:10" x14ac:dyDescent="0.35">
      <c r="A1697" s="1">
        <v>44426.354166666657</v>
      </c>
      <c r="B1697" s="18">
        <v>2.628333333333333</v>
      </c>
      <c r="C1697" s="18">
        <v>99.611111111111114</v>
      </c>
      <c r="D1697" s="18">
        <f t="shared" si="24"/>
        <v>2.8333333333332877E-2</v>
      </c>
      <c r="E1697" s="19">
        <v>20.3</v>
      </c>
      <c r="F1697" s="19">
        <v>30.169166666666658</v>
      </c>
      <c r="G1697" s="19">
        <v>19.38600000000001</v>
      </c>
      <c r="H1697" s="19">
        <v>24.338666666666668</v>
      </c>
      <c r="I1697" s="2">
        <v>4.8811172199263601E-10</v>
      </c>
      <c r="J1697" s="2">
        <v>4.8811172199263601E-10</v>
      </c>
    </row>
    <row r="1698" spans="1:10" x14ac:dyDescent="0.35">
      <c r="A1698" s="1">
        <v>44426.361111111109</v>
      </c>
      <c r="B1698" s="18">
        <v>2.8138888888888891</v>
      </c>
      <c r="C1698" s="18">
        <v>99.638888888888886</v>
      </c>
      <c r="D1698" s="18">
        <f t="shared" si="24"/>
        <v>0.21388888888888902</v>
      </c>
      <c r="E1698" s="19">
        <v>20.3</v>
      </c>
      <c r="F1698" s="19">
        <v>30.334</v>
      </c>
      <c r="G1698" s="19">
        <v>19.722777777777779</v>
      </c>
      <c r="H1698" s="19">
        <v>24.517833333333328</v>
      </c>
      <c r="I1698" s="2">
        <v>7.34680862237738E-10</v>
      </c>
      <c r="J1698" s="2">
        <v>7.34680862237738E-10</v>
      </c>
    </row>
    <row r="1699" spans="1:10" x14ac:dyDescent="0.35">
      <c r="A1699" s="1">
        <v>44426.368055555547</v>
      </c>
      <c r="B1699" s="18">
        <v>2.7561111111111121</v>
      </c>
      <c r="C1699" s="18">
        <v>99.6</v>
      </c>
      <c r="D1699" s="18">
        <f t="shared" si="24"/>
        <v>0.15611111111111198</v>
      </c>
      <c r="E1699" s="19">
        <v>20.3</v>
      </c>
      <c r="F1699" s="19">
        <v>30.584888888888891</v>
      </c>
      <c r="G1699" s="19">
        <v>19.584055555555562</v>
      </c>
      <c r="H1699" s="19">
        <v>24.68983333333334</v>
      </c>
      <c r="I1699" s="2">
        <v>6.5798257287269395E-10</v>
      </c>
      <c r="J1699" s="2">
        <v>6.5798257287269395E-10</v>
      </c>
    </row>
    <row r="1700" spans="1:10" x14ac:dyDescent="0.35">
      <c r="A1700" s="1">
        <v>44426.375</v>
      </c>
      <c r="B1700" s="18">
        <v>2.6472222222222221</v>
      </c>
      <c r="C1700" s="18">
        <v>99.527777777777771</v>
      </c>
      <c r="D1700" s="18">
        <f t="shared" si="24"/>
        <v>4.7222222222222054E-2</v>
      </c>
      <c r="E1700" s="19">
        <v>20.3</v>
      </c>
      <c r="F1700" s="19">
        <v>30.721055555555559</v>
      </c>
      <c r="G1700" s="19">
        <v>19.586222222222219</v>
      </c>
      <c r="H1700" s="19">
        <v>25.033999999999999</v>
      </c>
      <c r="I1700" s="2">
        <v>5.1327219945977197E-10</v>
      </c>
      <c r="J1700" s="2">
        <v>5.1327219945977197E-10</v>
      </c>
    </row>
    <row r="1701" spans="1:10" x14ac:dyDescent="0.35">
      <c r="A1701" s="1">
        <v>44426.381944444453</v>
      </c>
      <c r="B1701" s="18">
        <v>2.7216666666666671</v>
      </c>
      <c r="C1701" s="18">
        <v>99.499999999999986</v>
      </c>
      <c r="D1701" s="18">
        <f t="shared" si="24"/>
        <v>0.12166666666666703</v>
      </c>
      <c r="E1701" s="19">
        <v>20.3</v>
      </c>
      <c r="F1701" s="19">
        <v>30.87894444444445</v>
      </c>
      <c r="G1701" s="19">
        <v>19.397333333333329</v>
      </c>
      <c r="H1701" s="19">
        <v>25.119833333333339</v>
      </c>
      <c r="I1701" s="2">
        <v>6.1235498796319002E-10</v>
      </c>
      <c r="J1701" s="2">
        <v>6.1235498796319002E-10</v>
      </c>
    </row>
    <row r="1702" spans="1:10" x14ac:dyDescent="0.35">
      <c r="A1702" s="1">
        <v>44426.388888888891</v>
      </c>
      <c r="B1702" s="18">
        <v>2.7878947368421052</v>
      </c>
      <c r="C1702" s="18">
        <v>99.447368421052616</v>
      </c>
      <c r="D1702" s="18">
        <f t="shared" si="24"/>
        <v>0.18789473684210511</v>
      </c>
      <c r="E1702" s="19">
        <v>20.3</v>
      </c>
      <c r="F1702" s="19">
        <v>30.945789473684219</v>
      </c>
      <c r="G1702" s="19">
        <v>18.208473684210521</v>
      </c>
      <c r="H1702" s="19">
        <v>24.898473684210529</v>
      </c>
      <c r="I1702" s="2">
        <v>7.0061881458714402E-10</v>
      </c>
      <c r="J1702" s="2">
        <v>7.0061881458714402E-10</v>
      </c>
    </row>
    <row r="1703" spans="1:10" x14ac:dyDescent="0.35">
      <c r="A1703" s="1">
        <v>44426.395833333343</v>
      </c>
      <c r="B1703" s="18">
        <v>2.7544444444444438</v>
      </c>
      <c r="C1703" s="18">
        <v>99.46666666666664</v>
      </c>
      <c r="D1703" s="18">
        <f t="shared" si="24"/>
        <v>0.15444444444444372</v>
      </c>
      <c r="E1703" s="19">
        <v>20.3</v>
      </c>
      <c r="F1703" s="19">
        <v>30.922222222222231</v>
      </c>
      <c r="G1703" s="19">
        <v>17.52783333333333</v>
      </c>
      <c r="H1703" s="19">
        <v>24.63249999999999</v>
      </c>
      <c r="I1703" s="2">
        <v>6.5604214489236497E-10</v>
      </c>
      <c r="J1703" s="2">
        <v>6.5604214489236497E-10</v>
      </c>
    </row>
    <row r="1704" spans="1:10" x14ac:dyDescent="0.35">
      <c r="A1704" s="1">
        <v>44426.402777777781</v>
      </c>
      <c r="B1704" s="18">
        <v>2.755555555555556</v>
      </c>
      <c r="C1704" s="18">
        <v>99.516666666666666</v>
      </c>
      <c r="D1704" s="18">
        <f t="shared" si="24"/>
        <v>0.15555555555555589</v>
      </c>
      <c r="E1704" s="19">
        <v>20.3</v>
      </c>
      <c r="F1704" s="19">
        <v>30.814166666666669</v>
      </c>
      <c r="G1704" s="19">
        <v>17.47538888888889</v>
      </c>
      <c r="H1704" s="19">
        <v>24.668388888888881</v>
      </c>
      <c r="I1704" s="2">
        <v>6.57417187674306E-10</v>
      </c>
      <c r="J1704" s="2">
        <v>6.57417187674306E-10</v>
      </c>
    </row>
    <row r="1705" spans="1:10" x14ac:dyDescent="0.35">
      <c r="A1705" s="1">
        <v>44426.409722222219</v>
      </c>
      <c r="B1705" s="18">
        <v>2.8216666666666672</v>
      </c>
      <c r="C1705" s="18">
        <v>99.516666666666666</v>
      </c>
      <c r="D1705" s="18">
        <f t="shared" si="24"/>
        <v>0.22166666666666712</v>
      </c>
      <c r="E1705" s="19">
        <v>20.3</v>
      </c>
      <c r="F1705" s="19">
        <v>30.670833333333331</v>
      </c>
      <c r="G1705" s="19">
        <v>17.34783333333333</v>
      </c>
      <c r="H1705" s="19">
        <v>24.4175</v>
      </c>
      <c r="I1705" s="2">
        <v>7.4537831030006595E-10</v>
      </c>
      <c r="J1705" s="2">
        <v>7.4537831030006595E-10</v>
      </c>
    </row>
    <row r="1706" spans="1:10" x14ac:dyDescent="0.35">
      <c r="A1706" s="1">
        <v>44426.416666666657</v>
      </c>
      <c r="B1706" s="18">
        <v>2.9466666666666672</v>
      </c>
      <c r="C1706" s="18">
        <v>99.522222222222226</v>
      </c>
      <c r="D1706" s="18">
        <f t="shared" si="24"/>
        <v>0.34666666666666712</v>
      </c>
      <c r="E1706" s="19">
        <v>20.3</v>
      </c>
      <c r="F1706" s="19">
        <v>30.599166666666662</v>
      </c>
      <c r="G1706" s="19">
        <v>17.723666666666659</v>
      </c>
      <c r="H1706" s="19">
        <v>24.360166666666672</v>
      </c>
      <c r="I1706" s="2">
        <v>9.1166560973677604E-10</v>
      </c>
      <c r="J1706" s="2">
        <v>9.1166560973677604E-10</v>
      </c>
    </row>
    <row r="1707" spans="1:10" x14ac:dyDescent="0.35">
      <c r="A1707" s="1">
        <v>44426.423611111109</v>
      </c>
      <c r="B1707" s="18">
        <v>2.8905555555555562</v>
      </c>
      <c r="C1707" s="18">
        <v>99.51111111111112</v>
      </c>
      <c r="D1707" s="18">
        <f t="shared" si="24"/>
        <v>0.29055555555555612</v>
      </c>
      <c r="E1707" s="19">
        <v>20.3</v>
      </c>
      <c r="F1707" s="19">
        <v>30.484500000000011</v>
      </c>
      <c r="G1707" s="19">
        <v>18.017499999999998</v>
      </c>
      <c r="H1707" s="19">
        <v>24.353000000000002</v>
      </c>
      <c r="I1707" s="2">
        <v>8.3705686089744699E-10</v>
      </c>
      <c r="J1707" s="2">
        <v>8.3705686089744699E-10</v>
      </c>
    </row>
    <row r="1708" spans="1:10" x14ac:dyDescent="0.35">
      <c r="A1708" s="1">
        <v>44426.430555555547</v>
      </c>
      <c r="B1708" s="18">
        <v>2.6794736842105258</v>
      </c>
      <c r="C1708" s="18">
        <v>99.563157894736833</v>
      </c>
      <c r="D1708" s="18">
        <f t="shared" si="24"/>
        <v>7.9473684210525697E-2</v>
      </c>
      <c r="E1708" s="19">
        <v>20.3</v>
      </c>
      <c r="F1708" s="19">
        <v>30.483368421052639</v>
      </c>
      <c r="G1708" s="19">
        <v>17.79852631578947</v>
      </c>
      <c r="H1708" s="19">
        <v>24.44357894736843</v>
      </c>
      <c r="I1708" s="2">
        <v>5.5614054936962796E-10</v>
      </c>
      <c r="J1708" s="2">
        <v>5.5614054936962796E-10</v>
      </c>
    </row>
    <row r="1709" spans="1:10" x14ac:dyDescent="0.35">
      <c r="A1709" s="1">
        <v>44426.4375</v>
      </c>
      <c r="B1709" s="18">
        <v>2.7583333333333342</v>
      </c>
      <c r="C1709" s="18">
        <v>99.516666666666666</v>
      </c>
      <c r="D1709" s="18">
        <f t="shared" si="24"/>
        <v>0.1583333333333341</v>
      </c>
      <c r="E1709" s="19">
        <v>20.3</v>
      </c>
      <c r="F1709" s="19">
        <v>30.398499999999999</v>
      </c>
      <c r="G1709" s="19">
        <v>18.056222222222221</v>
      </c>
      <c r="H1709" s="19">
        <v>24.324333333333339</v>
      </c>
      <c r="I1709" s="2">
        <v>6.6111303316278397E-10</v>
      </c>
      <c r="J1709" s="2">
        <v>6.6111303316278397E-10</v>
      </c>
    </row>
    <row r="1710" spans="1:10" x14ac:dyDescent="0.35">
      <c r="A1710" s="1">
        <v>44426.444444444453</v>
      </c>
      <c r="B1710" s="18">
        <v>2.9177777777777778</v>
      </c>
      <c r="C1710" s="18">
        <v>99.527777777777757</v>
      </c>
      <c r="D1710" s="18">
        <f t="shared" si="24"/>
        <v>0.31777777777777771</v>
      </c>
      <c r="E1710" s="19">
        <v>20.3</v>
      </c>
      <c r="F1710" s="19">
        <v>30.405666666666669</v>
      </c>
      <c r="G1710" s="19">
        <v>18.017499999999998</v>
      </c>
      <c r="H1710" s="19">
        <v>24.31</v>
      </c>
      <c r="I1710" s="2">
        <v>8.7320736300418304E-10</v>
      </c>
      <c r="J1710" s="2">
        <v>8.7320736300418304E-10</v>
      </c>
    </row>
    <row r="1711" spans="1:10" x14ac:dyDescent="0.35">
      <c r="A1711" s="1">
        <v>44426.451388888891</v>
      </c>
      <c r="B1711" s="18">
        <v>2.7411111111111111</v>
      </c>
      <c r="C1711" s="18">
        <v>99.561111111111103</v>
      </c>
      <c r="D1711" s="18">
        <f t="shared" ref="D1711:D1774" si="25">B1711-(2.6)</f>
        <v>0.14111111111111097</v>
      </c>
      <c r="E1711" s="19">
        <v>20.3</v>
      </c>
      <c r="F1711" s="19">
        <v>30.391333333333328</v>
      </c>
      <c r="G1711" s="19">
        <v>17.94233333333333</v>
      </c>
      <c r="H1711" s="19">
        <v>24.345833333333339</v>
      </c>
      <c r="I1711" s="2">
        <v>6.38114979315323E-10</v>
      </c>
      <c r="J1711" s="2">
        <v>6.38114979315323E-10</v>
      </c>
    </row>
    <row r="1712" spans="1:10" x14ac:dyDescent="0.35">
      <c r="A1712" s="1">
        <v>44426.458333333343</v>
      </c>
      <c r="B1712" s="18">
        <v>2.867777777777778</v>
      </c>
      <c r="C1712" s="18">
        <v>99.505555555555574</v>
      </c>
      <c r="D1712" s="18">
        <f t="shared" si="25"/>
        <v>0.26777777777777789</v>
      </c>
      <c r="E1712" s="19">
        <v>20.3</v>
      </c>
      <c r="F1712" s="19">
        <v>30.40572222222222</v>
      </c>
      <c r="G1712" s="19">
        <v>18.186055555555559</v>
      </c>
      <c r="H1712" s="19">
        <v>24.532277777777779</v>
      </c>
      <c r="I1712" s="2">
        <v>8.0676912872687003E-10</v>
      </c>
      <c r="J1712" s="2">
        <v>8.0676912872687003E-10</v>
      </c>
    </row>
    <row r="1713" spans="1:10" x14ac:dyDescent="0.35">
      <c r="A1713" s="1">
        <v>44426.465277777781</v>
      </c>
      <c r="B1713" s="18">
        <v>2.858888888888889</v>
      </c>
      <c r="C1713" s="18">
        <v>99.500000000000014</v>
      </c>
      <c r="D1713" s="18">
        <f t="shared" si="25"/>
        <v>0.25888888888888895</v>
      </c>
      <c r="E1713" s="19">
        <v>20.3</v>
      </c>
      <c r="F1713" s="19">
        <v>30.405666666666669</v>
      </c>
      <c r="G1713" s="19">
        <v>18.92827777777778</v>
      </c>
      <c r="H1713" s="19">
        <v>24.50344444444444</v>
      </c>
      <c r="I1713" s="2">
        <v>7.9496033713201301E-10</v>
      </c>
      <c r="J1713" s="2">
        <v>7.9496033713201301E-10</v>
      </c>
    </row>
    <row r="1714" spans="1:10" x14ac:dyDescent="0.35">
      <c r="A1714" s="1">
        <v>44426.472222222219</v>
      </c>
      <c r="B1714" s="18">
        <v>2.8426315789473691</v>
      </c>
      <c r="C1714" s="18">
        <v>99.421052631578931</v>
      </c>
      <c r="D1714" s="18">
        <f t="shared" si="25"/>
        <v>0.24263157894736898</v>
      </c>
      <c r="E1714" s="19">
        <v>20.3</v>
      </c>
      <c r="F1714" s="19">
        <v>30.463000000000001</v>
      </c>
      <c r="G1714" s="19">
        <v>19.162052631578948</v>
      </c>
      <c r="H1714" s="19">
        <v>24.633631578947369</v>
      </c>
      <c r="I1714" s="2">
        <v>7.7358267873543996E-10</v>
      </c>
      <c r="J1714" s="2">
        <v>7.7358267873543996E-10</v>
      </c>
    </row>
    <row r="1715" spans="1:10" x14ac:dyDescent="0.35">
      <c r="A1715" s="1">
        <v>44426.479166666657</v>
      </c>
      <c r="B1715" s="18">
        <v>2.7061111111111109</v>
      </c>
      <c r="C1715" s="18">
        <v>99.577777777777797</v>
      </c>
      <c r="D1715" s="18">
        <f t="shared" si="25"/>
        <v>0.10611111111111082</v>
      </c>
      <c r="E1715" s="19">
        <v>20.3</v>
      </c>
      <c r="F1715" s="19">
        <v>30.534666666666659</v>
      </c>
      <c r="G1715" s="19">
        <v>18.313611111111111</v>
      </c>
      <c r="H1715" s="19">
        <v>24.453166666666661</v>
      </c>
      <c r="I1715" s="2">
        <v>5.9154449469251698E-10</v>
      </c>
      <c r="J1715" s="2">
        <v>5.9154449469251698E-10</v>
      </c>
    </row>
    <row r="1716" spans="1:10" x14ac:dyDescent="0.35">
      <c r="A1716" s="1">
        <v>44426.486111111109</v>
      </c>
      <c r="B1716" s="18">
        <v>2.8050000000000002</v>
      </c>
      <c r="C1716" s="18">
        <v>99.416666666666671</v>
      </c>
      <c r="D1716" s="18">
        <f t="shared" si="25"/>
        <v>0.20500000000000007</v>
      </c>
      <c r="E1716" s="19">
        <v>20.3</v>
      </c>
      <c r="F1716" s="19">
        <v>30.59205555555555</v>
      </c>
      <c r="G1716" s="19">
        <v>18.02888888888889</v>
      </c>
      <c r="H1716" s="19">
        <v>24.503499999999988</v>
      </c>
      <c r="I1716" s="2">
        <v>7.2347759116338299E-10</v>
      </c>
      <c r="J1716" s="2">
        <v>7.2347759116338299E-10</v>
      </c>
    </row>
    <row r="1717" spans="1:10" x14ac:dyDescent="0.35">
      <c r="A1717" s="1">
        <v>44426.493055555547</v>
      </c>
      <c r="B1717" s="18">
        <v>2.8438888888888889</v>
      </c>
      <c r="C1717" s="18">
        <v>99.366666666666674</v>
      </c>
      <c r="D1717" s="18">
        <f t="shared" si="25"/>
        <v>0.24388888888888882</v>
      </c>
      <c r="E1717" s="19">
        <v>20.3</v>
      </c>
      <c r="F1717" s="19">
        <v>30.548999999999999</v>
      </c>
      <c r="G1717" s="19">
        <v>17.951444444444451</v>
      </c>
      <c r="H1717" s="19">
        <v>24.489166666666659</v>
      </c>
      <c r="I1717" s="2">
        <v>7.7543491941167304E-10</v>
      </c>
      <c r="J1717" s="2">
        <v>7.7543491941167304E-10</v>
      </c>
    </row>
    <row r="1718" spans="1:10" x14ac:dyDescent="0.35">
      <c r="A1718" s="1">
        <v>44426.5</v>
      </c>
      <c r="B1718" s="18">
        <v>2.786111111111111</v>
      </c>
      <c r="C1718" s="18">
        <v>99.416666666666671</v>
      </c>
      <c r="D1718" s="18">
        <f t="shared" si="25"/>
        <v>0.18611111111111089</v>
      </c>
      <c r="E1718" s="19">
        <v>20.3</v>
      </c>
      <c r="F1718" s="19">
        <v>30.51316666666667</v>
      </c>
      <c r="G1718" s="19">
        <v>17.778388888888891</v>
      </c>
      <c r="H1718" s="19">
        <v>24.424611111111119</v>
      </c>
      <c r="I1718" s="2">
        <v>6.9832056263035001E-10</v>
      </c>
      <c r="J1718" s="2">
        <v>6.9832056263035001E-10</v>
      </c>
    </row>
    <row r="1719" spans="1:10" x14ac:dyDescent="0.35">
      <c r="A1719" s="1">
        <v>44426.506944444453</v>
      </c>
      <c r="B1719" s="18">
        <v>2.818888888888889</v>
      </c>
      <c r="C1719" s="18">
        <v>99.37777777777778</v>
      </c>
      <c r="D1719" s="18">
        <f t="shared" si="25"/>
        <v>0.21888888888888891</v>
      </c>
      <c r="E1719" s="19">
        <v>20.3</v>
      </c>
      <c r="F1719" s="19">
        <v>30.484500000000001</v>
      </c>
      <c r="G1719" s="19">
        <v>17.87627777777778</v>
      </c>
      <c r="H1719" s="19">
        <v>24.410277777777779</v>
      </c>
      <c r="I1719" s="2">
        <v>7.4208948715127297E-10</v>
      </c>
      <c r="J1719" s="2">
        <v>7.4208948715127297E-10</v>
      </c>
    </row>
    <row r="1720" spans="1:10" x14ac:dyDescent="0.35">
      <c r="A1720" s="1">
        <v>44426.513888888891</v>
      </c>
      <c r="B1720" s="18">
        <v>2.7536842105263162</v>
      </c>
      <c r="C1720" s="18">
        <v>99.463157894736852</v>
      </c>
      <c r="D1720" s="18">
        <f t="shared" si="25"/>
        <v>0.15368421052631609</v>
      </c>
      <c r="E1720" s="19">
        <v>20.3</v>
      </c>
      <c r="F1720" s="19">
        <v>30.5308947368421</v>
      </c>
      <c r="G1720" s="19">
        <v>17.891263157894731</v>
      </c>
      <c r="H1720" s="19">
        <v>24.395894736842109</v>
      </c>
      <c r="I1720" s="2">
        <v>6.5503735887865604E-10</v>
      </c>
      <c r="J1720" s="2">
        <v>6.5503735887865604E-10</v>
      </c>
    </row>
    <row r="1721" spans="1:10" x14ac:dyDescent="0.35">
      <c r="A1721" s="1">
        <v>44426.520833333343</v>
      </c>
      <c r="B1721" s="18">
        <v>2.7922222222222208</v>
      </c>
      <c r="C1721" s="18">
        <v>99.6</v>
      </c>
      <c r="D1721" s="18">
        <f t="shared" si="25"/>
        <v>0.19222222222222074</v>
      </c>
      <c r="E1721" s="19">
        <v>20.3</v>
      </c>
      <c r="F1721" s="19">
        <v>30.506</v>
      </c>
      <c r="G1721" s="19">
        <v>17.735055555555551</v>
      </c>
      <c r="H1721" s="19">
        <v>24.374500000000001</v>
      </c>
      <c r="I1721" s="2">
        <v>7.0598836510027995E-10</v>
      </c>
      <c r="J1721" s="2">
        <v>7.0598836510027995E-10</v>
      </c>
    </row>
    <row r="1722" spans="1:10" x14ac:dyDescent="0.35">
      <c r="A1722" s="1">
        <v>44426.527777777781</v>
      </c>
      <c r="B1722" s="18">
        <v>2.8016666666666672</v>
      </c>
      <c r="C1722" s="18">
        <v>99.511111111111106</v>
      </c>
      <c r="D1722" s="18">
        <f t="shared" si="25"/>
        <v>0.2016666666666671</v>
      </c>
      <c r="E1722" s="19">
        <v>20.3</v>
      </c>
      <c r="F1722" s="19">
        <v>30.477333333333331</v>
      </c>
      <c r="G1722" s="19">
        <v>17.70088888888888</v>
      </c>
      <c r="H1722" s="19">
        <v>24.338611111111121</v>
      </c>
      <c r="I1722" s="2">
        <v>7.1878320259446601E-10</v>
      </c>
      <c r="J1722" s="2">
        <v>7.1878320259446601E-10</v>
      </c>
    </row>
    <row r="1723" spans="1:10" x14ac:dyDescent="0.35">
      <c r="A1723" s="1">
        <v>44426.534722222219</v>
      </c>
      <c r="B1723" s="18">
        <v>2.7527777777777782</v>
      </c>
      <c r="C1723" s="18">
        <v>99.466666666666669</v>
      </c>
      <c r="D1723" s="18">
        <f t="shared" si="25"/>
        <v>0.15277777777777812</v>
      </c>
      <c r="E1723" s="19">
        <v>20.3</v>
      </c>
      <c r="F1723" s="19">
        <v>30.470166666666671</v>
      </c>
      <c r="G1723" s="19">
        <v>17.878555555555561</v>
      </c>
      <c r="H1723" s="19">
        <v>24.24527777777778</v>
      </c>
      <c r="I1723" s="2">
        <v>6.5382352290057405E-10</v>
      </c>
      <c r="J1723" s="2">
        <v>6.5382352290057405E-10</v>
      </c>
    </row>
    <row r="1724" spans="1:10" x14ac:dyDescent="0.35">
      <c r="A1724" s="1">
        <v>44426.541666666657</v>
      </c>
      <c r="B1724" s="18">
        <v>2.76</v>
      </c>
      <c r="C1724" s="18">
        <v>99.566666666666649</v>
      </c>
      <c r="D1724" s="18">
        <f t="shared" si="25"/>
        <v>0.1599999999999997</v>
      </c>
      <c r="E1724" s="19">
        <v>20.3</v>
      </c>
      <c r="F1724" s="19">
        <v>30.434333333333338</v>
      </c>
      <c r="G1724" s="19">
        <v>17.871722222222221</v>
      </c>
      <c r="H1724" s="19">
        <v>24.34577777777778</v>
      </c>
      <c r="I1724" s="2">
        <v>6.6322363685687197E-10</v>
      </c>
      <c r="J1724" s="2">
        <v>6.6322363685687197E-10</v>
      </c>
    </row>
    <row r="1725" spans="1:10" x14ac:dyDescent="0.35">
      <c r="A1725" s="1">
        <v>44426.548611111109</v>
      </c>
      <c r="B1725" s="18">
        <v>2.962222222222223</v>
      </c>
      <c r="C1725" s="18">
        <v>99.505555555555532</v>
      </c>
      <c r="D1725" s="18">
        <f t="shared" si="25"/>
        <v>0.36222222222222289</v>
      </c>
      <c r="E1725" s="19">
        <v>20.3</v>
      </c>
      <c r="F1725" s="19">
        <v>30.506</v>
      </c>
      <c r="G1725" s="19">
        <v>18.145055555555562</v>
      </c>
      <c r="H1725" s="19">
        <v>24.66116666666667</v>
      </c>
      <c r="I1725" s="2">
        <v>9.3244190679583397E-10</v>
      </c>
      <c r="J1725" s="2">
        <v>9.3244190679583397E-10</v>
      </c>
    </row>
    <row r="1726" spans="1:10" x14ac:dyDescent="0.35">
      <c r="A1726" s="1">
        <v>44426.555555555547</v>
      </c>
      <c r="B1726" s="18">
        <v>2.8363157894736841</v>
      </c>
      <c r="C1726" s="18">
        <v>99.457894736842107</v>
      </c>
      <c r="D1726" s="18">
        <f t="shared" si="25"/>
        <v>0.23631578947368403</v>
      </c>
      <c r="E1726" s="19">
        <v>20.3</v>
      </c>
      <c r="F1726" s="19">
        <v>30.524105263157889</v>
      </c>
      <c r="G1726" s="19">
        <v>17.921473684210529</v>
      </c>
      <c r="H1726" s="19">
        <v>24.586052631578941</v>
      </c>
      <c r="I1726" s="2">
        <v>7.6505482974178199E-10</v>
      </c>
      <c r="J1726" s="2">
        <v>7.6505482974178199E-10</v>
      </c>
    </row>
    <row r="1727" spans="1:10" x14ac:dyDescent="0.35">
      <c r="A1727" s="1">
        <v>44426.5625</v>
      </c>
      <c r="B1727" s="18">
        <v>2.8383333333333329</v>
      </c>
      <c r="C1727" s="18">
        <v>99.527777777777771</v>
      </c>
      <c r="D1727" s="18">
        <f t="shared" si="25"/>
        <v>0.23833333333333284</v>
      </c>
      <c r="E1727" s="19">
        <v>20.3</v>
      </c>
      <c r="F1727" s="19">
        <v>30.541777777777771</v>
      </c>
      <c r="G1727" s="19">
        <v>17.666777777777771</v>
      </c>
      <c r="H1727" s="19">
        <v>24.618222222222219</v>
      </c>
      <c r="I1727" s="2">
        <v>7.6751798233303102E-10</v>
      </c>
      <c r="J1727" s="2">
        <v>7.6751798233303102E-10</v>
      </c>
    </row>
    <row r="1728" spans="1:10" x14ac:dyDescent="0.35">
      <c r="A1728" s="1">
        <v>44426.569444444453</v>
      </c>
      <c r="B1728" s="18">
        <v>2.7749999999999999</v>
      </c>
      <c r="C1728" s="18">
        <v>99.5</v>
      </c>
      <c r="D1728" s="18">
        <f t="shared" si="25"/>
        <v>0.17499999999999982</v>
      </c>
      <c r="E1728" s="19">
        <v>20.3</v>
      </c>
      <c r="F1728" s="19">
        <v>30.584833333333322</v>
      </c>
      <c r="G1728" s="19">
        <v>17.694055555555561</v>
      </c>
      <c r="H1728" s="19">
        <v>24.517833333333328</v>
      </c>
      <c r="I1728" s="2">
        <v>6.8332710747819805E-10</v>
      </c>
      <c r="J1728" s="2">
        <v>6.8332710747819805E-10</v>
      </c>
    </row>
    <row r="1729" spans="1:10" x14ac:dyDescent="0.35">
      <c r="A1729" s="1">
        <v>44426.576388888891</v>
      </c>
      <c r="B1729" s="18">
        <v>2.963888888888889</v>
      </c>
      <c r="C1729" s="18">
        <v>99.388888888888872</v>
      </c>
      <c r="D1729" s="18">
        <f t="shared" si="25"/>
        <v>0.36388888888888893</v>
      </c>
      <c r="E1729" s="19">
        <v>20.3</v>
      </c>
      <c r="F1729" s="19">
        <v>30.563333333333329</v>
      </c>
      <c r="G1729" s="19">
        <v>17.798833333333331</v>
      </c>
      <c r="H1729" s="19">
        <v>24.395888888888891</v>
      </c>
      <c r="I1729" s="2">
        <v>9.3522804662462301E-10</v>
      </c>
      <c r="J1729" s="2">
        <v>9.3522804662462301E-10</v>
      </c>
    </row>
    <row r="1730" spans="1:10" x14ac:dyDescent="0.35">
      <c r="A1730" s="1">
        <v>44426.583333333343</v>
      </c>
      <c r="B1730" s="18">
        <v>2.795555555555556</v>
      </c>
      <c r="C1730" s="18">
        <v>99.388888888888886</v>
      </c>
      <c r="D1730" s="18">
        <f t="shared" si="25"/>
        <v>0.19555555555555593</v>
      </c>
      <c r="E1730" s="19">
        <v>20.3</v>
      </c>
      <c r="F1730" s="19">
        <v>30.563333333333329</v>
      </c>
      <c r="G1730" s="19">
        <v>17.73961111111111</v>
      </c>
      <c r="H1730" s="19">
        <v>24.281166666666671</v>
      </c>
      <c r="I1730" s="2">
        <v>7.10971868746106E-10</v>
      </c>
      <c r="J1730" s="2">
        <v>7.10971868746106E-10</v>
      </c>
    </row>
    <row r="1731" spans="1:10" x14ac:dyDescent="0.35">
      <c r="A1731" s="1">
        <v>44426.590277777781</v>
      </c>
      <c r="B1731" s="18">
        <v>2.76</v>
      </c>
      <c r="C1731" s="18">
        <v>99.494444444444468</v>
      </c>
      <c r="D1731" s="18">
        <f t="shared" si="25"/>
        <v>0.1599999999999997</v>
      </c>
      <c r="E1731" s="19">
        <v>20.3</v>
      </c>
      <c r="F1731" s="19">
        <v>30.541833333333329</v>
      </c>
      <c r="G1731" s="19">
        <v>17.694055555555551</v>
      </c>
      <c r="H1731" s="19">
        <v>24.396000000000001</v>
      </c>
      <c r="I1731" s="2">
        <v>6.6337808765563098E-10</v>
      </c>
      <c r="J1731" s="2">
        <v>6.6337808765563098E-10</v>
      </c>
    </row>
    <row r="1732" spans="1:10" x14ac:dyDescent="0.35">
      <c r="A1732" s="1">
        <v>44426.597222222219</v>
      </c>
      <c r="B1732" s="18">
        <v>2.9015789473684208</v>
      </c>
      <c r="C1732" s="18">
        <v>99.4</v>
      </c>
      <c r="D1732" s="18">
        <f t="shared" si="25"/>
        <v>0.30157894736842072</v>
      </c>
      <c r="E1732" s="19">
        <v>20.3</v>
      </c>
      <c r="F1732" s="19">
        <v>30.483368421052639</v>
      </c>
      <c r="G1732" s="19">
        <v>17.63447368421053</v>
      </c>
      <c r="H1732" s="19">
        <v>24.36878947368421</v>
      </c>
      <c r="I1732" s="2">
        <v>8.5217290263778804E-10</v>
      </c>
      <c r="J1732" s="2">
        <v>8.5217290263778804E-10</v>
      </c>
    </row>
    <row r="1733" spans="1:10" x14ac:dyDescent="0.35">
      <c r="A1733" s="1">
        <v>44426.604166666657</v>
      </c>
      <c r="B1733" s="18">
        <v>2.9005555555555551</v>
      </c>
      <c r="C1733" s="18">
        <v>99.294444444444451</v>
      </c>
      <c r="D1733" s="18">
        <f t="shared" si="25"/>
        <v>0.30055555555555502</v>
      </c>
      <c r="E1733" s="19">
        <v>20.3</v>
      </c>
      <c r="F1733" s="19">
        <v>30.477333333333341</v>
      </c>
      <c r="G1733" s="19">
        <v>17.74872222222222</v>
      </c>
      <c r="H1733" s="19">
        <v>24.331499999999998</v>
      </c>
      <c r="I1733" s="2">
        <v>8.5123528212773003E-10</v>
      </c>
      <c r="J1733" s="2">
        <v>8.5123528212773003E-10</v>
      </c>
    </row>
    <row r="1734" spans="1:10" x14ac:dyDescent="0.35">
      <c r="A1734" s="1">
        <v>44426.611111111109</v>
      </c>
      <c r="B1734" s="18">
        <v>2.7327777777777782</v>
      </c>
      <c r="C1734" s="18">
        <v>99.37777777777778</v>
      </c>
      <c r="D1734" s="18">
        <f t="shared" si="25"/>
        <v>0.13277777777777811</v>
      </c>
      <c r="E1734" s="19">
        <v>20.3</v>
      </c>
      <c r="F1734" s="19">
        <v>30.470166666666671</v>
      </c>
      <c r="G1734" s="19">
        <v>17.830722222222221</v>
      </c>
      <c r="H1734" s="19">
        <v>24.33144444444445</v>
      </c>
      <c r="I1734" s="2">
        <v>6.2735815400682496E-10</v>
      </c>
      <c r="J1734" s="2">
        <v>6.2735815400682496E-10</v>
      </c>
    </row>
    <row r="1735" spans="1:10" x14ac:dyDescent="0.35">
      <c r="A1735" s="1">
        <v>44426.618055555547</v>
      </c>
      <c r="B1735" s="18">
        <v>2.803888888888888</v>
      </c>
      <c r="C1735" s="18">
        <v>99.433333333333337</v>
      </c>
      <c r="D1735" s="18">
        <f t="shared" si="25"/>
        <v>0.2038888888888879</v>
      </c>
      <c r="E1735" s="19">
        <v>20.3</v>
      </c>
      <c r="F1735" s="19">
        <v>30.491666666666671</v>
      </c>
      <c r="G1735" s="19">
        <v>17.928666666666668</v>
      </c>
      <c r="H1735" s="19">
        <v>24.360166666666672</v>
      </c>
      <c r="I1735" s="2">
        <v>7.21952250044454E-10</v>
      </c>
      <c r="J1735" s="2">
        <v>7.21952250044454E-10</v>
      </c>
    </row>
    <row r="1736" spans="1:10" x14ac:dyDescent="0.35">
      <c r="A1736" s="1">
        <v>44426.625</v>
      </c>
      <c r="B1736" s="18">
        <v>3.0205555555555561</v>
      </c>
      <c r="C1736" s="18">
        <v>99.661111111111126</v>
      </c>
      <c r="D1736" s="18">
        <f t="shared" si="25"/>
        <v>0.42055555555555602</v>
      </c>
      <c r="E1736" s="19">
        <v>20.327777777777769</v>
      </c>
      <c r="F1736" s="19">
        <v>30.477333333333341</v>
      </c>
      <c r="G1736" s="19">
        <v>17.967388888888891</v>
      </c>
      <c r="H1736" s="19">
        <v>24.38161111111112</v>
      </c>
      <c r="I1736" s="2">
        <v>1.0091898585810799E-9</v>
      </c>
      <c r="J1736" s="2">
        <v>1.0091898585810799E-9</v>
      </c>
    </row>
    <row r="1737" spans="1:10" x14ac:dyDescent="0.35">
      <c r="A1737" s="1">
        <v>44426.631944444453</v>
      </c>
      <c r="B1737" s="18">
        <v>2.9844444444444438</v>
      </c>
      <c r="C1737" s="18">
        <v>100.7</v>
      </c>
      <c r="D1737" s="18">
        <f t="shared" si="25"/>
        <v>0.3844444444444437</v>
      </c>
      <c r="E1737" s="19">
        <v>20.399999999999999</v>
      </c>
      <c r="F1737" s="19">
        <v>30.484500000000011</v>
      </c>
      <c r="G1737" s="19">
        <v>18.038</v>
      </c>
      <c r="H1737" s="19">
        <v>24.63966666666667</v>
      </c>
      <c r="I1737" s="2">
        <v>9.5594412171298709E-10</v>
      </c>
      <c r="J1737" s="2">
        <v>9.5594412171298709E-10</v>
      </c>
    </row>
    <row r="1738" spans="1:10" x14ac:dyDescent="0.35">
      <c r="A1738" s="1">
        <v>44426.638888888891</v>
      </c>
      <c r="B1738" s="18">
        <v>2.7190909090909088</v>
      </c>
      <c r="C1738" s="18">
        <v>100.2909090909091</v>
      </c>
      <c r="D1738" s="18">
        <f t="shared" si="25"/>
        <v>0.11909090909090869</v>
      </c>
      <c r="E1738" s="19">
        <v>20.36363636363637</v>
      </c>
      <c r="F1738" s="19">
        <v>30.486454545454549</v>
      </c>
      <c r="G1738" s="19">
        <v>17.88518181818182</v>
      </c>
      <c r="H1738" s="19">
        <v>24.618818181818181</v>
      </c>
      <c r="I1738" s="2">
        <v>6.0767757981916404E-10</v>
      </c>
      <c r="J1738" s="2">
        <v>6.0767757981916404E-10</v>
      </c>
    </row>
    <row r="1739" spans="1:10" x14ac:dyDescent="0.35">
      <c r="A1739" s="1">
        <v>44426.645833333343</v>
      </c>
      <c r="B1739" s="18">
        <v>2.8394444444444442</v>
      </c>
      <c r="C1739" s="18">
        <v>99.555555555555557</v>
      </c>
      <c r="D1739" s="18">
        <f t="shared" si="25"/>
        <v>0.23944444444444413</v>
      </c>
      <c r="E1739" s="19">
        <v>20.3</v>
      </c>
      <c r="F1739" s="19">
        <v>30.548999999999999</v>
      </c>
      <c r="G1739" s="19">
        <v>17.479944444444438</v>
      </c>
      <c r="H1739" s="19">
        <v>24.689888888888881</v>
      </c>
      <c r="I1739" s="2">
        <v>7.6890727537901203E-10</v>
      </c>
      <c r="J1739" s="2">
        <v>7.6890727537901203E-10</v>
      </c>
    </row>
    <row r="1740" spans="1:10" x14ac:dyDescent="0.35">
      <c r="A1740" s="1">
        <v>44426.652777777781</v>
      </c>
      <c r="B1740" s="18">
        <v>2.684444444444444</v>
      </c>
      <c r="C1740" s="18">
        <v>99.405555555555551</v>
      </c>
      <c r="D1740" s="18">
        <f t="shared" si="25"/>
        <v>8.4444444444443878E-2</v>
      </c>
      <c r="E1740" s="19">
        <v>20.3</v>
      </c>
      <c r="F1740" s="19">
        <v>30.570499999999988</v>
      </c>
      <c r="G1740" s="19">
        <v>17.628</v>
      </c>
      <c r="H1740" s="19">
        <v>24.481999999999999</v>
      </c>
      <c r="I1740" s="2">
        <v>5.62929127143857E-10</v>
      </c>
      <c r="J1740" s="2">
        <v>5.62929127143857E-10</v>
      </c>
    </row>
    <row r="1741" spans="1:10" x14ac:dyDescent="0.35">
      <c r="A1741" s="1">
        <v>44426.659722222219</v>
      </c>
      <c r="B1741" s="18">
        <v>2.7816666666666658</v>
      </c>
      <c r="C1741" s="18">
        <v>99.500000000000014</v>
      </c>
      <c r="D1741" s="18">
        <f t="shared" si="25"/>
        <v>0.18166666666666575</v>
      </c>
      <c r="E1741" s="19">
        <v>20.3</v>
      </c>
      <c r="F1741" s="19">
        <v>30.556166666666659</v>
      </c>
      <c r="G1741" s="19">
        <v>17.814777777777781</v>
      </c>
      <c r="H1741" s="19">
        <v>24.44616666666667</v>
      </c>
      <c r="I1741" s="2">
        <v>6.9219862241757297E-10</v>
      </c>
      <c r="J1741" s="2">
        <v>6.9219862241757297E-10</v>
      </c>
    </row>
    <row r="1742" spans="1:10" x14ac:dyDescent="0.35">
      <c r="A1742" s="1">
        <v>44426.666666666657</v>
      </c>
      <c r="B1742" s="18">
        <v>2.8250000000000011</v>
      </c>
      <c r="C1742" s="18">
        <v>99.466666666666654</v>
      </c>
      <c r="D1742" s="18">
        <f t="shared" si="25"/>
        <v>0.22500000000000098</v>
      </c>
      <c r="E1742" s="19">
        <v>20.3</v>
      </c>
      <c r="F1742" s="19">
        <v>30.53466666666667</v>
      </c>
      <c r="G1742" s="19">
        <v>17.91727777777778</v>
      </c>
      <c r="H1742" s="19">
        <v>24.195166666666669</v>
      </c>
      <c r="I1742" s="2">
        <v>7.4996380921159097E-10</v>
      </c>
      <c r="J1742" s="2">
        <v>7.4996380921159097E-10</v>
      </c>
    </row>
    <row r="1743" spans="1:10" x14ac:dyDescent="0.35">
      <c r="A1743" s="1">
        <v>44426.673611111109</v>
      </c>
      <c r="B1743" s="18">
        <v>2.8044444444444441</v>
      </c>
      <c r="C1743" s="18">
        <v>99.483333333333334</v>
      </c>
      <c r="D1743" s="18">
        <f t="shared" si="25"/>
        <v>0.20444444444444398</v>
      </c>
      <c r="E1743" s="19">
        <v>20.3</v>
      </c>
      <c r="F1743" s="19">
        <v>30.470166666666671</v>
      </c>
      <c r="G1743" s="19">
        <v>17.969666666666669</v>
      </c>
      <c r="H1743" s="19">
        <v>24.360111111111109</v>
      </c>
      <c r="I1743" s="2">
        <v>7.2255521058276404E-10</v>
      </c>
      <c r="J1743" s="2">
        <v>7.2255521058276404E-10</v>
      </c>
    </row>
    <row r="1744" spans="1:10" x14ac:dyDescent="0.35">
      <c r="A1744" s="1">
        <v>44426.680555555547</v>
      </c>
      <c r="B1744" s="18">
        <v>2.7373684210526319</v>
      </c>
      <c r="C1744" s="18">
        <v>99.542105263157907</v>
      </c>
      <c r="D1744" s="18">
        <f t="shared" si="25"/>
        <v>0.13736842105263181</v>
      </c>
      <c r="E1744" s="19">
        <v>20.3</v>
      </c>
      <c r="F1744" s="19">
        <v>30.463000000000001</v>
      </c>
      <c r="G1744" s="19">
        <v>17.694894736842109</v>
      </c>
      <c r="H1744" s="19">
        <v>24.31447368421053</v>
      </c>
      <c r="I1744" s="2">
        <v>6.3317241782033796E-10</v>
      </c>
      <c r="J1744" s="2">
        <v>6.3317241782033796E-10</v>
      </c>
    </row>
    <row r="1745" spans="1:10" x14ac:dyDescent="0.35">
      <c r="A1745" s="1">
        <v>44426.6875</v>
      </c>
      <c r="B1745" s="18">
        <v>2.6966666666666672</v>
      </c>
      <c r="C1745" s="18">
        <v>99.522222222222211</v>
      </c>
      <c r="D1745" s="18">
        <f t="shared" si="25"/>
        <v>9.6666666666667123E-2</v>
      </c>
      <c r="E1745" s="19">
        <v>20.3</v>
      </c>
      <c r="F1745" s="19">
        <v>30.434333333333331</v>
      </c>
      <c r="G1745" s="19">
        <v>17.698611111111109</v>
      </c>
      <c r="H1745" s="19">
        <v>24.202388888888891</v>
      </c>
      <c r="I1745" s="2">
        <v>5.79058083714758E-10</v>
      </c>
      <c r="J1745" s="2">
        <v>5.79058083714758E-10</v>
      </c>
    </row>
    <row r="1746" spans="1:10" x14ac:dyDescent="0.35">
      <c r="A1746" s="1">
        <v>44426.694444444453</v>
      </c>
      <c r="B1746" s="18">
        <v>2.7133333333333329</v>
      </c>
      <c r="C1746" s="18">
        <v>99.62777777777778</v>
      </c>
      <c r="D1746" s="18">
        <f t="shared" si="25"/>
        <v>0.11333333333333284</v>
      </c>
      <c r="E1746" s="19">
        <v>20.3</v>
      </c>
      <c r="F1746" s="19">
        <v>30.305277777777778</v>
      </c>
      <c r="G1746" s="19">
        <v>17.792000000000002</v>
      </c>
      <c r="H1746" s="19">
        <v>24.266666666666669</v>
      </c>
      <c r="I1746" s="2">
        <v>6.0107216528426899E-10</v>
      </c>
      <c r="J1746" s="2">
        <v>6.0107216528426899E-10</v>
      </c>
    </row>
    <row r="1747" spans="1:10" x14ac:dyDescent="0.35">
      <c r="A1747" s="1">
        <v>44426.701388888891</v>
      </c>
      <c r="B1747" s="18">
        <v>2.7472222222222218</v>
      </c>
      <c r="C1747" s="18">
        <v>99.649999999999991</v>
      </c>
      <c r="D1747" s="18">
        <f t="shared" si="25"/>
        <v>0.1472222222222217</v>
      </c>
      <c r="E1747" s="19">
        <v>20.3</v>
      </c>
      <c r="F1747" s="19">
        <v>30.369833333333329</v>
      </c>
      <c r="G1747" s="19">
        <v>17.990166666666671</v>
      </c>
      <c r="H1747" s="19">
        <v>24.14488888888889</v>
      </c>
      <c r="I1747" s="2">
        <v>6.4606756081129596E-10</v>
      </c>
      <c r="J1747" s="2">
        <v>6.4606756081129596E-10</v>
      </c>
    </row>
    <row r="1748" spans="1:10" x14ac:dyDescent="0.35">
      <c r="A1748" s="1">
        <v>44426.708333333343</v>
      </c>
      <c r="B1748" s="18">
        <v>2.762777777777778</v>
      </c>
      <c r="C1748" s="18">
        <v>99.566666666666663</v>
      </c>
      <c r="D1748" s="18">
        <f t="shared" si="25"/>
        <v>0.16277777777777791</v>
      </c>
      <c r="E1748" s="19">
        <v>20.3</v>
      </c>
      <c r="F1748" s="19">
        <v>30.334</v>
      </c>
      <c r="G1748" s="19">
        <v>17.969666666666669</v>
      </c>
      <c r="H1748" s="19">
        <v>24.266611111111111</v>
      </c>
      <c r="I1748" s="2">
        <v>6.66917626380089E-10</v>
      </c>
      <c r="J1748" s="2">
        <v>6.66917626380089E-10</v>
      </c>
    </row>
    <row r="1749" spans="1:10" x14ac:dyDescent="0.35">
      <c r="A1749" s="1">
        <v>44426.715277777781</v>
      </c>
      <c r="B1749" s="18">
        <v>2.7633333333333341</v>
      </c>
      <c r="C1749" s="18">
        <v>99.644444444444446</v>
      </c>
      <c r="D1749" s="18">
        <f t="shared" si="25"/>
        <v>0.163333333333334</v>
      </c>
      <c r="E1749" s="19">
        <v>20.3</v>
      </c>
      <c r="F1749" s="19">
        <v>30.362666666666669</v>
      </c>
      <c r="G1749" s="19">
        <v>18.183777777777781</v>
      </c>
      <c r="H1749" s="19">
        <v>24.410166666666662</v>
      </c>
      <c r="I1749" s="2">
        <v>6.67486883017142E-10</v>
      </c>
      <c r="J1749" s="2">
        <v>6.67486883017142E-10</v>
      </c>
    </row>
    <row r="1750" spans="1:10" x14ac:dyDescent="0.35">
      <c r="A1750" s="1">
        <v>44426.722222222219</v>
      </c>
      <c r="B1750" s="18">
        <v>2.6388888888888888</v>
      </c>
      <c r="C1750" s="18">
        <v>99.577777777777769</v>
      </c>
      <c r="D1750" s="18">
        <f t="shared" si="25"/>
        <v>3.8888888888888751E-2</v>
      </c>
      <c r="E1750" s="19">
        <v>20.3</v>
      </c>
      <c r="F1750" s="19">
        <v>30.412833333333339</v>
      </c>
      <c r="G1750" s="19">
        <v>18.040277777777781</v>
      </c>
      <c r="H1750" s="19">
        <v>24.524999999999999</v>
      </c>
      <c r="I1750" s="2">
        <v>5.02159923074057E-10</v>
      </c>
      <c r="J1750" s="2">
        <v>5.02159923074057E-10</v>
      </c>
    </row>
    <row r="1751" spans="1:10" x14ac:dyDescent="0.35">
      <c r="A1751" s="1">
        <v>44426.729166666657</v>
      </c>
      <c r="B1751" s="18">
        <v>2.6921052631578939</v>
      </c>
      <c r="C1751" s="18">
        <v>99.65263157894735</v>
      </c>
      <c r="D1751" s="18">
        <f t="shared" si="25"/>
        <v>9.2105263157893802E-2</v>
      </c>
      <c r="E1751" s="19">
        <v>20.3</v>
      </c>
      <c r="F1751" s="19">
        <v>30.44263157894737</v>
      </c>
      <c r="G1751" s="19">
        <v>18.040105263157891</v>
      </c>
      <c r="H1751" s="19">
        <v>24.436736842105262</v>
      </c>
      <c r="I1751" s="2">
        <v>5.7282909500576398E-10</v>
      </c>
      <c r="J1751" s="2">
        <v>5.7282909500576398E-10</v>
      </c>
    </row>
    <row r="1752" spans="1:10" x14ac:dyDescent="0.35">
      <c r="A1752" s="1">
        <v>44426.736111111109</v>
      </c>
      <c r="B1752" s="18">
        <v>2.6255555555555552</v>
      </c>
      <c r="C1752" s="18">
        <v>99.594444444444449</v>
      </c>
      <c r="D1752" s="18">
        <f t="shared" si="25"/>
        <v>2.5555555555555109E-2</v>
      </c>
      <c r="E1752" s="19">
        <v>20.3</v>
      </c>
      <c r="F1752" s="19">
        <v>30.463000000000001</v>
      </c>
      <c r="G1752" s="19">
        <v>17.817055555555552</v>
      </c>
      <c r="H1752" s="19">
        <v>24.403166666666671</v>
      </c>
      <c r="I1752" s="2">
        <v>4.8442506529658705E-10</v>
      </c>
      <c r="J1752" s="2">
        <v>4.8442506529658705E-10</v>
      </c>
    </row>
    <row r="1753" spans="1:10" x14ac:dyDescent="0.35">
      <c r="A1753" s="1">
        <v>44426.743055555547</v>
      </c>
      <c r="B1753" s="18">
        <v>2.6861111111111118</v>
      </c>
      <c r="C1753" s="18">
        <v>99.6111111111111</v>
      </c>
      <c r="D1753" s="18">
        <f t="shared" si="25"/>
        <v>8.6111111111111693E-2</v>
      </c>
      <c r="E1753" s="19">
        <v>20.3</v>
      </c>
      <c r="F1753" s="19">
        <v>30.455833333333331</v>
      </c>
      <c r="G1753" s="19">
        <v>17.817055555555559</v>
      </c>
      <c r="H1753" s="19">
        <v>24.31711111111111</v>
      </c>
      <c r="I1753" s="2">
        <v>5.6491242187495498E-10</v>
      </c>
      <c r="J1753" s="2">
        <v>5.6491242187495498E-10</v>
      </c>
    </row>
    <row r="1754" spans="1:10" x14ac:dyDescent="0.35">
      <c r="A1754" s="1">
        <v>44426.75</v>
      </c>
      <c r="B1754" s="18">
        <v>2.7005555555555558</v>
      </c>
      <c r="C1754" s="18">
        <v>99.59999999999998</v>
      </c>
      <c r="D1754" s="18">
        <f t="shared" si="25"/>
        <v>0.10055555555555573</v>
      </c>
      <c r="E1754" s="19">
        <v>20.3</v>
      </c>
      <c r="F1754" s="19">
        <v>30.448666666666671</v>
      </c>
      <c r="G1754" s="19">
        <v>17.98105555555556</v>
      </c>
      <c r="H1754" s="19">
        <v>24.22388888888889</v>
      </c>
      <c r="I1754" s="2">
        <v>5.8412750790717205E-10</v>
      </c>
      <c r="J1754" s="2">
        <v>5.8412750790717205E-10</v>
      </c>
    </row>
    <row r="1755" spans="1:10" x14ac:dyDescent="0.35">
      <c r="A1755" s="1">
        <v>44426.756944444453</v>
      </c>
      <c r="B1755" s="18">
        <v>2.6927777777777782</v>
      </c>
      <c r="C1755" s="18">
        <v>99.49444444444444</v>
      </c>
      <c r="D1755" s="18">
        <f t="shared" si="25"/>
        <v>9.277777777777807E-2</v>
      </c>
      <c r="E1755" s="19">
        <v>20.3</v>
      </c>
      <c r="F1755" s="19">
        <v>30.427166666666668</v>
      </c>
      <c r="G1755" s="19">
        <v>17.951444444444441</v>
      </c>
      <c r="H1755" s="19">
        <v>24.144944444444452</v>
      </c>
      <c r="I1755" s="2">
        <v>5.7391865040680298E-10</v>
      </c>
      <c r="J1755" s="2">
        <v>5.7391865040680298E-10</v>
      </c>
    </row>
    <row r="1756" spans="1:10" x14ac:dyDescent="0.35">
      <c r="A1756" s="1">
        <v>44426.763888888891</v>
      </c>
      <c r="B1756" s="18">
        <v>2.6011111111111109</v>
      </c>
      <c r="C1756" s="18">
        <v>99.605555555555554</v>
      </c>
      <c r="D1756" s="18">
        <f t="shared" si="25"/>
        <v>1.1111111111108407E-3</v>
      </c>
      <c r="E1756" s="19">
        <v>20.3</v>
      </c>
      <c r="F1756" s="19">
        <v>30.47022222222223</v>
      </c>
      <c r="G1756" s="19">
        <v>17.899055555555549</v>
      </c>
      <c r="H1756" s="19">
        <v>24.245166666666659</v>
      </c>
      <c r="I1756" s="2">
        <v>4.5192685923273599E-10</v>
      </c>
      <c r="J1756" s="2">
        <v>4.5192685923273599E-10</v>
      </c>
    </row>
    <row r="1757" spans="1:10" x14ac:dyDescent="0.35">
      <c r="A1757" s="1">
        <v>44426.770833333343</v>
      </c>
      <c r="B1757" s="18">
        <v>2.6915789473684208</v>
      </c>
      <c r="C1757" s="18">
        <v>99.536842105263162</v>
      </c>
      <c r="D1757" s="18">
        <f t="shared" si="25"/>
        <v>9.157894736842076E-2</v>
      </c>
      <c r="E1757" s="19">
        <v>20.3</v>
      </c>
      <c r="F1757" s="19">
        <v>30.40868421052631</v>
      </c>
      <c r="G1757" s="19">
        <v>17.647421052631579</v>
      </c>
      <c r="H1757" s="19">
        <v>24.219000000000001</v>
      </c>
      <c r="I1757" s="2">
        <v>5.7227133313795997E-10</v>
      </c>
      <c r="J1757" s="2">
        <v>5.7227133313795997E-10</v>
      </c>
    </row>
    <row r="1758" spans="1:10" x14ac:dyDescent="0.35">
      <c r="A1758" s="1">
        <v>44426.777777777781</v>
      </c>
      <c r="B1758" s="18">
        <v>2.6733333333333338</v>
      </c>
      <c r="C1758" s="18">
        <v>99.555555555555543</v>
      </c>
      <c r="D1758" s="18">
        <f t="shared" si="25"/>
        <v>7.3333333333333695E-2</v>
      </c>
      <c r="E1758" s="19">
        <v>20.3</v>
      </c>
      <c r="F1758" s="19">
        <v>30.34116666666667</v>
      </c>
      <c r="G1758" s="19">
        <v>17.66672222222223</v>
      </c>
      <c r="H1758" s="19">
        <v>24.194722222222222</v>
      </c>
      <c r="I1758" s="2">
        <v>5.4798204780877802E-10</v>
      </c>
      <c r="J1758" s="2">
        <v>5.4798204780877802E-10</v>
      </c>
    </row>
    <row r="1759" spans="1:10" x14ac:dyDescent="0.35">
      <c r="A1759" s="1">
        <v>44426.784722222219</v>
      </c>
      <c r="B1759" s="18">
        <v>2.6838888888888892</v>
      </c>
      <c r="C1759" s="18">
        <v>99.561111111111117</v>
      </c>
      <c r="D1759" s="18">
        <f t="shared" si="25"/>
        <v>8.3888888888889124E-2</v>
      </c>
      <c r="E1759" s="19">
        <v>20.3</v>
      </c>
      <c r="F1759" s="19">
        <v>30.355499999999999</v>
      </c>
      <c r="G1759" s="19">
        <v>17.657611111111109</v>
      </c>
      <c r="H1759" s="19">
        <v>24.122888888888891</v>
      </c>
      <c r="I1759" s="2">
        <v>5.6201454893515903E-10</v>
      </c>
      <c r="J1759" s="2">
        <v>5.6201454893515903E-10</v>
      </c>
    </row>
    <row r="1760" spans="1:10" x14ac:dyDescent="0.35">
      <c r="A1760" s="1">
        <v>44426.791666666657</v>
      </c>
      <c r="B1760" s="18">
        <v>2.634444444444445</v>
      </c>
      <c r="C1760" s="18">
        <v>99.666666666666657</v>
      </c>
      <c r="D1760" s="18">
        <f t="shared" si="25"/>
        <v>3.4444444444444944E-2</v>
      </c>
      <c r="E1760" s="19">
        <v>20.3</v>
      </c>
      <c r="F1760" s="19">
        <v>30.291</v>
      </c>
      <c r="G1760" s="19">
        <v>17.621222222222219</v>
      </c>
      <c r="H1760" s="19">
        <v>24.166</v>
      </c>
      <c r="I1760" s="2">
        <v>4.9620935174182801E-10</v>
      </c>
      <c r="J1760" s="2">
        <v>4.9620935174182801E-10</v>
      </c>
    </row>
    <row r="1761" spans="1:10" x14ac:dyDescent="0.35">
      <c r="A1761" s="1">
        <v>44426.798611111109</v>
      </c>
      <c r="B1761" s="18">
        <v>2.7288888888888891</v>
      </c>
      <c r="C1761" s="18">
        <v>99.588888888888889</v>
      </c>
      <c r="D1761" s="18">
        <f t="shared" si="25"/>
        <v>0.12888888888888905</v>
      </c>
      <c r="E1761" s="19">
        <v>20.3</v>
      </c>
      <c r="F1761" s="19">
        <v>30.319666666666659</v>
      </c>
      <c r="G1761" s="19">
        <v>17.84666666666666</v>
      </c>
      <c r="H1761" s="19">
        <v>24.144722222222232</v>
      </c>
      <c r="I1761" s="2">
        <v>6.2181270782534199E-10</v>
      </c>
      <c r="J1761" s="2">
        <v>6.2181270782534199E-10</v>
      </c>
    </row>
    <row r="1762" spans="1:10" x14ac:dyDescent="0.35">
      <c r="A1762" s="1">
        <v>44426.805555555547</v>
      </c>
      <c r="B1762" s="18">
        <v>2.6116666666666659</v>
      </c>
      <c r="C1762" s="18">
        <v>99.672222222222217</v>
      </c>
      <c r="D1762" s="18">
        <f t="shared" si="25"/>
        <v>1.1666666666665826E-2</v>
      </c>
      <c r="E1762" s="19">
        <v>20.3</v>
      </c>
      <c r="F1762" s="19">
        <v>30.376999999999999</v>
      </c>
      <c r="G1762" s="19">
        <v>17.990111111111119</v>
      </c>
      <c r="H1762" s="19">
        <v>24.410333333333341</v>
      </c>
      <c r="I1762" s="2">
        <v>4.6594816577453297E-10</v>
      </c>
      <c r="J1762" s="2">
        <v>4.6594816577453297E-10</v>
      </c>
    </row>
    <row r="1763" spans="1:10" x14ac:dyDescent="0.35">
      <c r="A1763" s="1">
        <v>44426.8125</v>
      </c>
      <c r="B1763" s="18">
        <v>2.676315789473684</v>
      </c>
      <c r="C1763" s="18">
        <v>99.663157894736855</v>
      </c>
      <c r="D1763" s="18">
        <f t="shared" si="25"/>
        <v>7.6315789473683893E-2</v>
      </c>
      <c r="E1763" s="19">
        <v>20.3</v>
      </c>
      <c r="F1763" s="19">
        <v>30.38831578947369</v>
      </c>
      <c r="G1763" s="19">
        <v>17.755315789473691</v>
      </c>
      <c r="H1763" s="19">
        <v>24.280421052631581</v>
      </c>
      <c r="I1763" s="2">
        <v>5.5183908444810002E-10</v>
      </c>
      <c r="J1763" s="2">
        <v>5.5183908444810002E-10</v>
      </c>
    </row>
    <row r="1764" spans="1:10" x14ac:dyDescent="0.35">
      <c r="A1764" s="1">
        <v>44426.819444444453</v>
      </c>
      <c r="B1764" s="18">
        <v>2.5855555555555561</v>
      </c>
      <c r="C1764" s="18">
        <v>99.6</v>
      </c>
      <c r="D1764" s="18">
        <f t="shared" si="25"/>
        <v>-1.4444444444444038E-2</v>
      </c>
      <c r="E1764" s="19">
        <v>20.3</v>
      </c>
      <c r="F1764" s="19">
        <v>30.405666666666669</v>
      </c>
      <c r="G1764" s="19">
        <v>17.744166666666668</v>
      </c>
      <c r="H1764" s="19">
        <v>24.216555555555558</v>
      </c>
      <c r="I1764" s="2">
        <v>4.3124752342854199E-10</v>
      </c>
      <c r="J1764" s="2">
        <v>4.3124752342854199E-10</v>
      </c>
    </row>
    <row r="1765" spans="1:10" x14ac:dyDescent="0.35">
      <c r="A1765" s="1">
        <v>44426.826388888891</v>
      </c>
      <c r="B1765" s="18">
        <v>2.7477777777777779</v>
      </c>
      <c r="C1765" s="18">
        <v>99.6111111111111</v>
      </c>
      <c r="D1765" s="18">
        <f t="shared" si="25"/>
        <v>0.14777777777777779</v>
      </c>
      <c r="E1765" s="19">
        <v>20.3</v>
      </c>
      <c r="F1765" s="19">
        <v>30.355499999999999</v>
      </c>
      <c r="G1765" s="19">
        <v>17.657666666666671</v>
      </c>
      <c r="H1765" s="19">
        <v>24.151499999999999</v>
      </c>
      <c r="I1765" s="2">
        <v>6.4688239963396501E-10</v>
      </c>
      <c r="J1765" s="2">
        <v>6.4688239963396501E-10</v>
      </c>
    </row>
    <row r="1766" spans="1:10" x14ac:dyDescent="0.35">
      <c r="A1766" s="1">
        <v>44426.833333333343</v>
      </c>
      <c r="B1766" s="18">
        <v>2.7777777777777768</v>
      </c>
      <c r="C1766" s="18">
        <v>99.577777777777769</v>
      </c>
      <c r="D1766" s="18">
        <f t="shared" si="25"/>
        <v>0.1777777777777767</v>
      </c>
      <c r="E1766" s="19">
        <v>20.3</v>
      </c>
      <c r="F1766" s="19">
        <v>30.319666666666659</v>
      </c>
      <c r="G1766" s="19">
        <v>17.61888888888889</v>
      </c>
      <c r="H1766" s="19">
        <v>24.008111111111109</v>
      </c>
      <c r="I1766" s="2">
        <v>6.8683879005434397E-10</v>
      </c>
      <c r="J1766" s="2">
        <v>6.8683879005434397E-10</v>
      </c>
    </row>
    <row r="1767" spans="1:10" x14ac:dyDescent="0.35">
      <c r="A1767" s="1">
        <v>44426.840277777781</v>
      </c>
      <c r="B1767" s="18">
        <v>2.6838888888888892</v>
      </c>
      <c r="C1767" s="18">
        <v>99.583333333333329</v>
      </c>
      <c r="D1767" s="18">
        <f t="shared" si="25"/>
        <v>8.3888888888889124E-2</v>
      </c>
      <c r="E1767" s="19">
        <v>20.3</v>
      </c>
      <c r="F1767" s="19">
        <v>30.28383333333333</v>
      </c>
      <c r="G1767" s="19">
        <v>17.628</v>
      </c>
      <c r="H1767" s="19">
        <v>24.036666666666669</v>
      </c>
      <c r="I1767" s="2">
        <v>5.6198965304481196E-10</v>
      </c>
      <c r="J1767" s="2">
        <v>5.6198965304481196E-10</v>
      </c>
    </row>
    <row r="1768" spans="1:10" x14ac:dyDescent="0.35">
      <c r="A1768" s="1">
        <v>44426.847222222219</v>
      </c>
      <c r="B1768" s="18">
        <v>2.6816666666666671</v>
      </c>
      <c r="C1768" s="18">
        <v>99.544444444444437</v>
      </c>
      <c r="D1768" s="18">
        <f t="shared" si="25"/>
        <v>8.1666666666666998E-2</v>
      </c>
      <c r="E1768" s="19">
        <v>20.3</v>
      </c>
      <c r="F1768" s="19">
        <v>30.262333333333331</v>
      </c>
      <c r="G1768" s="19">
        <v>17.730499999999999</v>
      </c>
      <c r="H1768" s="19">
        <v>24.051111111111108</v>
      </c>
      <c r="I1768" s="2">
        <v>5.5907737681426205E-10</v>
      </c>
      <c r="J1768" s="2">
        <v>5.5907737681426205E-10</v>
      </c>
    </row>
    <row r="1769" spans="1:10" x14ac:dyDescent="0.35">
      <c r="A1769" s="1">
        <v>44426.854166666657</v>
      </c>
      <c r="B1769" s="18">
        <v>2.6389473684210532</v>
      </c>
      <c r="C1769" s="18">
        <v>99.589473684210517</v>
      </c>
      <c r="D1769" s="18">
        <f t="shared" si="25"/>
        <v>3.8947368421053064E-2</v>
      </c>
      <c r="E1769" s="19">
        <v>20.3</v>
      </c>
      <c r="F1769" s="19">
        <v>30.225368421052629</v>
      </c>
      <c r="G1769" s="19">
        <v>17.77042105263158</v>
      </c>
      <c r="H1769" s="19">
        <v>24.10994736842105</v>
      </c>
      <c r="I1769" s="2">
        <v>5.0223160057110403E-10</v>
      </c>
      <c r="J1769" s="2">
        <v>5.0223160057110403E-10</v>
      </c>
    </row>
    <row r="1770" spans="1:10" x14ac:dyDescent="0.35">
      <c r="A1770" s="1">
        <v>44426.861111111109</v>
      </c>
      <c r="B1770" s="18">
        <v>2.675555555555555</v>
      </c>
      <c r="C1770" s="18">
        <v>99.666666666666657</v>
      </c>
      <c r="D1770" s="18">
        <f t="shared" si="25"/>
        <v>7.5555555555554932E-2</v>
      </c>
      <c r="E1770" s="19">
        <v>20.3</v>
      </c>
      <c r="F1770" s="19">
        <v>30.111777777777771</v>
      </c>
      <c r="G1770" s="19">
        <v>17.819333333333329</v>
      </c>
      <c r="H1770" s="19">
        <v>24.000888888888891</v>
      </c>
      <c r="I1770" s="2">
        <v>5.5082554279418895E-10</v>
      </c>
      <c r="J1770" s="2">
        <v>5.5082554279418895E-10</v>
      </c>
    </row>
    <row r="1771" spans="1:10" x14ac:dyDescent="0.35">
      <c r="A1771" s="1">
        <v>44426.868055555547</v>
      </c>
      <c r="B1771" s="18">
        <v>2.7566666666666668</v>
      </c>
      <c r="C1771" s="18">
        <v>99.661111111111097</v>
      </c>
      <c r="D1771" s="18">
        <f t="shared" si="25"/>
        <v>0.15666666666666673</v>
      </c>
      <c r="E1771" s="19">
        <v>20.3</v>
      </c>
      <c r="F1771" s="19">
        <v>30.169166666666669</v>
      </c>
      <c r="G1771" s="19">
        <v>17.82844444444445</v>
      </c>
      <c r="H1771" s="19">
        <v>24.029499999999999</v>
      </c>
      <c r="I1771" s="2">
        <v>6.58593413833111E-10</v>
      </c>
      <c r="J1771" s="2">
        <v>6.58593413833111E-10</v>
      </c>
    </row>
    <row r="1772" spans="1:10" x14ac:dyDescent="0.35">
      <c r="A1772" s="1">
        <v>44426.875</v>
      </c>
      <c r="B1772" s="18">
        <v>2.7744444444444438</v>
      </c>
      <c r="C1772" s="18">
        <v>99.577777777777769</v>
      </c>
      <c r="D1772" s="18">
        <f t="shared" si="25"/>
        <v>0.17444444444444374</v>
      </c>
      <c r="E1772" s="19">
        <v>20.3</v>
      </c>
      <c r="F1772" s="19">
        <v>30.21938888888889</v>
      </c>
      <c r="G1772" s="19">
        <v>17.712277777777771</v>
      </c>
      <c r="H1772" s="19">
        <v>24.000888888888891</v>
      </c>
      <c r="I1772" s="2">
        <v>6.8240649724681799E-10</v>
      </c>
      <c r="J1772" s="2">
        <v>6.8240649724681799E-10</v>
      </c>
    </row>
    <row r="1773" spans="1:10" x14ac:dyDescent="0.35">
      <c r="A1773" s="1">
        <v>44426.881944444453</v>
      </c>
      <c r="B1773" s="18">
        <v>2.7105555555555552</v>
      </c>
      <c r="C1773" s="18">
        <v>99.616666666666674</v>
      </c>
      <c r="D1773" s="18">
        <f t="shared" si="25"/>
        <v>0.11055555555555507</v>
      </c>
      <c r="E1773" s="19">
        <v>20.3</v>
      </c>
      <c r="F1773" s="19">
        <v>30.183499999999999</v>
      </c>
      <c r="G1773" s="19">
        <v>18.08583333333333</v>
      </c>
      <c r="H1773" s="19">
        <v>23.922444444444441</v>
      </c>
      <c r="I1773" s="2">
        <v>5.9739683007791304E-10</v>
      </c>
      <c r="J1773" s="2">
        <v>5.9739683007791304E-10</v>
      </c>
    </row>
    <row r="1774" spans="1:10" x14ac:dyDescent="0.35">
      <c r="A1774" s="1">
        <v>44426.888888888891</v>
      </c>
      <c r="B1774" s="18">
        <v>2.7022222222222232</v>
      </c>
      <c r="C1774" s="18">
        <v>99.611111111111114</v>
      </c>
      <c r="D1774" s="18">
        <f t="shared" si="25"/>
        <v>0.1022222222222231</v>
      </c>
      <c r="E1774" s="19">
        <v>20.3</v>
      </c>
      <c r="F1774" s="19">
        <v>30.226499999999991</v>
      </c>
      <c r="G1774" s="19">
        <v>18.08583333333333</v>
      </c>
      <c r="H1774" s="19">
        <v>24.28833333333333</v>
      </c>
      <c r="I1774" s="2">
        <v>5.8632800164983196E-10</v>
      </c>
      <c r="J1774" s="2">
        <v>5.8632800164983196E-10</v>
      </c>
    </row>
    <row r="1775" spans="1:10" x14ac:dyDescent="0.35">
      <c r="A1775" s="1">
        <v>44426.895833333343</v>
      </c>
      <c r="B1775" s="18">
        <v>2.7521052631578948</v>
      </c>
      <c r="C1775" s="18">
        <v>99.657894736842096</v>
      </c>
      <c r="D1775" s="18">
        <f t="shared" ref="D1775:D1838" si="26">B1775-(2.6)</f>
        <v>0.15210526315789474</v>
      </c>
      <c r="E1775" s="19">
        <v>20.3</v>
      </c>
      <c r="F1775" s="19">
        <v>30.238947368421051</v>
      </c>
      <c r="G1775" s="19">
        <v>17.880473684210521</v>
      </c>
      <c r="H1775" s="19">
        <v>24.144368421052629</v>
      </c>
      <c r="I1775" s="2">
        <v>6.5253976467069505E-10</v>
      </c>
      <c r="J1775" s="2">
        <v>6.5253976467069505E-10</v>
      </c>
    </row>
    <row r="1776" spans="1:10" x14ac:dyDescent="0.35">
      <c r="A1776" s="1">
        <v>44426.902777777781</v>
      </c>
      <c r="B1776" s="18">
        <v>2.7433333333333341</v>
      </c>
      <c r="C1776" s="18">
        <v>99.666666666666671</v>
      </c>
      <c r="D1776" s="18">
        <f t="shared" si="26"/>
        <v>0.14333333333333398</v>
      </c>
      <c r="E1776" s="19">
        <v>20.3</v>
      </c>
      <c r="F1776" s="19">
        <v>30.276666666666671</v>
      </c>
      <c r="G1776" s="19">
        <v>17.741888888888891</v>
      </c>
      <c r="H1776" s="19">
        <v>24.180388888888881</v>
      </c>
      <c r="I1776" s="2">
        <v>6.4086845236700504E-10</v>
      </c>
      <c r="J1776" s="2">
        <v>6.4086845236700504E-10</v>
      </c>
    </row>
    <row r="1777" spans="1:10" x14ac:dyDescent="0.35">
      <c r="A1777" s="1">
        <v>44426.909722222219</v>
      </c>
      <c r="B1777" s="18">
        <v>2.6766666666666681</v>
      </c>
      <c r="C1777" s="18">
        <v>99.533333333333317</v>
      </c>
      <c r="D1777" s="18">
        <f t="shared" si="26"/>
        <v>7.6666666666667993E-2</v>
      </c>
      <c r="E1777" s="19">
        <v>20.3</v>
      </c>
      <c r="F1777" s="19">
        <v>30.28383333333333</v>
      </c>
      <c r="G1777" s="19">
        <v>17.65305555555555</v>
      </c>
      <c r="H1777" s="19">
        <v>24.108444444444441</v>
      </c>
      <c r="I1777" s="2">
        <v>5.5243809520284402E-10</v>
      </c>
      <c r="J1777" s="2">
        <v>5.5243809520284402E-10</v>
      </c>
    </row>
    <row r="1778" spans="1:10" x14ac:dyDescent="0.35">
      <c r="A1778" s="1">
        <v>44426.916666666657</v>
      </c>
      <c r="B1778" s="18">
        <v>2.6383333333333332</v>
      </c>
      <c r="C1778" s="18">
        <v>99.48333333333332</v>
      </c>
      <c r="D1778" s="18">
        <f t="shared" si="26"/>
        <v>3.8333333333333108E-2</v>
      </c>
      <c r="E1778" s="19">
        <v>20.3</v>
      </c>
      <c r="F1778" s="19">
        <v>30.248000000000001</v>
      </c>
      <c r="G1778" s="19">
        <v>17.69638888888889</v>
      </c>
      <c r="H1778" s="19">
        <v>24.086944444444441</v>
      </c>
      <c r="I1778" s="2">
        <v>5.0146959724392499E-10</v>
      </c>
      <c r="J1778" s="2">
        <v>5.0146959724392499E-10</v>
      </c>
    </row>
    <row r="1779" spans="1:10" x14ac:dyDescent="0.35">
      <c r="A1779" s="1">
        <v>44426.923611111109</v>
      </c>
      <c r="B1779" s="18">
        <v>2.7305555555555561</v>
      </c>
      <c r="C1779" s="18">
        <v>99.550000000000011</v>
      </c>
      <c r="D1779" s="18">
        <f t="shared" si="26"/>
        <v>0.13055555555555598</v>
      </c>
      <c r="E1779" s="19">
        <v>20.3</v>
      </c>
      <c r="F1779" s="19">
        <v>30.212166666666661</v>
      </c>
      <c r="G1779" s="19">
        <v>17.662166666666671</v>
      </c>
      <c r="H1779" s="19">
        <v>24.05105555555555</v>
      </c>
      <c r="I1779" s="2">
        <v>6.2409641496377704E-10</v>
      </c>
      <c r="J1779" s="2">
        <v>6.2409641496377704E-10</v>
      </c>
    </row>
    <row r="1780" spans="1:10" x14ac:dyDescent="0.35">
      <c r="A1780" s="1">
        <v>44426.930555555547</v>
      </c>
      <c r="B1780" s="18">
        <v>2.757222222222222</v>
      </c>
      <c r="C1780" s="18">
        <v>99.59444444444442</v>
      </c>
      <c r="D1780" s="18">
        <f t="shared" si="26"/>
        <v>0.15722222222222193</v>
      </c>
      <c r="E1780" s="19">
        <v>20.3</v>
      </c>
      <c r="F1780" s="19">
        <v>30.212166666666661</v>
      </c>
      <c r="G1780" s="19">
        <v>17.735055555555551</v>
      </c>
      <c r="H1780" s="19">
        <v>24.208833333333331</v>
      </c>
      <c r="I1780" s="2">
        <v>6.59471333112922E-10</v>
      </c>
      <c r="J1780" s="2">
        <v>6.59471333112922E-10</v>
      </c>
    </row>
    <row r="1781" spans="1:10" x14ac:dyDescent="0.35">
      <c r="A1781" s="1">
        <v>44426.9375</v>
      </c>
      <c r="B1781" s="18">
        <v>2.64</v>
      </c>
      <c r="C1781" s="18">
        <v>99.51111111111112</v>
      </c>
      <c r="D1781" s="18">
        <f t="shared" si="26"/>
        <v>4.0000000000000036E-2</v>
      </c>
      <c r="E1781" s="19">
        <v>20.3</v>
      </c>
      <c r="F1781" s="19">
        <v>30.169166666666669</v>
      </c>
      <c r="G1781" s="19">
        <v>17.86033333333334</v>
      </c>
      <c r="H1781" s="19">
        <v>23.979333333333329</v>
      </c>
      <c r="I1781" s="2">
        <v>5.0367298655591902E-10</v>
      </c>
      <c r="J1781" s="2">
        <v>5.0367298655591902E-10</v>
      </c>
    </row>
    <row r="1782" spans="1:10" x14ac:dyDescent="0.35">
      <c r="A1782" s="1">
        <v>44426.944444444453</v>
      </c>
      <c r="B1782" s="18">
        <v>2.6605263157894741</v>
      </c>
      <c r="C1782" s="18">
        <v>99.494736842105269</v>
      </c>
      <c r="D1782" s="18">
        <f t="shared" si="26"/>
        <v>6.0526315789473983E-2</v>
      </c>
      <c r="E1782" s="19">
        <v>20.3</v>
      </c>
      <c r="F1782" s="19">
        <v>30.137105263157899</v>
      </c>
      <c r="G1782" s="19">
        <v>17.828684210526308</v>
      </c>
      <c r="H1782" s="19">
        <v>23.946894736842111</v>
      </c>
      <c r="I1782" s="2">
        <v>5.3099811821881299E-10</v>
      </c>
      <c r="J1782" s="2">
        <v>5.3099811821881299E-10</v>
      </c>
    </row>
    <row r="1783" spans="1:10" x14ac:dyDescent="0.35">
      <c r="A1783" s="1">
        <v>44426.951388888891</v>
      </c>
      <c r="B1783" s="18">
        <v>2.650555555555556</v>
      </c>
      <c r="C1783" s="18">
        <v>99.444444444444457</v>
      </c>
      <c r="D1783" s="18">
        <f t="shared" si="26"/>
        <v>5.0555555555555909E-2</v>
      </c>
      <c r="E1783" s="19">
        <v>20.3</v>
      </c>
      <c r="F1783" s="19">
        <v>30.104611111111112</v>
      </c>
      <c r="G1783" s="19">
        <v>17.992444444444441</v>
      </c>
      <c r="H1783" s="19">
        <v>23.965055555555551</v>
      </c>
      <c r="I1783" s="2">
        <v>5.17763079441293E-10</v>
      </c>
      <c r="J1783" s="2">
        <v>5.17763079441293E-10</v>
      </c>
    </row>
    <row r="1784" spans="1:10" x14ac:dyDescent="0.35">
      <c r="A1784" s="1">
        <v>44426.958333333343</v>
      </c>
      <c r="B1784" s="18">
        <v>2.66</v>
      </c>
      <c r="C1784" s="18">
        <v>99.48888888888888</v>
      </c>
      <c r="D1784" s="18">
        <f t="shared" si="26"/>
        <v>6.0000000000000053E-2</v>
      </c>
      <c r="E1784" s="19">
        <v>20.3</v>
      </c>
      <c r="F1784" s="19">
        <v>30.140499999999999</v>
      </c>
      <c r="G1784" s="19">
        <v>18.12683333333333</v>
      </c>
      <c r="H1784" s="19">
        <v>24.007999999999999</v>
      </c>
      <c r="I1784" s="2">
        <v>5.3030239186514496E-10</v>
      </c>
      <c r="J1784" s="2">
        <v>5.3030239186514496E-10</v>
      </c>
    </row>
    <row r="1785" spans="1:10" x14ac:dyDescent="0.35">
      <c r="A1785" s="1">
        <v>44426.965277777781</v>
      </c>
      <c r="B1785" s="18">
        <v>2.6594444444444441</v>
      </c>
      <c r="C1785" s="18">
        <v>99.522222222222226</v>
      </c>
      <c r="D1785" s="18">
        <f t="shared" si="26"/>
        <v>5.9444444444443967E-2</v>
      </c>
      <c r="E1785" s="19">
        <v>20.3</v>
      </c>
      <c r="F1785" s="19">
        <v>30.161999999999999</v>
      </c>
      <c r="G1785" s="19">
        <v>18.233888888888892</v>
      </c>
      <c r="H1785" s="19">
        <v>24.209277777777778</v>
      </c>
      <c r="I1785" s="2">
        <v>5.2953651872925601E-10</v>
      </c>
      <c r="J1785" s="2">
        <v>5.2953651872925601E-10</v>
      </c>
    </row>
    <row r="1786" spans="1:10" x14ac:dyDescent="0.35">
      <c r="A1786" s="1">
        <v>44426.972222222219</v>
      </c>
      <c r="B1786" s="18">
        <v>2.46</v>
      </c>
      <c r="C1786" s="18">
        <v>99.583333333333314</v>
      </c>
      <c r="D1786" s="18">
        <f t="shared" si="26"/>
        <v>-0.14000000000000012</v>
      </c>
      <c r="E1786" s="19">
        <v>20.3</v>
      </c>
      <c r="F1786" s="19">
        <v>30.233666666666661</v>
      </c>
      <c r="G1786" s="19">
        <v>18.265777777777782</v>
      </c>
      <c r="H1786" s="19">
        <v>24.28116666666666</v>
      </c>
      <c r="I1786" s="2">
        <v>2.6430392769203301E-10</v>
      </c>
      <c r="J1786" s="2">
        <v>2.6430392769203301E-10</v>
      </c>
    </row>
    <row r="1787" spans="1:10" x14ac:dyDescent="0.35">
      <c r="A1787" s="1">
        <v>44426.979166666657</v>
      </c>
      <c r="B1787" s="18">
        <v>2.56</v>
      </c>
      <c r="C1787" s="18">
        <v>99.6111111111111</v>
      </c>
      <c r="D1787" s="18">
        <f t="shared" si="26"/>
        <v>-4.0000000000000036E-2</v>
      </c>
      <c r="E1787" s="19">
        <v>20.3</v>
      </c>
      <c r="F1787" s="19">
        <v>30.255166666666661</v>
      </c>
      <c r="G1787" s="19">
        <v>18.30222222222222</v>
      </c>
      <c r="H1787" s="19">
        <v>24.108611111111109</v>
      </c>
      <c r="I1787" s="2">
        <v>3.97280125016434E-10</v>
      </c>
      <c r="J1787" s="2">
        <v>3.97280125016434E-10</v>
      </c>
    </row>
    <row r="1788" spans="1:10" x14ac:dyDescent="0.35">
      <c r="A1788" s="1">
        <v>44426.986111111109</v>
      </c>
      <c r="B1788" s="18">
        <v>2.5431578947368418</v>
      </c>
      <c r="C1788" s="18">
        <v>99.668421052631572</v>
      </c>
      <c r="D1788" s="18">
        <f t="shared" si="26"/>
        <v>-5.6842105263158249E-2</v>
      </c>
      <c r="E1788" s="19">
        <v>20.3</v>
      </c>
      <c r="F1788" s="19">
        <v>30.313631578947369</v>
      </c>
      <c r="G1788" s="19">
        <v>17.94736842105263</v>
      </c>
      <c r="H1788" s="19">
        <v>24.178000000000001</v>
      </c>
      <c r="I1788" s="2">
        <v>3.7493632217636399E-10</v>
      </c>
      <c r="J1788" s="2">
        <v>3.7493632217636399E-10</v>
      </c>
    </row>
    <row r="1789" spans="1:10" x14ac:dyDescent="0.35">
      <c r="A1789" s="1">
        <v>44426.993055555547</v>
      </c>
      <c r="B1789" s="18">
        <v>2.4635714285714281</v>
      </c>
      <c r="C1789" s="18">
        <v>99.671428571428564</v>
      </c>
      <c r="D1789" s="18">
        <f t="shared" si="26"/>
        <v>-0.13642857142857201</v>
      </c>
      <c r="E1789" s="19">
        <v>20.3</v>
      </c>
      <c r="F1789" s="19">
        <v>30.315571428571431</v>
      </c>
      <c r="G1789" s="19">
        <v>17.920857142857141</v>
      </c>
      <c r="H1789" s="19">
        <v>24.10014285714286</v>
      </c>
      <c r="I1789" s="2">
        <v>2.6921287708461998E-10</v>
      </c>
      <c r="J1789" s="2">
        <v>2.6921287708461998E-10</v>
      </c>
    </row>
    <row r="1790" spans="1:10" x14ac:dyDescent="0.35">
      <c r="A1790" s="1">
        <v>44427</v>
      </c>
      <c r="B1790" s="18">
        <v>3.4050000000000011</v>
      </c>
      <c r="C1790" s="18">
        <v>100.8333333333333</v>
      </c>
      <c r="D1790" s="18">
        <f t="shared" si="26"/>
        <v>0.80500000000000105</v>
      </c>
      <c r="E1790" s="19">
        <v>20.399999999999999</v>
      </c>
      <c r="F1790" s="19">
        <v>30.19424999999999</v>
      </c>
      <c r="G1790" s="19">
        <v>17.956</v>
      </c>
      <c r="H1790" s="19">
        <v>24.050999999999998</v>
      </c>
      <c r="I1790" s="2">
        <v>1.50752017266834E-9</v>
      </c>
      <c r="J1790" s="2">
        <v>1.50752017266834E-9</v>
      </c>
    </row>
    <row r="1791" spans="1:10" x14ac:dyDescent="0.35">
      <c r="A1791" s="1">
        <v>44427.006944444453</v>
      </c>
      <c r="B1791" s="18">
        <v>2.3463636363636371</v>
      </c>
      <c r="C1791" s="18">
        <v>99.627272727272739</v>
      </c>
      <c r="D1791" s="18">
        <f t="shared" si="26"/>
        <v>-0.25363636363636299</v>
      </c>
      <c r="E1791" s="19">
        <v>20.3</v>
      </c>
      <c r="F1791" s="19">
        <v>30.158090909090909</v>
      </c>
      <c r="G1791" s="19">
        <v>17.71745454545454</v>
      </c>
      <c r="H1791" s="19">
        <v>23.996272727272729</v>
      </c>
      <c r="I1791" s="2">
        <v>1.13360201016884E-10</v>
      </c>
      <c r="J1791" s="2">
        <v>1.13360201016884E-10</v>
      </c>
    </row>
    <row r="1792" spans="1:10" x14ac:dyDescent="0.35">
      <c r="A1792" s="1">
        <v>44427.013888888891</v>
      </c>
      <c r="B1792" s="18">
        <v>2.5315789473684212</v>
      </c>
      <c r="C1792" s="18">
        <v>99.663157894736841</v>
      </c>
      <c r="D1792" s="18">
        <f t="shared" si="26"/>
        <v>-6.8421052631578938E-2</v>
      </c>
      <c r="E1792" s="19">
        <v>20.3</v>
      </c>
      <c r="F1792" s="19">
        <v>30.12352631578948</v>
      </c>
      <c r="G1792" s="19">
        <v>17.72726315789474</v>
      </c>
      <c r="H1792" s="19">
        <v>23.953684210526308</v>
      </c>
      <c r="I1792" s="2">
        <v>3.5954913868710799E-10</v>
      </c>
      <c r="J1792" s="2">
        <v>3.5954913868710799E-10</v>
      </c>
    </row>
    <row r="1793" spans="1:10" x14ac:dyDescent="0.35">
      <c r="A1793" s="1">
        <v>44427.020833333343</v>
      </c>
      <c r="B1793" s="18">
        <v>2.5677777777777782</v>
      </c>
      <c r="C1793" s="18">
        <v>99.644444444444446</v>
      </c>
      <c r="D1793" s="18">
        <f t="shared" si="26"/>
        <v>-3.222222222222193E-2</v>
      </c>
      <c r="E1793" s="19">
        <v>20.3</v>
      </c>
      <c r="F1793" s="19">
        <v>30.119</v>
      </c>
      <c r="G1793" s="19">
        <v>17.776055555555551</v>
      </c>
      <c r="H1793" s="19">
        <v>23.95783333333334</v>
      </c>
      <c r="I1793" s="2">
        <v>4.0763300876699702E-10</v>
      </c>
      <c r="J1793" s="2">
        <v>4.0763300876699702E-10</v>
      </c>
    </row>
    <row r="1794" spans="1:10" x14ac:dyDescent="0.35">
      <c r="A1794" s="1">
        <v>44427.027777777781</v>
      </c>
      <c r="B1794" s="18">
        <v>2.5661111111111108</v>
      </c>
      <c r="C1794" s="18">
        <v>99.666666666666686</v>
      </c>
      <c r="D1794" s="18">
        <f t="shared" si="26"/>
        <v>-3.3888888888889301E-2</v>
      </c>
      <c r="E1794" s="19">
        <v>20.3</v>
      </c>
      <c r="F1794" s="19">
        <v>30.097500000000011</v>
      </c>
      <c r="G1794" s="19">
        <v>17.851222222222219</v>
      </c>
      <c r="H1794" s="19">
        <v>23.836000000000009</v>
      </c>
      <c r="I1794" s="2">
        <v>4.0542838553316899E-10</v>
      </c>
      <c r="J1794" s="2">
        <v>4.0542838553316899E-10</v>
      </c>
    </row>
    <row r="1795" spans="1:10" x14ac:dyDescent="0.35">
      <c r="A1795" s="1">
        <v>44427.034722222219</v>
      </c>
      <c r="B1795" s="18">
        <v>2.5566666666666671</v>
      </c>
      <c r="C1795" s="18">
        <v>99.694444444444457</v>
      </c>
      <c r="D1795" s="18">
        <f t="shared" si="26"/>
        <v>-4.3333333333333002E-2</v>
      </c>
      <c r="E1795" s="19">
        <v>20.3</v>
      </c>
      <c r="F1795" s="19">
        <v>30.047333333333341</v>
      </c>
      <c r="G1795" s="19">
        <v>18.188388888888891</v>
      </c>
      <c r="H1795" s="19">
        <v>24.029555555555561</v>
      </c>
      <c r="I1795" s="2">
        <v>3.9289746296279502E-10</v>
      </c>
      <c r="J1795" s="2">
        <v>3.9289746296279502E-10</v>
      </c>
    </row>
    <row r="1796" spans="1:10" x14ac:dyDescent="0.35">
      <c r="A1796" s="1">
        <v>44427.041666666657</v>
      </c>
      <c r="B1796" s="18">
        <v>2.5627777777777778</v>
      </c>
      <c r="C1796" s="18">
        <v>99.811111111111117</v>
      </c>
      <c r="D1796" s="18">
        <f t="shared" si="26"/>
        <v>-3.7222222222222268E-2</v>
      </c>
      <c r="E1796" s="19">
        <v>20.3</v>
      </c>
      <c r="F1796" s="19">
        <v>30.15483333333334</v>
      </c>
      <c r="G1796" s="19">
        <v>19.072111111111109</v>
      </c>
      <c r="H1796" s="19">
        <v>24.32416666666667</v>
      </c>
      <c r="I1796" s="2">
        <v>4.0107160837310802E-10</v>
      </c>
      <c r="J1796" s="2">
        <v>4.0107160837310802E-10</v>
      </c>
    </row>
    <row r="1797" spans="1:10" x14ac:dyDescent="0.35">
      <c r="A1797" s="1">
        <v>44427.048611111109</v>
      </c>
      <c r="B1797" s="18">
        <v>2.6949999999999998</v>
      </c>
      <c r="C1797" s="18">
        <v>99.661111111111111</v>
      </c>
      <c r="D1797" s="18">
        <f t="shared" si="26"/>
        <v>9.4999999999999751E-2</v>
      </c>
      <c r="E1797" s="19">
        <v>20.3</v>
      </c>
      <c r="F1797" s="19">
        <v>30.362666666666669</v>
      </c>
      <c r="G1797" s="19">
        <v>19.404388888888889</v>
      </c>
      <c r="H1797" s="19">
        <v>24.711388888888891</v>
      </c>
      <c r="I1797" s="2">
        <v>5.7666456042884703E-10</v>
      </c>
      <c r="J1797" s="2">
        <v>5.7666456042884703E-10</v>
      </c>
    </row>
    <row r="1798" spans="1:10" x14ac:dyDescent="0.35">
      <c r="A1798" s="1">
        <v>44427.055555555547</v>
      </c>
      <c r="B1798" s="18">
        <v>2.501052631578947</v>
      </c>
      <c r="C1798" s="18">
        <v>99.763157894736835</v>
      </c>
      <c r="D1798" s="18">
        <f t="shared" si="26"/>
        <v>-9.8947368421053117E-2</v>
      </c>
      <c r="E1798" s="19">
        <v>20.3</v>
      </c>
      <c r="F1798" s="19">
        <v>30.483368421052631</v>
      </c>
      <c r="G1798" s="19">
        <v>18.519210526315788</v>
      </c>
      <c r="H1798" s="19">
        <v>24.654</v>
      </c>
      <c r="I1798" s="2">
        <v>3.1912520951822998E-10</v>
      </c>
      <c r="J1798" s="2">
        <v>3.1912520951822998E-10</v>
      </c>
    </row>
    <row r="1799" spans="1:10" x14ac:dyDescent="0.35">
      <c r="A1799" s="1">
        <v>44427.0625</v>
      </c>
      <c r="B1799" s="18">
        <v>2.5038888888888891</v>
      </c>
      <c r="C1799" s="18">
        <v>99.733333333333334</v>
      </c>
      <c r="D1799" s="18">
        <f t="shared" si="26"/>
        <v>-9.6111111111111036E-2</v>
      </c>
      <c r="E1799" s="19">
        <v>20.3</v>
      </c>
      <c r="F1799" s="19">
        <v>30.491666666666671</v>
      </c>
      <c r="G1799" s="19">
        <v>17.919555555555561</v>
      </c>
      <c r="H1799" s="19">
        <v>24.180777777777781</v>
      </c>
      <c r="I1799" s="2">
        <v>3.2285139245113702E-10</v>
      </c>
      <c r="J1799" s="2">
        <v>3.2285139245113702E-10</v>
      </c>
    </row>
    <row r="1800" spans="1:10" x14ac:dyDescent="0.35">
      <c r="A1800" s="1">
        <v>44427.069444444453</v>
      </c>
      <c r="B1800" s="18">
        <v>2.6244444444444439</v>
      </c>
      <c r="C1800" s="18">
        <v>99.727777777777803</v>
      </c>
      <c r="D1800" s="18">
        <f t="shared" si="26"/>
        <v>2.4444444444443825E-2</v>
      </c>
      <c r="E1800" s="19">
        <v>20.3</v>
      </c>
      <c r="F1800" s="19">
        <v>30.52033333333333</v>
      </c>
      <c r="G1800" s="19">
        <v>17.785166666666669</v>
      </c>
      <c r="H1800" s="19">
        <v>24.345833333333339</v>
      </c>
      <c r="I1800" s="2">
        <v>4.8290443260239204E-10</v>
      </c>
      <c r="J1800" s="2">
        <v>4.8290443260239204E-10</v>
      </c>
    </row>
    <row r="1801" spans="1:10" x14ac:dyDescent="0.35">
      <c r="A1801" s="1">
        <v>44427.076388888891</v>
      </c>
      <c r="B1801" s="18">
        <v>2.5472222222222221</v>
      </c>
      <c r="C1801" s="18">
        <v>99.772222222222226</v>
      </c>
      <c r="D1801" s="18">
        <f t="shared" si="26"/>
        <v>-5.2777777777778034E-2</v>
      </c>
      <c r="E1801" s="19">
        <v>20.3</v>
      </c>
      <c r="F1801" s="19">
        <v>30.477333333333341</v>
      </c>
      <c r="G1801" s="19">
        <v>17.79205555555556</v>
      </c>
      <c r="H1801" s="19">
        <v>24.288388888888889</v>
      </c>
      <c r="I1801" s="2">
        <v>3.8040863955857799E-10</v>
      </c>
      <c r="J1801" s="2">
        <v>3.8040863955857799E-10</v>
      </c>
    </row>
    <row r="1802" spans="1:10" x14ac:dyDescent="0.35">
      <c r="A1802" s="1">
        <v>44427.083333333343</v>
      </c>
      <c r="B1802" s="18">
        <v>2.6644444444444439</v>
      </c>
      <c r="C1802" s="18">
        <v>99.85</v>
      </c>
      <c r="D1802" s="18">
        <f t="shared" si="26"/>
        <v>6.444444444444386E-2</v>
      </c>
      <c r="E1802" s="19">
        <v>20.3</v>
      </c>
      <c r="F1802" s="19">
        <v>30.455833333333331</v>
      </c>
      <c r="G1802" s="19">
        <v>17.846666666666671</v>
      </c>
      <c r="H1802" s="19">
        <v>24.266888888888889</v>
      </c>
      <c r="I1802" s="2">
        <v>5.3590721423902099E-10</v>
      </c>
      <c r="J1802" s="2">
        <v>5.3590721423902099E-10</v>
      </c>
    </row>
    <row r="1803" spans="1:10" x14ac:dyDescent="0.35">
      <c r="A1803" s="1">
        <v>44427.090277777781</v>
      </c>
      <c r="B1803" s="18">
        <v>2.532777777777778</v>
      </c>
      <c r="C1803" s="18">
        <v>99.822222222222237</v>
      </c>
      <c r="D1803" s="18">
        <f t="shared" si="26"/>
        <v>-6.7222222222222072E-2</v>
      </c>
      <c r="E1803" s="19">
        <v>20.3</v>
      </c>
      <c r="F1803" s="19">
        <v>30.412833333333339</v>
      </c>
      <c r="G1803" s="19">
        <v>17.50277777777778</v>
      </c>
      <c r="H1803" s="19">
        <v>24.238055555555551</v>
      </c>
      <c r="I1803" s="2">
        <v>3.6128415344906997E-10</v>
      </c>
      <c r="J1803" s="2">
        <v>3.6128415344906997E-10</v>
      </c>
    </row>
    <row r="1804" spans="1:10" x14ac:dyDescent="0.35">
      <c r="A1804" s="1">
        <v>44427.097222222219</v>
      </c>
      <c r="B1804" s="18">
        <v>2.4573684210526321</v>
      </c>
      <c r="C1804" s="18">
        <v>99.805263157894728</v>
      </c>
      <c r="D1804" s="18">
        <f t="shared" si="26"/>
        <v>-0.142631578947368</v>
      </c>
      <c r="E1804" s="19">
        <v>20.3</v>
      </c>
      <c r="F1804" s="19">
        <v>30.367947368421049</v>
      </c>
      <c r="G1804" s="19">
        <v>17.563263157894738</v>
      </c>
      <c r="H1804" s="19">
        <v>24.23926315789474</v>
      </c>
      <c r="I1804" s="2">
        <v>2.6122664416168702E-10</v>
      </c>
      <c r="J1804" s="2">
        <v>2.6122664416168702E-10</v>
      </c>
    </row>
    <row r="1805" spans="1:10" x14ac:dyDescent="0.35">
      <c r="A1805" s="1">
        <v>44427.104166666657</v>
      </c>
      <c r="B1805" s="18">
        <v>2.5311111111111111</v>
      </c>
      <c r="C1805" s="18">
        <v>99.8</v>
      </c>
      <c r="D1805" s="18">
        <f t="shared" si="26"/>
        <v>-6.8888888888888999E-2</v>
      </c>
      <c r="E1805" s="19">
        <v>20.3</v>
      </c>
      <c r="F1805" s="19">
        <v>30.319666666666659</v>
      </c>
      <c r="G1805" s="19">
        <v>17.566500000000001</v>
      </c>
      <c r="H1805" s="19">
        <v>24.101277777777781</v>
      </c>
      <c r="I1805" s="2">
        <v>3.5905308737867702E-10</v>
      </c>
      <c r="J1805" s="2">
        <v>3.5905308737867702E-10</v>
      </c>
    </row>
    <row r="1806" spans="1:10" x14ac:dyDescent="0.35">
      <c r="A1806" s="1">
        <v>44427.111111111109</v>
      </c>
      <c r="B1806" s="18">
        <v>2.5477777777777781</v>
      </c>
      <c r="C1806" s="18">
        <v>99.827777777777797</v>
      </c>
      <c r="D1806" s="18">
        <f t="shared" si="26"/>
        <v>-5.2222222222221948E-2</v>
      </c>
      <c r="E1806" s="19">
        <v>20.3</v>
      </c>
      <c r="F1806" s="19">
        <v>30.28383333333333</v>
      </c>
      <c r="G1806" s="19">
        <v>17.452666666666669</v>
      </c>
      <c r="H1806" s="19">
        <v>24.072555555555549</v>
      </c>
      <c r="I1806" s="2">
        <v>3.81184483960305E-10</v>
      </c>
      <c r="J1806" s="2">
        <v>3.81184483960305E-10</v>
      </c>
    </row>
    <row r="1807" spans="1:10" x14ac:dyDescent="0.35">
      <c r="A1807" s="1">
        <v>44427.118055555547</v>
      </c>
      <c r="B1807" s="18">
        <v>2.6116666666666659</v>
      </c>
      <c r="C1807" s="18">
        <v>99.955555555555577</v>
      </c>
      <c r="D1807" s="18">
        <f t="shared" si="26"/>
        <v>1.1666666666665826E-2</v>
      </c>
      <c r="E1807" s="19">
        <v>20.3</v>
      </c>
      <c r="F1807" s="19">
        <v>30.226500000000001</v>
      </c>
      <c r="G1807" s="19">
        <v>17.56655555555556</v>
      </c>
      <c r="H1807" s="19">
        <v>24.065388888888879</v>
      </c>
      <c r="I1807" s="2">
        <v>4.6590423432732304E-10</v>
      </c>
      <c r="J1807" s="2">
        <v>4.6590423432732304E-10</v>
      </c>
    </row>
    <row r="1808" spans="1:10" x14ac:dyDescent="0.35">
      <c r="A1808" s="1">
        <v>44427.125</v>
      </c>
      <c r="B1808" s="18">
        <v>2.405555555555555</v>
      </c>
      <c r="C1808" s="18">
        <v>99.8611111111111</v>
      </c>
      <c r="D1808" s="18">
        <f t="shared" si="26"/>
        <v>-0.19444444444444509</v>
      </c>
      <c r="E1808" s="19">
        <v>20.3</v>
      </c>
      <c r="F1808" s="19">
        <v>30.12616666666667</v>
      </c>
      <c r="G1808" s="19">
        <v>17.552833333333339</v>
      </c>
      <c r="H1808" s="19">
        <v>23.986499999999999</v>
      </c>
      <c r="I1808" s="2">
        <v>1.9263300491170101E-10</v>
      </c>
      <c r="J1808" s="2">
        <v>1.9263300491170101E-10</v>
      </c>
    </row>
    <row r="1809" spans="1:10" x14ac:dyDescent="0.35">
      <c r="A1809" s="1">
        <v>44427.131944444453</v>
      </c>
      <c r="B1809" s="18">
        <v>2.545555555555556</v>
      </c>
      <c r="C1809" s="18">
        <v>99.738888888888894</v>
      </c>
      <c r="D1809" s="18">
        <f t="shared" si="26"/>
        <v>-5.4444444444444073E-2</v>
      </c>
      <c r="E1809" s="19">
        <v>20.3</v>
      </c>
      <c r="F1809" s="19">
        <v>30.183499999999999</v>
      </c>
      <c r="G1809" s="19">
        <v>17.8125</v>
      </c>
      <c r="H1809" s="19">
        <v>24.209277777777778</v>
      </c>
      <c r="I1809" s="2">
        <v>3.7817266477187902E-10</v>
      </c>
      <c r="J1809" s="2">
        <v>3.7817266477187902E-10</v>
      </c>
    </row>
    <row r="1810" spans="1:10" x14ac:dyDescent="0.35">
      <c r="A1810" s="1">
        <v>44427.138888888891</v>
      </c>
      <c r="B1810" s="18">
        <v>2.5673684210526311</v>
      </c>
      <c r="C1810" s="18">
        <v>99.889473684210529</v>
      </c>
      <c r="D1810" s="18">
        <f t="shared" si="26"/>
        <v>-3.2631578947369011E-2</v>
      </c>
      <c r="E1810" s="19">
        <v>20.3</v>
      </c>
      <c r="F1810" s="19">
        <v>30.184631578947361</v>
      </c>
      <c r="G1810" s="19">
        <v>17.828684210526319</v>
      </c>
      <c r="H1810" s="19">
        <v>24.18510526315789</v>
      </c>
      <c r="I1810" s="2">
        <v>4.0719542043891001E-10</v>
      </c>
      <c r="J1810" s="2">
        <v>4.0719542043891001E-10</v>
      </c>
    </row>
    <row r="1811" spans="1:10" x14ac:dyDescent="0.35">
      <c r="A1811" s="1">
        <v>44427.145833333343</v>
      </c>
      <c r="B1811" s="18">
        <v>2.5155555555555562</v>
      </c>
      <c r="C1811" s="18">
        <v>99.877777777777794</v>
      </c>
      <c r="D1811" s="18">
        <f t="shared" si="26"/>
        <v>-8.4444444444443878E-2</v>
      </c>
      <c r="E1811" s="19">
        <v>20.3</v>
      </c>
      <c r="F1811" s="19">
        <v>30.197833333333332</v>
      </c>
      <c r="G1811" s="19">
        <v>17.584722222222219</v>
      </c>
      <c r="H1811" s="19">
        <v>24.3095</v>
      </c>
      <c r="I1811" s="2">
        <v>3.3850235566350702E-10</v>
      </c>
      <c r="J1811" s="2">
        <v>3.3850235566350702E-10</v>
      </c>
    </row>
    <row r="1812" spans="1:10" x14ac:dyDescent="0.35">
      <c r="A1812" s="1">
        <v>44427.152777777781</v>
      </c>
      <c r="B1812" s="18">
        <v>2.5111111111111111</v>
      </c>
      <c r="C1812" s="18">
        <v>99.711111111111109</v>
      </c>
      <c r="D1812" s="18">
        <f t="shared" si="26"/>
        <v>-8.8888888888889017E-2</v>
      </c>
      <c r="E1812" s="19">
        <v>20.3</v>
      </c>
      <c r="F1812" s="19">
        <v>30.212166666666661</v>
      </c>
      <c r="G1812" s="19">
        <v>17.548277777777781</v>
      </c>
      <c r="H1812" s="19">
        <v>24.07972222222222</v>
      </c>
      <c r="I1812" s="2">
        <v>3.3241341467198402E-10</v>
      </c>
      <c r="J1812" s="2">
        <v>3.3241341467198402E-10</v>
      </c>
    </row>
    <row r="1813" spans="1:10" x14ac:dyDescent="0.35">
      <c r="A1813" s="1">
        <v>44427.159722222219</v>
      </c>
      <c r="B1813" s="18">
        <v>2.4488888888888889</v>
      </c>
      <c r="C1813" s="18">
        <v>99.855555555555554</v>
      </c>
      <c r="D1813" s="18">
        <f t="shared" si="26"/>
        <v>-0.1511111111111112</v>
      </c>
      <c r="E1813" s="19">
        <v>20.3</v>
      </c>
      <c r="F1813" s="19">
        <v>30.204999999999998</v>
      </c>
      <c r="G1813" s="19">
        <v>17.571111111111112</v>
      </c>
      <c r="H1813" s="19">
        <v>23.90755555555555</v>
      </c>
      <c r="I1813" s="2">
        <v>2.5007818099004E-10</v>
      </c>
      <c r="J1813" s="2">
        <v>2.5007818099004E-10</v>
      </c>
    </row>
    <row r="1814" spans="1:10" x14ac:dyDescent="0.35">
      <c r="A1814" s="1">
        <v>44427.166666666657</v>
      </c>
      <c r="B1814" s="18">
        <v>2.4283333333333328</v>
      </c>
      <c r="C1814" s="18">
        <v>99.688888888888911</v>
      </c>
      <c r="D1814" s="18">
        <f t="shared" si="26"/>
        <v>-0.1716666666666673</v>
      </c>
      <c r="E1814" s="19">
        <v>20.3</v>
      </c>
      <c r="F1814" s="19">
        <v>30.169166666666669</v>
      </c>
      <c r="G1814" s="19">
        <v>17.575611111111112</v>
      </c>
      <c r="H1814" s="19">
        <v>24.108499999999999</v>
      </c>
      <c r="I1814" s="2">
        <v>2.2244117789599199E-10</v>
      </c>
      <c r="J1814" s="2">
        <v>2.2244117789599199E-10</v>
      </c>
    </row>
    <row r="1815" spans="1:10" x14ac:dyDescent="0.35">
      <c r="A1815" s="1">
        <v>44427.173611111109</v>
      </c>
      <c r="B1815" s="18">
        <v>2.6338888888888889</v>
      </c>
      <c r="C1815" s="18">
        <v>99.788888888888877</v>
      </c>
      <c r="D1815" s="18">
        <f t="shared" si="26"/>
        <v>3.3888888888888857E-2</v>
      </c>
      <c r="E1815" s="19">
        <v>20.3</v>
      </c>
      <c r="F1815" s="19">
        <v>30.119</v>
      </c>
      <c r="G1815" s="19">
        <v>17.657611111111109</v>
      </c>
      <c r="H1815" s="19">
        <v>24.007999999999999</v>
      </c>
      <c r="I1815" s="2">
        <v>4.9541615247123904E-10</v>
      </c>
      <c r="J1815" s="2">
        <v>4.9541615247123904E-10</v>
      </c>
    </row>
    <row r="1816" spans="1:10" x14ac:dyDescent="0.35">
      <c r="A1816" s="1">
        <v>44427.180555555547</v>
      </c>
      <c r="B1816" s="18">
        <v>2.5505263157894729</v>
      </c>
      <c r="C1816" s="18">
        <v>99.742105263157896</v>
      </c>
      <c r="D1816" s="18">
        <f t="shared" si="26"/>
        <v>-4.9473684210527225E-2</v>
      </c>
      <c r="E1816" s="19">
        <v>20.3</v>
      </c>
      <c r="F1816" s="19">
        <v>29.967263157894749</v>
      </c>
      <c r="G1816" s="19">
        <v>17.686263157894739</v>
      </c>
      <c r="H1816" s="19">
        <v>23.96047368421053</v>
      </c>
      <c r="I1816" s="2">
        <v>3.8477366553092298E-10</v>
      </c>
      <c r="J1816" s="2">
        <v>3.8477366553092298E-10</v>
      </c>
    </row>
    <row r="1817" spans="1:10" x14ac:dyDescent="0.35">
      <c r="A1817" s="1">
        <v>44427.1875</v>
      </c>
      <c r="B1817" s="18">
        <v>2.5727777777777781</v>
      </c>
      <c r="C1817" s="18">
        <v>99.61666666666666</v>
      </c>
      <c r="D1817" s="18">
        <f t="shared" si="26"/>
        <v>-2.7222222222222037E-2</v>
      </c>
      <c r="E1817" s="19">
        <v>20.3</v>
      </c>
      <c r="F1817" s="19">
        <v>30.061666666666671</v>
      </c>
      <c r="G1817" s="19">
        <v>17.596166666666669</v>
      </c>
      <c r="H1817" s="19">
        <v>24.000888888888891</v>
      </c>
      <c r="I1817" s="2">
        <v>4.1426691319315301E-10</v>
      </c>
      <c r="J1817" s="2">
        <v>4.1426691319315301E-10</v>
      </c>
    </row>
    <row r="1818" spans="1:10" x14ac:dyDescent="0.35">
      <c r="A1818" s="1">
        <v>44427.194444444453</v>
      </c>
      <c r="B1818" s="18">
        <v>2.5344444444444441</v>
      </c>
      <c r="C1818" s="18">
        <v>99.672222222222231</v>
      </c>
      <c r="D1818" s="18">
        <f t="shared" si="26"/>
        <v>-6.5555555555556033E-2</v>
      </c>
      <c r="E1818" s="19">
        <v>20.3</v>
      </c>
      <c r="F1818" s="19">
        <v>30.054500000000001</v>
      </c>
      <c r="G1818" s="19">
        <v>17.625722222222219</v>
      </c>
      <c r="H1818" s="19">
        <v>23.864666666666679</v>
      </c>
      <c r="I1818" s="2">
        <v>3.6336401157267202E-10</v>
      </c>
      <c r="J1818" s="2">
        <v>3.6336401157267202E-10</v>
      </c>
    </row>
    <row r="1819" spans="1:10" x14ac:dyDescent="0.35">
      <c r="A1819" s="1">
        <v>44427.201388888891</v>
      </c>
      <c r="B1819" s="18">
        <v>2.5350000000000001</v>
      </c>
      <c r="C1819" s="18">
        <v>99.616666666666674</v>
      </c>
      <c r="D1819" s="18">
        <f t="shared" si="26"/>
        <v>-6.4999999999999947E-2</v>
      </c>
      <c r="E1819" s="19">
        <v>20.3</v>
      </c>
      <c r="F1819" s="19">
        <v>30.018666666666679</v>
      </c>
      <c r="G1819" s="19">
        <v>17.751000000000001</v>
      </c>
      <c r="H1819" s="19">
        <v>23.864666666666668</v>
      </c>
      <c r="I1819" s="2">
        <v>3.6405387146668601E-10</v>
      </c>
      <c r="J1819" s="2">
        <v>3.6405387146668601E-10</v>
      </c>
    </row>
    <row r="1820" spans="1:10" x14ac:dyDescent="0.35">
      <c r="A1820" s="1">
        <v>44427.208333333343</v>
      </c>
      <c r="B1820" s="18">
        <v>2.6</v>
      </c>
      <c r="C1820" s="18">
        <v>99.577777777777783</v>
      </c>
      <c r="D1820" s="18">
        <f t="shared" si="26"/>
        <v>0</v>
      </c>
      <c r="E1820" s="19">
        <v>20.3</v>
      </c>
      <c r="F1820" s="19">
        <v>30.076055555555559</v>
      </c>
      <c r="G1820" s="19">
        <v>17.69177777777778</v>
      </c>
      <c r="H1820" s="19">
        <v>23.907666666666671</v>
      </c>
      <c r="I1820" s="2">
        <v>4.5044984031957698E-10</v>
      </c>
      <c r="J1820" s="2">
        <v>4.5044984031957698E-10</v>
      </c>
    </row>
    <row r="1821" spans="1:10" x14ac:dyDescent="0.35">
      <c r="A1821" s="1">
        <v>44427.215277777781</v>
      </c>
      <c r="B1821" s="18">
        <v>2.6133333333333342</v>
      </c>
      <c r="C1821" s="18">
        <v>99.605555555555554</v>
      </c>
      <c r="D1821" s="18">
        <f t="shared" si="26"/>
        <v>1.3333333333334085E-2</v>
      </c>
      <c r="E1821" s="19">
        <v>20.3</v>
      </c>
      <c r="F1821" s="19">
        <v>30.025833333333338</v>
      </c>
      <c r="G1821" s="19">
        <v>18.11772222222222</v>
      </c>
      <c r="H1821" s="19">
        <v>24.151611111111109</v>
      </c>
      <c r="I1821" s="2">
        <v>4.6817406727749299E-10</v>
      </c>
      <c r="J1821" s="2">
        <v>4.6817406727749299E-10</v>
      </c>
    </row>
    <row r="1822" spans="1:10" x14ac:dyDescent="0.35">
      <c r="A1822" s="1">
        <v>44427.222222222219</v>
      </c>
      <c r="B1822" s="18">
        <v>2.52</v>
      </c>
      <c r="C1822" s="18">
        <v>99.678947368421049</v>
      </c>
      <c r="D1822" s="18">
        <f t="shared" si="26"/>
        <v>-8.0000000000000071E-2</v>
      </c>
      <c r="E1822" s="19">
        <v>20.3</v>
      </c>
      <c r="F1822" s="19">
        <v>30.103157894736849</v>
      </c>
      <c r="G1822" s="19">
        <v>18.13078947368421</v>
      </c>
      <c r="H1822" s="19">
        <v>24.157526315789472</v>
      </c>
      <c r="I1822" s="2">
        <v>3.4418277874574301E-10</v>
      </c>
      <c r="J1822" s="2">
        <v>3.4418277874574301E-10</v>
      </c>
    </row>
    <row r="1823" spans="1:10" x14ac:dyDescent="0.35">
      <c r="A1823" s="1">
        <v>44427.229166666657</v>
      </c>
      <c r="B1823" s="18">
        <v>2.5877777777777782</v>
      </c>
      <c r="C1823" s="18">
        <v>99.61666666666666</v>
      </c>
      <c r="D1823" s="18">
        <f t="shared" si="26"/>
        <v>-1.2222222222221912E-2</v>
      </c>
      <c r="E1823" s="19">
        <v>20.3</v>
      </c>
      <c r="F1823" s="19">
        <v>30.161999999999999</v>
      </c>
      <c r="G1823" s="19">
        <v>17.956</v>
      </c>
      <c r="H1823" s="19">
        <v>24.11577777777778</v>
      </c>
      <c r="I1823" s="2">
        <v>4.34204444466897E-10</v>
      </c>
      <c r="J1823" s="2">
        <v>4.34204444466897E-10</v>
      </c>
    </row>
    <row r="1824" spans="1:10" x14ac:dyDescent="0.35">
      <c r="A1824" s="1">
        <v>44427.236111111109</v>
      </c>
      <c r="B1824" s="18">
        <v>2.6144444444444441</v>
      </c>
      <c r="C1824" s="18">
        <v>99.688888888888897</v>
      </c>
      <c r="D1824" s="18">
        <f t="shared" si="26"/>
        <v>1.4444444444444038E-2</v>
      </c>
      <c r="E1824" s="19">
        <v>20.3</v>
      </c>
      <c r="F1824" s="19">
        <v>30.12616666666667</v>
      </c>
      <c r="G1824" s="19">
        <v>17.849</v>
      </c>
      <c r="H1824" s="19">
        <v>24.086944444444441</v>
      </c>
      <c r="I1824" s="2">
        <v>4.6963503521605901E-10</v>
      </c>
      <c r="J1824" s="2">
        <v>4.6963503521605901E-10</v>
      </c>
    </row>
    <row r="1825" spans="1:10" x14ac:dyDescent="0.35">
      <c r="A1825" s="1">
        <v>44427.243055555547</v>
      </c>
      <c r="B1825" s="18">
        <v>2.5483333333333329</v>
      </c>
      <c r="C1825" s="18">
        <v>99.622222222222206</v>
      </c>
      <c r="D1825" s="18">
        <f t="shared" si="26"/>
        <v>-5.1666666666667194E-2</v>
      </c>
      <c r="E1825" s="19">
        <v>20.3</v>
      </c>
      <c r="F1825" s="19">
        <v>30.126166666666659</v>
      </c>
      <c r="G1825" s="19">
        <v>17.751000000000001</v>
      </c>
      <c r="H1825" s="19">
        <v>24.237555555555549</v>
      </c>
      <c r="I1825" s="2">
        <v>3.8177995116205102E-10</v>
      </c>
      <c r="J1825" s="2">
        <v>3.8177995116205102E-10</v>
      </c>
    </row>
    <row r="1826" spans="1:10" x14ac:dyDescent="0.35">
      <c r="A1826" s="1">
        <v>44427.25</v>
      </c>
      <c r="B1826" s="18">
        <v>2.5511111111111111</v>
      </c>
      <c r="C1826" s="18">
        <v>99.550000000000011</v>
      </c>
      <c r="D1826" s="18">
        <f t="shared" si="26"/>
        <v>-4.8888888888888982E-2</v>
      </c>
      <c r="E1826" s="19">
        <v>20.3</v>
      </c>
      <c r="F1826" s="19">
        <v>30.11183333333334</v>
      </c>
      <c r="G1826" s="19">
        <v>17.689499999999999</v>
      </c>
      <c r="H1826" s="19">
        <v>24.022333333333329</v>
      </c>
      <c r="I1826" s="2">
        <v>3.8542474002728101E-10</v>
      </c>
      <c r="J1826" s="2">
        <v>3.8542474002728101E-10</v>
      </c>
    </row>
    <row r="1827" spans="1:10" x14ac:dyDescent="0.35">
      <c r="A1827" s="1">
        <v>44427.256944444453</v>
      </c>
      <c r="B1827" s="18">
        <v>2.59</v>
      </c>
      <c r="C1827" s="18">
        <v>99.538888888888891</v>
      </c>
      <c r="D1827" s="18">
        <f t="shared" si="26"/>
        <v>-1.0000000000000231E-2</v>
      </c>
      <c r="E1827" s="19">
        <v>20.3</v>
      </c>
      <c r="F1827" s="19">
        <v>30.090333333333341</v>
      </c>
      <c r="G1827" s="19">
        <v>17.741888888888891</v>
      </c>
      <c r="H1827" s="19">
        <v>23.893333333333331</v>
      </c>
      <c r="I1827" s="2">
        <v>4.3714776693417001E-10</v>
      </c>
      <c r="J1827" s="2">
        <v>4.3714776693417001E-10</v>
      </c>
    </row>
    <row r="1828" spans="1:10" x14ac:dyDescent="0.35">
      <c r="A1828" s="1">
        <v>44427.263888888891</v>
      </c>
      <c r="B1828" s="18">
        <v>2.6252631578947372</v>
      </c>
      <c r="C1828" s="18">
        <v>99.631578947368425</v>
      </c>
      <c r="D1828" s="18">
        <f t="shared" si="26"/>
        <v>2.5263157894737098E-2</v>
      </c>
      <c r="E1828" s="19">
        <v>20.3</v>
      </c>
      <c r="F1828" s="19">
        <v>30.082789473684219</v>
      </c>
      <c r="G1828" s="19">
        <v>17.787684210526319</v>
      </c>
      <c r="H1828" s="19">
        <v>23.987631578947362</v>
      </c>
      <c r="I1828" s="2">
        <v>4.8402381444830898E-10</v>
      </c>
      <c r="J1828" s="2">
        <v>4.8402381444830898E-10</v>
      </c>
    </row>
    <row r="1829" spans="1:10" x14ac:dyDescent="0.35">
      <c r="A1829" s="1">
        <v>44427.270833333343</v>
      </c>
      <c r="B1829" s="18">
        <v>2.6461111111111122</v>
      </c>
      <c r="C1829" s="18">
        <v>99.622222222222234</v>
      </c>
      <c r="D1829" s="18">
        <f t="shared" si="26"/>
        <v>4.6111111111112102E-2</v>
      </c>
      <c r="E1829" s="19">
        <v>20.3</v>
      </c>
      <c r="F1829" s="19">
        <v>30.11183333333334</v>
      </c>
      <c r="G1829" s="19">
        <v>17.69177777777778</v>
      </c>
      <c r="H1829" s="19">
        <v>24.022388888888891</v>
      </c>
      <c r="I1829" s="2">
        <v>5.1173587042790698E-10</v>
      </c>
      <c r="J1829" s="2">
        <v>5.1173587042790698E-10</v>
      </c>
    </row>
    <row r="1830" spans="1:10" x14ac:dyDescent="0.35">
      <c r="A1830" s="1">
        <v>44427.277777777781</v>
      </c>
      <c r="B1830" s="18">
        <v>2.6183333333333332</v>
      </c>
      <c r="C1830" s="18">
        <v>99.694444444444429</v>
      </c>
      <c r="D1830" s="18">
        <f t="shared" si="26"/>
        <v>1.8333333333333091E-2</v>
      </c>
      <c r="E1830" s="19">
        <v>20.3</v>
      </c>
      <c r="F1830" s="19">
        <v>29.989944444444451</v>
      </c>
      <c r="G1830" s="19">
        <v>17.728222222222222</v>
      </c>
      <c r="H1830" s="19">
        <v>23.835944444444451</v>
      </c>
      <c r="I1830" s="2">
        <v>4.7479892304744598E-10</v>
      </c>
      <c r="J1830" s="2">
        <v>4.7479892304744598E-10</v>
      </c>
    </row>
    <row r="1831" spans="1:10" x14ac:dyDescent="0.35">
      <c r="A1831" s="1">
        <v>44427.284722222219</v>
      </c>
      <c r="B1831" s="18">
        <v>2.5605555555555561</v>
      </c>
      <c r="C1831" s="18">
        <v>99.627777777777752</v>
      </c>
      <c r="D1831" s="18">
        <f t="shared" si="26"/>
        <v>-3.9444444444443949E-2</v>
      </c>
      <c r="E1831" s="19">
        <v>20.3</v>
      </c>
      <c r="F1831" s="19">
        <v>30.076000000000011</v>
      </c>
      <c r="G1831" s="19">
        <v>17.689499999999999</v>
      </c>
      <c r="H1831" s="19">
        <v>24.237611111111111</v>
      </c>
      <c r="I1831" s="2">
        <v>3.9802736447402301E-10</v>
      </c>
      <c r="J1831" s="2">
        <v>3.9802736447402301E-10</v>
      </c>
    </row>
    <row r="1832" spans="1:10" x14ac:dyDescent="0.35">
      <c r="A1832" s="1">
        <v>44427.291666666657</v>
      </c>
      <c r="B1832" s="18">
        <v>2.4494444444444441</v>
      </c>
      <c r="C1832" s="18">
        <v>99.644444444444446</v>
      </c>
      <c r="D1832" s="18">
        <f t="shared" si="26"/>
        <v>-0.150555555555556</v>
      </c>
      <c r="E1832" s="19">
        <v>20.3</v>
      </c>
      <c r="F1832" s="19">
        <v>30.004333333333332</v>
      </c>
      <c r="G1832" s="19">
        <v>17.687222222222221</v>
      </c>
      <c r="H1832" s="19">
        <v>23.82877777777777</v>
      </c>
      <c r="I1832" s="2">
        <v>2.5039188599631198E-10</v>
      </c>
      <c r="J1832" s="2">
        <v>2.5039188599631198E-10</v>
      </c>
    </row>
    <row r="1833" spans="1:10" x14ac:dyDescent="0.35">
      <c r="A1833" s="1">
        <v>44427.298611111109</v>
      </c>
      <c r="B1833" s="18">
        <v>2.6766666666666659</v>
      </c>
      <c r="C1833" s="18">
        <v>99.63333333333334</v>
      </c>
      <c r="D1833" s="18">
        <f t="shared" si="26"/>
        <v>7.6666666666665773E-2</v>
      </c>
      <c r="E1833" s="19">
        <v>20.3</v>
      </c>
      <c r="F1833" s="19">
        <v>30.097500000000011</v>
      </c>
      <c r="G1833" s="19">
        <v>17.86716666666667</v>
      </c>
      <c r="H1833" s="19">
        <v>24.187777777777779</v>
      </c>
      <c r="I1833" s="2">
        <v>5.5233573161480202E-10</v>
      </c>
      <c r="J1833" s="2">
        <v>5.5233573161480202E-10</v>
      </c>
    </row>
    <row r="1834" spans="1:10" x14ac:dyDescent="0.35">
      <c r="A1834" s="1">
        <v>44427.305555555547</v>
      </c>
      <c r="B1834" s="18">
        <v>2.670526315789473</v>
      </c>
      <c r="C1834" s="18">
        <v>99.615789473684188</v>
      </c>
      <c r="D1834" s="18">
        <f t="shared" si="26"/>
        <v>7.0526315789472882E-2</v>
      </c>
      <c r="E1834" s="19">
        <v>20.3</v>
      </c>
      <c r="F1834" s="19">
        <v>30.116736842105269</v>
      </c>
      <c r="G1834" s="19">
        <v>18.04231578947368</v>
      </c>
      <c r="H1834" s="19">
        <v>24.198842105263161</v>
      </c>
      <c r="I1834" s="2">
        <v>5.4419204089549999E-10</v>
      </c>
      <c r="J1834" s="2">
        <v>5.4419204089549999E-10</v>
      </c>
    </row>
    <row r="1835" spans="1:10" x14ac:dyDescent="0.35">
      <c r="A1835" s="1">
        <v>44427.3125</v>
      </c>
      <c r="B1835" s="18">
        <v>2.56</v>
      </c>
      <c r="C1835" s="18">
        <v>99.544444444444423</v>
      </c>
      <c r="D1835" s="18">
        <f t="shared" si="26"/>
        <v>-4.0000000000000036E-2</v>
      </c>
      <c r="E1835" s="19">
        <v>20.3</v>
      </c>
      <c r="F1835" s="19">
        <v>30.12616666666667</v>
      </c>
      <c r="G1835" s="19">
        <v>17.894500000000001</v>
      </c>
      <c r="H1835" s="19">
        <v>24.172999999999998</v>
      </c>
      <c r="I1835" s="2">
        <v>3.9724451632217998E-10</v>
      </c>
      <c r="J1835" s="2">
        <v>3.9724451632217998E-10</v>
      </c>
    </row>
    <row r="1836" spans="1:10" x14ac:dyDescent="0.35">
      <c r="A1836" s="1">
        <v>44427.319444444453</v>
      </c>
      <c r="B1836" s="18">
        <v>2.6005555555555562</v>
      </c>
      <c r="C1836" s="18">
        <v>99.6111111111111</v>
      </c>
      <c r="D1836" s="18">
        <f t="shared" si="26"/>
        <v>5.5555555555608649E-4</v>
      </c>
      <c r="E1836" s="19">
        <v>20.3</v>
      </c>
      <c r="F1836" s="19">
        <v>30.169166666666669</v>
      </c>
      <c r="G1836" s="19">
        <v>17.887611111111109</v>
      </c>
      <c r="H1836" s="19">
        <v>24.137111111111111</v>
      </c>
      <c r="I1836" s="2">
        <v>4.5118830858767698E-10</v>
      </c>
      <c r="J1836" s="2">
        <v>4.5118830858767698E-10</v>
      </c>
    </row>
    <row r="1837" spans="1:10" x14ac:dyDescent="0.35">
      <c r="A1837" s="1">
        <v>44427.326388888891</v>
      </c>
      <c r="B1837" s="18">
        <v>2.661111111111111</v>
      </c>
      <c r="C1837" s="18">
        <v>99.62777777777778</v>
      </c>
      <c r="D1837" s="18">
        <f t="shared" si="26"/>
        <v>6.1111111111110894E-2</v>
      </c>
      <c r="E1837" s="19">
        <v>20.3</v>
      </c>
      <c r="F1837" s="19">
        <v>30.197833333333332</v>
      </c>
      <c r="G1837" s="19">
        <v>17.753277777777779</v>
      </c>
      <c r="H1837" s="19">
        <v>24.036666666666669</v>
      </c>
      <c r="I1837" s="2">
        <v>5.3166776064367497E-10</v>
      </c>
      <c r="J1837" s="2">
        <v>5.3166776064367497E-10</v>
      </c>
    </row>
    <row r="1838" spans="1:10" x14ac:dyDescent="0.35">
      <c r="A1838" s="1">
        <v>44427.333333333343</v>
      </c>
      <c r="B1838" s="18">
        <v>2.5972222222222219</v>
      </c>
      <c r="C1838" s="18">
        <v>99.555555555555543</v>
      </c>
      <c r="D1838" s="18">
        <f t="shared" si="26"/>
        <v>-2.777777777778212E-3</v>
      </c>
      <c r="E1838" s="19">
        <v>20.3</v>
      </c>
      <c r="F1838" s="19">
        <v>30.183499999999999</v>
      </c>
      <c r="G1838" s="19">
        <v>17.691777777777769</v>
      </c>
      <c r="H1838" s="19">
        <v>24.072555555555549</v>
      </c>
      <c r="I1838" s="2">
        <v>4.4675543852074301E-10</v>
      </c>
      <c r="J1838" s="2">
        <v>4.4675543852074301E-10</v>
      </c>
    </row>
    <row r="1839" spans="1:10" x14ac:dyDescent="0.35">
      <c r="A1839" s="1">
        <v>44427.340277777781</v>
      </c>
      <c r="B1839" s="18">
        <v>2.4877777777777781</v>
      </c>
      <c r="C1839" s="18">
        <v>99.59444444444442</v>
      </c>
      <c r="D1839" s="18">
        <f t="shared" ref="D1839:D1902" si="27">B1839-(2.6)</f>
        <v>-0.112222222222222</v>
      </c>
      <c r="E1839" s="19">
        <v>20.3</v>
      </c>
      <c r="F1839" s="19">
        <v>30.169166666666669</v>
      </c>
      <c r="G1839" s="19">
        <v>17.577944444444441</v>
      </c>
      <c r="H1839" s="19">
        <v>24.058277777777771</v>
      </c>
      <c r="I1839" s="2">
        <v>3.0125428715966299E-10</v>
      </c>
      <c r="J1839" s="2">
        <v>3.0125428715966299E-10</v>
      </c>
    </row>
    <row r="1840" spans="1:10" x14ac:dyDescent="0.35">
      <c r="A1840" s="1">
        <v>44427.347222222219</v>
      </c>
      <c r="B1840" s="18">
        <v>2.5889473684210529</v>
      </c>
      <c r="C1840" s="18">
        <v>99.631578947368425</v>
      </c>
      <c r="D1840" s="18">
        <f t="shared" si="27"/>
        <v>-1.1052631578947203E-2</v>
      </c>
      <c r="E1840" s="19">
        <v>20.3</v>
      </c>
      <c r="F1840" s="19">
        <v>30.171052631578949</v>
      </c>
      <c r="G1840" s="19">
        <v>17.712157894736841</v>
      </c>
      <c r="H1840" s="19">
        <v>24.01484210526316</v>
      </c>
      <c r="I1840" s="2">
        <v>4.3576122663825698E-10</v>
      </c>
      <c r="J1840" s="2">
        <v>4.3576122663825698E-10</v>
      </c>
    </row>
    <row r="1841" spans="1:10" x14ac:dyDescent="0.35">
      <c r="A1841" s="1">
        <v>44427.354166666657</v>
      </c>
      <c r="B1841" s="18">
        <v>2.5611111111111109</v>
      </c>
      <c r="C1841" s="18">
        <v>99.633333333333326</v>
      </c>
      <c r="D1841" s="18">
        <f t="shared" si="27"/>
        <v>-3.8888888888889195E-2</v>
      </c>
      <c r="E1841" s="19">
        <v>20.3</v>
      </c>
      <c r="F1841" s="19">
        <v>30.11900000000001</v>
      </c>
      <c r="G1841" s="19">
        <v>17.655333333333331</v>
      </c>
      <c r="H1841" s="19">
        <v>24.115611111111111</v>
      </c>
      <c r="I1841" s="2">
        <v>3.9876859111185299E-10</v>
      </c>
      <c r="J1841" s="2">
        <v>3.9876859111185299E-10</v>
      </c>
    </row>
    <row r="1842" spans="1:10" x14ac:dyDescent="0.35">
      <c r="A1842" s="1">
        <v>44427.361111111109</v>
      </c>
      <c r="B1842" s="18">
        <v>2.617777777777778</v>
      </c>
      <c r="C1842" s="18">
        <v>99.583333333333329</v>
      </c>
      <c r="D1842" s="18">
        <f t="shared" si="27"/>
        <v>1.7777777777777892E-2</v>
      </c>
      <c r="E1842" s="19">
        <v>20.3</v>
      </c>
      <c r="F1842" s="19">
        <v>30.0975</v>
      </c>
      <c r="G1842" s="19">
        <v>17.794277777777779</v>
      </c>
      <c r="H1842" s="19">
        <v>23.9435</v>
      </c>
      <c r="I1842" s="2">
        <v>4.7408741652624897E-10</v>
      </c>
      <c r="J1842" s="2">
        <v>4.7408741652624897E-10</v>
      </c>
    </row>
    <row r="1843" spans="1:10" x14ac:dyDescent="0.35">
      <c r="A1843" s="1">
        <v>44427.368055555547</v>
      </c>
      <c r="B1843" s="18">
        <v>2.6022222222222222</v>
      </c>
      <c r="C1843" s="18">
        <v>99.45</v>
      </c>
      <c r="D1843" s="18">
        <f t="shared" si="27"/>
        <v>2.2222222222221255E-3</v>
      </c>
      <c r="E1843" s="19">
        <v>20.3</v>
      </c>
      <c r="F1843" s="19">
        <v>30.076000000000011</v>
      </c>
      <c r="G1843" s="19">
        <v>17.78061111111111</v>
      </c>
      <c r="H1843" s="19">
        <v>23.929222222222212</v>
      </c>
      <c r="I1843" s="2">
        <v>4.5340849872905501E-10</v>
      </c>
      <c r="J1843" s="2">
        <v>4.5340849872905501E-10</v>
      </c>
    </row>
    <row r="1844" spans="1:10" x14ac:dyDescent="0.35">
      <c r="A1844" s="1">
        <v>44427.375</v>
      </c>
      <c r="B1844" s="18">
        <v>2.592222222222222</v>
      </c>
      <c r="C1844" s="18">
        <v>99.555555555555529</v>
      </c>
      <c r="D1844" s="18">
        <f t="shared" si="27"/>
        <v>-7.7777777777781054E-3</v>
      </c>
      <c r="E1844" s="19">
        <v>20.3</v>
      </c>
      <c r="F1844" s="19">
        <v>30.11183333333334</v>
      </c>
      <c r="G1844" s="19">
        <v>17.848944444444449</v>
      </c>
      <c r="H1844" s="19">
        <v>23.965</v>
      </c>
      <c r="I1844" s="2">
        <v>4.4010551528284301E-10</v>
      </c>
      <c r="J1844" s="2">
        <v>4.4010551528284301E-10</v>
      </c>
    </row>
    <row r="1845" spans="1:10" x14ac:dyDescent="0.35">
      <c r="A1845" s="1">
        <v>44427.381944444453</v>
      </c>
      <c r="B1845" s="18">
        <v>2.670555555555556</v>
      </c>
      <c r="C1845" s="18">
        <v>99.538888888888877</v>
      </c>
      <c r="D1845" s="18">
        <f t="shared" si="27"/>
        <v>7.0555555555555927E-2</v>
      </c>
      <c r="E1845" s="19">
        <v>20.3</v>
      </c>
      <c r="F1845" s="19">
        <v>30.11183333333333</v>
      </c>
      <c r="G1845" s="19">
        <v>18.019777777777779</v>
      </c>
      <c r="H1845" s="19">
        <v>24.194944444444449</v>
      </c>
      <c r="I1845" s="2">
        <v>5.4430335809439398E-10</v>
      </c>
      <c r="J1845" s="2">
        <v>5.4430335809439398E-10</v>
      </c>
    </row>
    <row r="1846" spans="1:10" x14ac:dyDescent="0.35">
      <c r="A1846" s="1">
        <v>44427.388888888891</v>
      </c>
      <c r="B1846" s="18">
        <v>2.6721052631578939</v>
      </c>
      <c r="C1846" s="18">
        <v>99.389473684210543</v>
      </c>
      <c r="D1846" s="18">
        <f t="shared" si="27"/>
        <v>7.2105263157893784E-2</v>
      </c>
      <c r="E1846" s="19">
        <v>20.3</v>
      </c>
      <c r="F1846" s="19">
        <v>30.21178947368421</v>
      </c>
      <c r="G1846" s="19">
        <v>18.08978947368421</v>
      </c>
      <c r="H1846" s="19">
        <v>24.266894736842101</v>
      </c>
      <c r="I1846" s="2">
        <v>5.4650898236795403E-10</v>
      </c>
      <c r="J1846" s="2">
        <v>5.4650898236795403E-10</v>
      </c>
    </row>
    <row r="1847" spans="1:10" x14ac:dyDescent="0.35">
      <c r="A1847" s="1">
        <v>44427.395833333343</v>
      </c>
      <c r="B1847" s="18">
        <v>2.630555555555556</v>
      </c>
      <c r="C1847" s="18">
        <v>99.344444444444449</v>
      </c>
      <c r="D1847" s="18">
        <f t="shared" si="27"/>
        <v>3.0555555555555891E-2</v>
      </c>
      <c r="E1847" s="19">
        <v>20.3</v>
      </c>
      <c r="F1847" s="19">
        <v>30.226499999999991</v>
      </c>
      <c r="G1847" s="19">
        <v>17.935500000000001</v>
      </c>
      <c r="H1847" s="19">
        <v>24.223666666666659</v>
      </c>
      <c r="I1847" s="2">
        <v>4.9117461845323303E-10</v>
      </c>
      <c r="J1847" s="2">
        <v>4.9117461845323303E-10</v>
      </c>
    </row>
    <row r="1848" spans="1:10" x14ac:dyDescent="0.35">
      <c r="A1848" s="1">
        <v>44427.402777777781</v>
      </c>
      <c r="B1848" s="18">
        <v>2.7038888888888888</v>
      </c>
      <c r="C1848" s="18">
        <v>99.333333333333343</v>
      </c>
      <c r="D1848" s="18">
        <f t="shared" si="27"/>
        <v>0.1038888888888887</v>
      </c>
      <c r="E1848" s="19">
        <v>20.3</v>
      </c>
      <c r="F1848" s="19">
        <v>30.248000000000001</v>
      </c>
      <c r="G1848" s="19">
        <v>17.67583333333333</v>
      </c>
      <c r="H1848" s="19">
        <v>24.245111111111111</v>
      </c>
      <c r="I1848" s="2">
        <v>5.8892957414466104E-10</v>
      </c>
      <c r="J1848" s="2">
        <v>5.8892957414466104E-10</v>
      </c>
    </row>
    <row r="1849" spans="1:10" x14ac:dyDescent="0.35">
      <c r="A1849" s="1">
        <v>44427.409722222219</v>
      </c>
      <c r="B1849" s="18">
        <v>2.746666666666667</v>
      </c>
      <c r="C1849" s="18">
        <v>99.3888888888889</v>
      </c>
      <c r="D1849" s="18">
        <f t="shared" si="27"/>
        <v>0.14666666666666694</v>
      </c>
      <c r="E1849" s="19">
        <v>20.3</v>
      </c>
      <c r="F1849" s="19">
        <v>30.29816666666666</v>
      </c>
      <c r="G1849" s="19">
        <v>17.577888888888889</v>
      </c>
      <c r="H1849" s="19">
        <v>24.18033333333333</v>
      </c>
      <c r="I1849" s="2">
        <v>6.4584136163947402E-10</v>
      </c>
      <c r="J1849" s="2">
        <v>6.4584136163947402E-10</v>
      </c>
    </row>
    <row r="1850" spans="1:10" x14ac:dyDescent="0.35">
      <c r="A1850" s="1">
        <v>44427.416666666657</v>
      </c>
      <c r="B1850" s="18">
        <v>2.7188888888888889</v>
      </c>
      <c r="C1850" s="18">
        <v>99.333333333333329</v>
      </c>
      <c r="D1850" s="18">
        <f t="shared" si="27"/>
        <v>0.11888888888888882</v>
      </c>
      <c r="E1850" s="19">
        <v>20.3</v>
      </c>
      <c r="F1850" s="19">
        <v>30.190666666666662</v>
      </c>
      <c r="G1850" s="19">
        <v>17.509555555555551</v>
      </c>
      <c r="H1850" s="19">
        <v>23.68538888888888</v>
      </c>
      <c r="I1850" s="2">
        <v>6.08923974215662E-10</v>
      </c>
      <c r="J1850" s="2">
        <v>6.08923974215662E-10</v>
      </c>
    </row>
    <row r="1851" spans="1:10" x14ac:dyDescent="0.35">
      <c r="A1851" s="1">
        <v>44427.423611111109</v>
      </c>
      <c r="B1851" s="18">
        <v>2.7318750000000001</v>
      </c>
      <c r="C1851" s="18">
        <v>99.337499999999977</v>
      </c>
      <c r="D1851" s="18">
        <f t="shared" si="27"/>
        <v>0.13187499999999996</v>
      </c>
      <c r="E1851" s="19">
        <v>20.3</v>
      </c>
      <c r="F1851" s="19">
        <v>30.213062499999989</v>
      </c>
      <c r="G1851" s="19">
        <v>17.435812500000001</v>
      </c>
      <c r="H1851" s="19">
        <v>24.088625</v>
      </c>
      <c r="I1851" s="2">
        <v>6.2622656775892199E-10</v>
      </c>
      <c r="J1851" s="2">
        <v>6.2622656775892199E-10</v>
      </c>
    </row>
    <row r="1852" spans="1:10" x14ac:dyDescent="0.35">
      <c r="A1852" s="1">
        <v>44427.430555555547</v>
      </c>
      <c r="B1852" s="18">
        <v>2.9876923076923072</v>
      </c>
      <c r="C1852" s="18">
        <v>100.57692307692309</v>
      </c>
      <c r="D1852" s="18">
        <f t="shared" si="27"/>
        <v>0.38769230769230711</v>
      </c>
      <c r="E1852" s="19">
        <v>20.399999999999999</v>
      </c>
      <c r="F1852" s="19">
        <v>30.195076923076918</v>
      </c>
      <c r="G1852" s="19">
        <v>17.57438461538462</v>
      </c>
      <c r="H1852" s="19">
        <v>24.027846153846159</v>
      </c>
      <c r="I1852" s="2">
        <v>9.6083844205551802E-10</v>
      </c>
      <c r="J1852" s="2">
        <v>9.6083844205551802E-10</v>
      </c>
    </row>
    <row r="1853" spans="1:10" x14ac:dyDescent="0.35">
      <c r="A1853" s="1">
        <v>44427.4375</v>
      </c>
      <c r="B1853" s="18">
        <v>2.6744444444444451</v>
      </c>
      <c r="C1853" s="18">
        <v>100.54444444444439</v>
      </c>
      <c r="D1853" s="18">
        <f t="shared" si="27"/>
        <v>7.4444444444444979E-2</v>
      </c>
      <c r="E1853" s="19">
        <v>20.399999999999999</v>
      </c>
      <c r="F1853" s="19">
        <v>30.161999999999999</v>
      </c>
      <c r="G1853" s="19">
        <v>17.559666666666661</v>
      </c>
      <c r="H1853" s="19">
        <v>24.022333333333329</v>
      </c>
      <c r="I1853" s="2">
        <v>5.4848601173633704E-10</v>
      </c>
      <c r="J1853" s="2">
        <v>5.4848601173633704E-10</v>
      </c>
    </row>
    <row r="1854" spans="1:10" x14ac:dyDescent="0.35">
      <c r="A1854" s="1">
        <v>44427.444444444453</v>
      </c>
      <c r="B1854" s="18">
        <v>2.632222222222222</v>
      </c>
      <c r="C1854" s="18">
        <v>100.40555555555559</v>
      </c>
      <c r="D1854" s="18">
        <f t="shared" si="27"/>
        <v>3.222222222222193E-2</v>
      </c>
      <c r="E1854" s="19">
        <v>20.399999999999999</v>
      </c>
      <c r="F1854" s="19">
        <v>30.14050000000001</v>
      </c>
      <c r="G1854" s="19">
        <v>17.64394444444444</v>
      </c>
      <c r="H1854" s="19">
        <v>24.036777777777779</v>
      </c>
      <c r="I1854" s="2">
        <v>4.9294210451075102E-10</v>
      </c>
      <c r="J1854" s="2">
        <v>4.9294210451075102E-10</v>
      </c>
    </row>
    <row r="1855" spans="1:10" x14ac:dyDescent="0.35">
      <c r="A1855" s="1">
        <v>44427.451388888891</v>
      </c>
      <c r="B1855" s="18">
        <v>2.79</v>
      </c>
      <c r="C1855" s="18">
        <v>100.4944444444445</v>
      </c>
      <c r="D1855" s="18">
        <f t="shared" si="27"/>
        <v>0.18999999999999995</v>
      </c>
      <c r="E1855" s="19">
        <v>20.399999999999999</v>
      </c>
      <c r="F1855" s="19">
        <v>30.147666666666669</v>
      </c>
      <c r="G1855" s="19">
        <v>17.518777777777771</v>
      </c>
      <c r="H1855" s="19">
        <v>23.99366666666667</v>
      </c>
      <c r="I1855" s="2">
        <v>7.0078605172321501E-10</v>
      </c>
      <c r="J1855" s="2">
        <v>7.0078605172321501E-10</v>
      </c>
    </row>
    <row r="1856" spans="1:10" x14ac:dyDescent="0.35">
      <c r="A1856" s="1">
        <v>44427.458333333343</v>
      </c>
      <c r="B1856" s="18">
        <v>2.666666666666667</v>
      </c>
      <c r="C1856" s="18">
        <v>100.3611111111111</v>
      </c>
      <c r="D1856" s="18">
        <f t="shared" si="27"/>
        <v>6.6666666666666874E-2</v>
      </c>
      <c r="E1856" s="19">
        <v>20.399999999999999</v>
      </c>
      <c r="F1856" s="19">
        <v>30.10466666666667</v>
      </c>
      <c r="G1856" s="19">
        <v>17.969666666666669</v>
      </c>
      <c r="H1856" s="19">
        <v>24.08688888888889</v>
      </c>
      <c r="I1856" s="2">
        <v>5.3840380243650195E-10</v>
      </c>
      <c r="J1856" s="2">
        <v>5.3840380243650195E-10</v>
      </c>
    </row>
    <row r="1857" spans="1:10" x14ac:dyDescent="0.35">
      <c r="A1857" s="1">
        <v>44427.465277777781</v>
      </c>
      <c r="B1857" s="18">
        <v>2.7072222222222231</v>
      </c>
      <c r="C1857" s="18">
        <v>100.4444444444445</v>
      </c>
      <c r="D1857" s="18">
        <f t="shared" si="27"/>
        <v>0.107222222222223</v>
      </c>
      <c r="E1857" s="19">
        <v>20.399999999999999</v>
      </c>
      <c r="F1857" s="19">
        <v>30.169166666666669</v>
      </c>
      <c r="G1857" s="19">
        <v>18.108611111111109</v>
      </c>
      <c r="H1857" s="19">
        <v>24.316833333333332</v>
      </c>
      <c r="I1857" s="2">
        <v>5.9179176825512103E-10</v>
      </c>
      <c r="J1857" s="2">
        <v>5.9179176825512103E-10</v>
      </c>
    </row>
    <row r="1858" spans="1:10" x14ac:dyDescent="0.35">
      <c r="A1858" s="1">
        <v>44427.472222222219</v>
      </c>
      <c r="B1858" s="18">
        <v>2.7436842105263159</v>
      </c>
      <c r="C1858" s="18">
        <v>100.37894736842109</v>
      </c>
      <c r="D1858" s="18">
        <f t="shared" si="27"/>
        <v>0.14368421052631586</v>
      </c>
      <c r="E1858" s="19">
        <v>20.399999999999999</v>
      </c>
      <c r="F1858" s="19">
        <v>30.279684210526309</v>
      </c>
      <c r="G1858" s="19">
        <v>17.964631578947369</v>
      </c>
      <c r="H1858" s="19">
        <v>24.382368421052639</v>
      </c>
      <c r="I1858" s="2">
        <v>6.3998009099261196E-10</v>
      </c>
      <c r="J1858" s="2">
        <v>6.3998009099261196E-10</v>
      </c>
    </row>
    <row r="1859" spans="1:10" x14ac:dyDescent="0.35">
      <c r="A1859" s="1">
        <v>44427.479166666657</v>
      </c>
      <c r="B1859" s="18">
        <v>2.8455555555555558</v>
      </c>
      <c r="C1859" s="18">
        <v>100.1666666666667</v>
      </c>
      <c r="D1859" s="18">
        <f t="shared" si="27"/>
        <v>0.24555555555555575</v>
      </c>
      <c r="E1859" s="19">
        <v>20.399999999999999</v>
      </c>
      <c r="F1859" s="19">
        <v>30.355499999999999</v>
      </c>
      <c r="G1859" s="19">
        <v>17.91044444444444</v>
      </c>
      <c r="H1859" s="19">
        <v>24.489166666666669</v>
      </c>
      <c r="I1859" s="2">
        <v>7.7504248218215501E-10</v>
      </c>
      <c r="J1859" s="2">
        <v>7.7504248218215501E-10</v>
      </c>
    </row>
    <row r="1860" spans="1:10" x14ac:dyDescent="0.35">
      <c r="A1860" s="1">
        <v>44427.486111111109</v>
      </c>
      <c r="B1860" s="18">
        <v>2.668333333333333</v>
      </c>
      <c r="C1860" s="18">
        <v>100.1722222222222</v>
      </c>
      <c r="D1860" s="18">
        <f t="shared" si="27"/>
        <v>6.8333333333332913E-2</v>
      </c>
      <c r="E1860" s="19">
        <v>20.399999999999999</v>
      </c>
      <c r="F1860" s="19">
        <v>30.412833333333339</v>
      </c>
      <c r="G1860" s="19">
        <v>17.573388888888889</v>
      </c>
      <c r="H1860" s="19">
        <v>24.36727777777778</v>
      </c>
      <c r="I1860" s="2">
        <v>5.4077264736207605E-10</v>
      </c>
      <c r="J1860" s="2">
        <v>5.4077264736207605E-10</v>
      </c>
    </row>
    <row r="1861" spans="1:10" x14ac:dyDescent="0.35">
      <c r="A1861" s="1">
        <v>44427.493055555547</v>
      </c>
      <c r="B1861" s="18">
        <v>2.7900000000000009</v>
      </c>
      <c r="C1861" s="18">
        <v>100.15555555555549</v>
      </c>
      <c r="D1861" s="18">
        <f t="shared" si="27"/>
        <v>0.19000000000000083</v>
      </c>
      <c r="E1861" s="19">
        <v>20.399999999999999</v>
      </c>
      <c r="F1861" s="19">
        <v>30.484500000000001</v>
      </c>
      <c r="G1861" s="19">
        <v>17.643999999999998</v>
      </c>
      <c r="H1861" s="19">
        <v>24.331388888888888</v>
      </c>
      <c r="I1861" s="2">
        <v>7.0163309570455803E-10</v>
      </c>
      <c r="J1861" s="2">
        <v>7.0163309570455803E-10</v>
      </c>
    </row>
    <row r="1862" spans="1:10" x14ac:dyDescent="0.35">
      <c r="A1862" s="1">
        <v>44427.5</v>
      </c>
      <c r="B1862" s="18">
        <v>2.9522222222222219</v>
      </c>
      <c r="C1862" s="18">
        <v>100.05</v>
      </c>
      <c r="D1862" s="18">
        <f t="shared" si="27"/>
        <v>0.35222222222222177</v>
      </c>
      <c r="E1862" s="19">
        <v>20.399999999999999</v>
      </c>
      <c r="F1862" s="19">
        <v>30.53466666666667</v>
      </c>
      <c r="G1862" s="19">
        <v>17.773777777777781</v>
      </c>
      <c r="H1862" s="19">
        <v>24.467666666666659</v>
      </c>
      <c r="I1862" s="2">
        <v>9.1658492021351201E-10</v>
      </c>
      <c r="J1862" s="2">
        <v>9.1658492021351201E-10</v>
      </c>
    </row>
    <row r="1863" spans="1:10" x14ac:dyDescent="0.35">
      <c r="A1863" s="1">
        <v>44427.506944444453</v>
      </c>
      <c r="B1863" s="18">
        <v>3.0666666666666669</v>
      </c>
      <c r="C1863" s="18">
        <v>100.05</v>
      </c>
      <c r="D1863" s="18">
        <f t="shared" si="27"/>
        <v>0.46666666666666679</v>
      </c>
      <c r="E1863" s="19">
        <v>20.399999999999999</v>
      </c>
      <c r="F1863" s="19">
        <v>30.591999999999992</v>
      </c>
      <c r="G1863" s="19">
        <v>17.56422222222222</v>
      </c>
      <c r="H1863" s="19">
        <v>24.524999999999999</v>
      </c>
      <c r="I1863" s="2">
        <v>1.0680420597374099E-9</v>
      </c>
      <c r="J1863" s="2">
        <v>1.0680420597374099E-9</v>
      </c>
    </row>
    <row r="1864" spans="1:10" x14ac:dyDescent="0.35">
      <c r="A1864" s="1">
        <v>44427.513888888891</v>
      </c>
      <c r="B1864" s="18">
        <v>2.9142105263157889</v>
      </c>
      <c r="C1864" s="18">
        <v>100.1315789473684</v>
      </c>
      <c r="D1864" s="18">
        <f t="shared" si="27"/>
        <v>0.31421052631578883</v>
      </c>
      <c r="E1864" s="19">
        <v>20.399999999999999</v>
      </c>
      <c r="F1864" s="19">
        <v>30.612368421052629</v>
      </c>
      <c r="G1864" s="19">
        <v>17.643105263157889</v>
      </c>
      <c r="H1864" s="19">
        <v>24.68126315789473</v>
      </c>
      <c r="I1864" s="2">
        <v>8.6594100563207005E-10</v>
      </c>
      <c r="J1864" s="2">
        <v>8.6594100563207005E-10</v>
      </c>
    </row>
    <row r="1865" spans="1:10" x14ac:dyDescent="0.35">
      <c r="A1865" s="1">
        <v>44427.520833333343</v>
      </c>
      <c r="B1865" s="18">
        <v>2.882222222222222</v>
      </c>
      <c r="C1865" s="18">
        <v>100.34444444444441</v>
      </c>
      <c r="D1865" s="18">
        <f t="shared" si="27"/>
        <v>0.28222222222222193</v>
      </c>
      <c r="E1865" s="19">
        <v>20.399999999999999</v>
      </c>
      <c r="F1865" s="19">
        <v>30.678000000000001</v>
      </c>
      <c r="G1865" s="19">
        <v>17.493611111111111</v>
      </c>
      <c r="H1865" s="19">
        <v>24.517833333333328</v>
      </c>
      <c r="I1865" s="2">
        <v>8.22850123338374E-10</v>
      </c>
      <c r="J1865" s="2">
        <v>8.22850123338374E-10</v>
      </c>
    </row>
    <row r="1866" spans="1:10" x14ac:dyDescent="0.35">
      <c r="A1866" s="1">
        <v>44427.527777777781</v>
      </c>
      <c r="B1866" s="18">
        <v>2.844444444444445</v>
      </c>
      <c r="C1866" s="18">
        <v>100.45</v>
      </c>
      <c r="D1866" s="18">
        <f t="shared" si="27"/>
        <v>0.24444444444444491</v>
      </c>
      <c r="E1866" s="19">
        <v>20.399999999999999</v>
      </c>
      <c r="F1866" s="19">
        <v>30.706666666666671</v>
      </c>
      <c r="G1866" s="19">
        <v>17.44811111111111</v>
      </c>
      <c r="H1866" s="19">
        <v>24.58233333333332</v>
      </c>
      <c r="I1866" s="2">
        <v>7.7266232086203903E-10</v>
      </c>
      <c r="J1866" s="2">
        <v>7.7266232086203903E-10</v>
      </c>
    </row>
    <row r="1867" spans="1:10" x14ac:dyDescent="0.35">
      <c r="A1867" s="1">
        <v>44427.534722222219</v>
      </c>
      <c r="B1867" s="18">
        <v>2.8127777777777769</v>
      </c>
      <c r="C1867" s="18">
        <v>100.48888888888889</v>
      </c>
      <c r="D1867" s="18">
        <f t="shared" si="27"/>
        <v>0.21277777777777684</v>
      </c>
      <c r="E1867" s="19">
        <v>20.399999999999999</v>
      </c>
      <c r="F1867" s="19">
        <v>30.68516666666666</v>
      </c>
      <c r="G1867" s="19">
        <v>17.616611111111109</v>
      </c>
      <c r="H1867" s="19">
        <v>24.589500000000001</v>
      </c>
      <c r="I1867" s="2">
        <v>7.3081261707809995E-10</v>
      </c>
      <c r="J1867" s="2">
        <v>7.3081261707809995E-10</v>
      </c>
    </row>
    <row r="1868" spans="1:10" x14ac:dyDescent="0.35">
      <c r="A1868" s="1">
        <v>44427.541666666657</v>
      </c>
      <c r="B1868" s="18">
        <v>2.851666666666667</v>
      </c>
      <c r="C1868" s="18">
        <v>100.3944444444444</v>
      </c>
      <c r="D1868" s="18">
        <f t="shared" si="27"/>
        <v>0.25166666666666693</v>
      </c>
      <c r="E1868" s="19">
        <v>20.399999999999999</v>
      </c>
      <c r="F1868" s="19">
        <v>30.69233333333333</v>
      </c>
      <c r="G1868" s="19">
        <v>17.500444444444451</v>
      </c>
      <c r="H1868" s="19">
        <v>24.568000000000001</v>
      </c>
      <c r="I1868" s="2">
        <v>7.8236580674642103E-10</v>
      </c>
      <c r="J1868" s="2">
        <v>7.8236580674642103E-10</v>
      </c>
    </row>
    <row r="1869" spans="1:10" x14ac:dyDescent="0.35">
      <c r="A1869" s="1">
        <v>44427.548611111109</v>
      </c>
      <c r="B1869" s="18">
        <v>2.9049999999999998</v>
      </c>
      <c r="C1869" s="18">
        <v>100.3555555555556</v>
      </c>
      <c r="D1869" s="18">
        <f t="shared" si="27"/>
        <v>0.30499999999999972</v>
      </c>
      <c r="E1869" s="19">
        <v>20.399999999999999</v>
      </c>
      <c r="F1869" s="19">
        <v>30.670833333333331</v>
      </c>
      <c r="G1869" s="19">
        <v>17.769277777777781</v>
      </c>
      <c r="H1869" s="19">
        <v>24.782944444444439</v>
      </c>
      <c r="I1869" s="2">
        <v>8.5286149276716804E-10</v>
      </c>
      <c r="J1869" s="2">
        <v>8.5286149276716804E-10</v>
      </c>
    </row>
    <row r="1870" spans="1:10" x14ac:dyDescent="0.35">
      <c r="A1870" s="1">
        <v>44427.555555555547</v>
      </c>
      <c r="B1870" s="18">
        <v>2.8542105263157902</v>
      </c>
      <c r="C1870" s="18">
        <v>100.0631578947368</v>
      </c>
      <c r="D1870" s="18">
        <f t="shared" si="27"/>
        <v>0.25421052631579011</v>
      </c>
      <c r="E1870" s="19">
        <v>20.399999999999999</v>
      </c>
      <c r="F1870" s="19">
        <v>30.748157894736849</v>
      </c>
      <c r="G1870" s="19">
        <v>17.740210526315781</v>
      </c>
      <c r="H1870" s="19">
        <v>24.911999999999988</v>
      </c>
      <c r="I1870" s="2">
        <v>7.8683083709582696E-10</v>
      </c>
      <c r="J1870" s="2">
        <v>7.8683083709582696E-10</v>
      </c>
    </row>
    <row r="1871" spans="1:10" x14ac:dyDescent="0.35">
      <c r="A1871" s="1">
        <v>44427.5625</v>
      </c>
      <c r="B1871" s="18">
        <v>2.8016666666666672</v>
      </c>
      <c r="C1871" s="18">
        <v>100.18333333333329</v>
      </c>
      <c r="D1871" s="18">
        <f t="shared" si="27"/>
        <v>0.2016666666666671</v>
      </c>
      <c r="E1871" s="19">
        <v>20.399999999999999</v>
      </c>
      <c r="F1871" s="19">
        <v>30.82855555555556</v>
      </c>
      <c r="G1871" s="19">
        <v>17.607500000000002</v>
      </c>
      <c r="H1871" s="19">
        <v>24.869</v>
      </c>
      <c r="I1871" s="2">
        <v>7.1698270701218601E-10</v>
      </c>
      <c r="J1871" s="2">
        <v>7.1698270701218601E-10</v>
      </c>
    </row>
    <row r="1872" spans="1:10" x14ac:dyDescent="0.35">
      <c r="A1872" s="1">
        <v>44427.569444444453</v>
      </c>
      <c r="B1872" s="18">
        <v>2.839999999999999</v>
      </c>
      <c r="C1872" s="18">
        <v>100.17777777777781</v>
      </c>
      <c r="D1872" s="18">
        <f t="shared" si="27"/>
        <v>0.23999999999999888</v>
      </c>
      <c r="E1872" s="19">
        <v>20.399999999999999</v>
      </c>
      <c r="F1872" s="19">
        <v>30.835666666666679</v>
      </c>
      <c r="G1872" s="19">
        <v>17.589333333333339</v>
      </c>
      <c r="H1872" s="19">
        <v>24.847500000000011</v>
      </c>
      <c r="I1872" s="2">
        <v>7.6766356992871998E-10</v>
      </c>
      <c r="J1872" s="2">
        <v>7.6766356992871998E-10</v>
      </c>
    </row>
    <row r="1873" spans="1:10" x14ac:dyDescent="0.35">
      <c r="A1873" s="1">
        <v>44427.576388888891</v>
      </c>
      <c r="B1873" s="18">
        <v>2.9183333333333339</v>
      </c>
      <c r="C1873" s="18">
        <v>100.25</v>
      </c>
      <c r="D1873" s="18">
        <f t="shared" si="27"/>
        <v>0.3183333333333338</v>
      </c>
      <c r="E1873" s="19">
        <v>20.399999999999999</v>
      </c>
      <c r="F1873" s="19">
        <v>30.87883333333334</v>
      </c>
      <c r="G1873" s="19">
        <v>17.407055555555552</v>
      </c>
      <c r="H1873" s="19">
        <v>24.539111111111112</v>
      </c>
      <c r="I1873" s="2">
        <v>8.7089549035791198E-10</v>
      </c>
      <c r="J1873" s="2">
        <v>8.7089549035791198E-10</v>
      </c>
    </row>
    <row r="1874" spans="1:10" x14ac:dyDescent="0.35">
      <c r="A1874" s="1">
        <v>44427.583333333343</v>
      </c>
      <c r="B1874" s="18">
        <v>2.8977777777777778</v>
      </c>
      <c r="C1874" s="18">
        <v>100.3833333333333</v>
      </c>
      <c r="D1874" s="18">
        <f t="shared" si="27"/>
        <v>0.2977777777777777</v>
      </c>
      <c r="E1874" s="19">
        <v>20.399999999999999</v>
      </c>
      <c r="F1874" s="19">
        <v>30.893333333333342</v>
      </c>
      <c r="G1874" s="19">
        <v>17.448055555555548</v>
      </c>
      <c r="H1874" s="19">
        <v>24.768666666666679</v>
      </c>
      <c r="I1874" s="2">
        <v>8.4322390203865601E-10</v>
      </c>
      <c r="J1874" s="2">
        <v>8.4322390203865601E-10</v>
      </c>
    </row>
    <row r="1875" spans="1:10" x14ac:dyDescent="0.35">
      <c r="A1875" s="1">
        <v>44427.590277777781</v>
      </c>
      <c r="B1875" s="18">
        <v>2.8755555555555561</v>
      </c>
      <c r="C1875" s="18">
        <v>100.4166666666667</v>
      </c>
      <c r="D1875" s="18">
        <f t="shared" si="27"/>
        <v>0.275555555555556</v>
      </c>
      <c r="E1875" s="19">
        <v>20.399999999999999</v>
      </c>
      <c r="F1875" s="19">
        <v>30.90055555555556</v>
      </c>
      <c r="G1875" s="19">
        <v>17.46405555555555</v>
      </c>
      <c r="H1875" s="19">
        <v>24.761500000000009</v>
      </c>
      <c r="I1875" s="2">
        <v>8.1379175342172399E-10</v>
      </c>
      <c r="J1875" s="2">
        <v>8.1379175342172399E-10</v>
      </c>
    </row>
    <row r="1876" spans="1:10" x14ac:dyDescent="0.35">
      <c r="A1876" s="1">
        <v>44427.597222222219</v>
      </c>
      <c r="B1876" s="18">
        <v>2.7752631578947371</v>
      </c>
      <c r="C1876" s="18">
        <v>100.4684210526316</v>
      </c>
      <c r="D1876" s="18">
        <f t="shared" si="27"/>
        <v>0.17526315789473701</v>
      </c>
      <c r="E1876" s="19">
        <v>20.399999999999999</v>
      </c>
      <c r="F1876" s="19">
        <v>30.843315789473689</v>
      </c>
      <c r="G1876" s="19">
        <v>17.440368421052629</v>
      </c>
      <c r="H1876" s="19">
        <v>24.67436842105263</v>
      </c>
      <c r="I1876" s="2">
        <v>6.8142920559053103E-10</v>
      </c>
      <c r="J1876" s="2">
        <v>6.8142920559053103E-10</v>
      </c>
    </row>
    <row r="1877" spans="1:10" x14ac:dyDescent="0.35">
      <c r="A1877" s="1">
        <v>44427.604166666657</v>
      </c>
      <c r="B1877" s="18">
        <v>2.7261111111111109</v>
      </c>
      <c r="C1877" s="18">
        <v>100.5555555555556</v>
      </c>
      <c r="D1877" s="18">
        <f t="shared" si="27"/>
        <v>0.12611111111111084</v>
      </c>
      <c r="E1877" s="19">
        <v>20.399999999999999</v>
      </c>
      <c r="F1877" s="19">
        <v>30.79266666666668</v>
      </c>
      <c r="G1877" s="19">
        <v>17.347999999999999</v>
      </c>
      <c r="H1877" s="19">
        <v>24.6755</v>
      </c>
      <c r="I1877" s="2">
        <v>6.1650769019102705E-10</v>
      </c>
      <c r="J1877" s="2">
        <v>6.1650769019102705E-10</v>
      </c>
    </row>
    <row r="1878" spans="1:10" x14ac:dyDescent="0.35">
      <c r="A1878" s="1">
        <v>44427.611111111109</v>
      </c>
      <c r="B1878" s="18">
        <v>2.8111111111111109</v>
      </c>
      <c r="C1878" s="18">
        <v>100.48888888888889</v>
      </c>
      <c r="D1878" s="18">
        <f t="shared" si="27"/>
        <v>0.21111111111111081</v>
      </c>
      <c r="E1878" s="19">
        <v>20.399999999999999</v>
      </c>
      <c r="F1878" s="19">
        <v>30.73533333333333</v>
      </c>
      <c r="G1878" s="19">
        <v>17.4025</v>
      </c>
      <c r="H1878" s="19">
        <v>24.63966666666666</v>
      </c>
      <c r="I1878" s="2">
        <v>7.2861656399644102E-10</v>
      </c>
      <c r="J1878" s="2">
        <v>7.2861656399644102E-10</v>
      </c>
    </row>
    <row r="1879" spans="1:10" x14ac:dyDescent="0.35">
      <c r="A1879" s="1">
        <v>44427.618055555547</v>
      </c>
      <c r="B1879" s="18">
        <v>2.918333333333333</v>
      </c>
      <c r="C1879" s="18">
        <v>100.55</v>
      </c>
      <c r="D1879" s="18">
        <f t="shared" si="27"/>
        <v>0.31833333333333291</v>
      </c>
      <c r="E1879" s="19">
        <v>20.399999999999999</v>
      </c>
      <c r="F1879" s="19">
        <v>30.771222222222221</v>
      </c>
      <c r="G1879" s="19">
        <v>17.341111111111111</v>
      </c>
      <c r="H1879" s="19">
        <v>24.62533333333333</v>
      </c>
      <c r="I1879" s="2">
        <v>8.6964105281428499E-10</v>
      </c>
      <c r="J1879" s="2">
        <v>8.6964105281428499E-10</v>
      </c>
    </row>
    <row r="1880" spans="1:10" x14ac:dyDescent="0.35">
      <c r="A1880" s="1">
        <v>44427.625</v>
      </c>
      <c r="B1880" s="18">
        <v>2.826111111111111</v>
      </c>
      <c r="C1880" s="18">
        <v>100.48888888888889</v>
      </c>
      <c r="D1880" s="18">
        <f t="shared" si="27"/>
        <v>0.22611111111111093</v>
      </c>
      <c r="E1880" s="19">
        <v>20.399999999999999</v>
      </c>
      <c r="F1880" s="19">
        <v>30.721</v>
      </c>
      <c r="G1880" s="19">
        <v>17.140777777777771</v>
      </c>
      <c r="H1880" s="19">
        <v>24.63966666666666</v>
      </c>
      <c r="I1880" s="2">
        <v>7.4838104173137602E-10</v>
      </c>
      <c r="J1880" s="2">
        <v>7.4838104173137602E-10</v>
      </c>
    </row>
    <row r="1881" spans="1:10" x14ac:dyDescent="0.35">
      <c r="A1881" s="1">
        <v>44427.631944444453</v>
      </c>
      <c r="B1881" s="18">
        <v>2.7966666666666669</v>
      </c>
      <c r="C1881" s="18">
        <v>100.4</v>
      </c>
      <c r="D1881" s="18">
        <f t="shared" si="27"/>
        <v>0.19666666666666677</v>
      </c>
      <c r="E1881" s="19">
        <v>20.399999999999999</v>
      </c>
      <c r="F1881" s="19">
        <v>30.72816666666667</v>
      </c>
      <c r="G1881" s="19">
        <v>17.65538888888889</v>
      </c>
      <c r="H1881" s="19">
        <v>24.876166666666659</v>
      </c>
      <c r="I1881" s="2">
        <v>7.0981352782757996E-10</v>
      </c>
      <c r="J1881" s="2">
        <v>7.0981352782757996E-10</v>
      </c>
    </row>
    <row r="1882" spans="1:10" x14ac:dyDescent="0.35">
      <c r="A1882" s="1">
        <v>44427.638888888891</v>
      </c>
      <c r="B1882" s="18">
        <v>2.918947368421053</v>
      </c>
      <c r="C1882" s="18">
        <v>100.4421052631579</v>
      </c>
      <c r="D1882" s="18">
        <f t="shared" si="27"/>
        <v>0.31894736842105287</v>
      </c>
      <c r="E1882" s="19">
        <v>20.399999999999999</v>
      </c>
      <c r="F1882" s="19">
        <v>30.782105263157899</v>
      </c>
      <c r="G1882" s="19">
        <v>17.638789473684209</v>
      </c>
      <c r="H1882" s="19">
        <v>24.905210526315791</v>
      </c>
      <c r="I1882" s="2">
        <v>8.7090079632949998E-10</v>
      </c>
      <c r="J1882" s="2">
        <v>8.7090079632949998E-10</v>
      </c>
    </row>
    <row r="1883" spans="1:10" x14ac:dyDescent="0.35">
      <c r="A1883" s="1">
        <v>44427.645833333343</v>
      </c>
      <c r="B1883" s="18">
        <v>2.916666666666667</v>
      </c>
      <c r="C1883" s="18">
        <v>100.54444444444449</v>
      </c>
      <c r="D1883" s="18">
        <f t="shared" si="27"/>
        <v>0.31666666666666687</v>
      </c>
      <c r="E1883" s="19">
        <v>20.399999999999999</v>
      </c>
      <c r="F1883" s="19">
        <v>30.807000000000009</v>
      </c>
      <c r="G1883" s="19">
        <v>17.552833333333329</v>
      </c>
      <c r="H1883" s="19">
        <v>24.790166666666671</v>
      </c>
      <c r="I1883" s="2">
        <v>8.6746937545056798E-10</v>
      </c>
      <c r="J1883" s="2">
        <v>8.6746937545056798E-10</v>
      </c>
    </row>
    <row r="1884" spans="1:10" x14ac:dyDescent="0.35">
      <c r="A1884" s="1">
        <v>44427.652777777781</v>
      </c>
      <c r="B1884" s="18">
        <v>2.855</v>
      </c>
      <c r="C1884" s="18">
        <v>100.6333333333333</v>
      </c>
      <c r="D1884" s="18">
        <f t="shared" si="27"/>
        <v>0.25499999999999989</v>
      </c>
      <c r="E1884" s="19">
        <v>20.399999999999999</v>
      </c>
      <c r="F1884" s="19">
        <v>30.78550000000001</v>
      </c>
      <c r="G1884" s="19">
        <v>17.414000000000001</v>
      </c>
      <c r="H1884" s="19">
        <v>24.761500000000002</v>
      </c>
      <c r="I1884" s="2">
        <v>7.8596368848020404E-10</v>
      </c>
      <c r="J1884" s="2">
        <v>7.8596368848020404E-10</v>
      </c>
    </row>
    <row r="1885" spans="1:10" x14ac:dyDescent="0.35">
      <c r="A1885" s="1">
        <v>44427.659722222219</v>
      </c>
      <c r="B1885" s="18">
        <v>2.82</v>
      </c>
      <c r="C1885" s="18">
        <v>100.5555555555555</v>
      </c>
      <c r="D1885" s="18">
        <f t="shared" si="27"/>
        <v>0.21999999999999975</v>
      </c>
      <c r="E1885" s="19">
        <v>20.399999999999999</v>
      </c>
      <c r="F1885" s="19">
        <v>30.807055555555561</v>
      </c>
      <c r="G1885" s="19">
        <v>17.218388888888889</v>
      </c>
      <c r="H1885" s="19">
        <v>24.689833333333329</v>
      </c>
      <c r="I1885" s="2">
        <v>7.4013666212175498E-10</v>
      </c>
      <c r="J1885" s="2">
        <v>7.4013666212175498E-10</v>
      </c>
    </row>
    <row r="1886" spans="1:10" x14ac:dyDescent="0.35">
      <c r="A1886" s="1">
        <v>44427.666666666657</v>
      </c>
      <c r="B1886" s="18">
        <v>2.9249999999999998</v>
      </c>
      <c r="C1886" s="18">
        <v>100.4666666666667</v>
      </c>
      <c r="D1886" s="18">
        <f t="shared" si="27"/>
        <v>0.32499999999999973</v>
      </c>
      <c r="E1886" s="19">
        <v>20.399999999999999</v>
      </c>
      <c r="F1886" s="19">
        <v>30.785499999999999</v>
      </c>
      <c r="G1886" s="19">
        <v>17.270722222222219</v>
      </c>
      <c r="H1886" s="19">
        <v>24.783111111111111</v>
      </c>
      <c r="I1886" s="2">
        <v>8.7877491151543801E-10</v>
      </c>
      <c r="J1886" s="2">
        <v>8.7877491151543801E-10</v>
      </c>
    </row>
    <row r="1887" spans="1:10" x14ac:dyDescent="0.35">
      <c r="A1887" s="1">
        <v>44427.673611111109</v>
      </c>
      <c r="B1887" s="18">
        <v>2.9411111111111108</v>
      </c>
      <c r="C1887" s="18">
        <v>100.17777777777781</v>
      </c>
      <c r="D1887" s="18">
        <f t="shared" si="27"/>
        <v>0.3411111111111107</v>
      </c>
      <c r="E1887" s="19">
        <v>20.399999999999999</v>
      </c>
      <c r="F1887" s="19">
        <v>30.713833333333341</v>
      </c>
      <c r="G1887" s="19">
        <v>17.20461111111112</v>
      </c>
      <c r="H1887" s="19">
        <v>24.62533333333333</v>
      </c>
      <c r="I1887" s="2">
        <v>9.0130453934738804E-10</v>
      </c>
      <c r="J1887" s="2">
        <v>9.0130453934738804E-10</v>
      </c>
    </row>
    <row r="1888" spans="1:10" x14ac:dyDescent="0.35">
      <c r="A1888" s="1">
        <v>44427.680555555547</v>
      </c>
      <c r="B1888" s="18">
        <v>2.958947368421053</v>
      </c>
      <c r="C1888" s="18">
        <v>99.752631578947359</v>
      </c>
      <c r="D1888" s="18">
        <f t="shared" si="27"/>
        <v>0.3589473684210529</v>
      </c>
      <c r="E1888" s="19">
        <v>20.399999999999999</v>
      </c>
      <c r="F1888" s="19">
        <v>30.68705263157895</v>
      </c>
      <c r="G1888" s="19">
        <v>17.386315789473681</v>
      </c>
      <c r="H1888" s="19">
        <v>24.56568421052631</v>
      </c>
      <c r="I1888" s="2">
        <v>9.2690116644561495E-10</v>
      </c>
      <c r="J1888" s="2">
        <v>9.2690116644561495E-10</v>
      </c>
    </row>
    <row r="1889" spans="1:10" x14ac:dyDescent="0.35">
      <c r="A1889" s="1">
        <v>44427.6875</v>
      </c>
      <c r="B1889" s="18">
        <v>2.8416666666666668</v>
      </c>
      <c r="C1889" s="18">
        <v>99.85</v>
      </c>
      <c r="D1889" s="18">
        <f t="shared" si="27"/>
        <v>0.2416666666666667</v>
      </c>
      <c r="E1889" s="19">
        <v>20.399999999999999</v>
      </c>
      <c r="F1889" s="19">
        <v>30.656499999999991</v>
      </c>
      <c r="G1889" s="19">
        <v>17.541444444444451</v>
      </c>
      <c r="H1889" s="19">
        <v>24.345666666666659</v>
      </c>
      <c r="I1889" s="2">
        <v>7.7091499251749305E-10</v>
      </c>
      <c r="J1889" s="2">
        <v>7.7091499251749305E-10</v>
      </c>
    </row>
    <row r="1890" spans="1:10" x14ac:dyDescent="0.35">
      <c r="A1890" s="1">
        <v>44427.694444444453</v>
      </c>
      <c r="B1890" s="18">
        <v>2.951111111111111</v>
      </c>
      <c r="C1890" s="18">
        <v>100.0333333333334</v>
      </c>
      <c r="D1890" s="18">
        <f t="shared" si="27"/>
        <v>0.35111111111111093</v>
      </c>
      <c r="E1890" s="19">
        <v>20.399999999999999</v>
      </c>
      <c r="F1890" s="19">
        <v>30.670833333333331</v>
      </c>
      <c r="G1890" s="19">
        <v>17.47538888888889</v>
      </c>
      <c r="H1890" s="19">
        <v>24.560833333333321</v>
      </c>
      <c r="I1890" s="2">
        <v>9.1519188084583697E-10</v>
      </c>
      <c r="J1890" s="2">
        <v>9.1519188084583697E-10</v>
      </c>
    </row>
    <row r="1891" spans="1:10" x14ac:dyDescent="0.35">
      <c r="A1891" s="1">
        <v>44427.701388888891</v>
      </c>
      <c r="B1891" s="18">
        <v>3.1219999999999999</v>
      </c>
      <c r="C1891" s="18">
        <v>99.460000000000008</v>
      </c>
      <c r="D1891" s="18">
        <f t="shared" si="27"/>
        <v>0.5219999999999998</v>
      </c>
      <c r="E1891" s="19">
        <v>20.41</v>
      </c>
      <c r="F1891" s="19">
        <v>30.372599999999998</v>
      </c>
      <c r="G1891" s="19">
        <v>17.423100000000002</v>
      </c>
      <c r="H1891" s="19">
        <v>24.5121</v>
      </c>
      <c r="I1891" s="2">
        <v>1.1453688244884599E-9</v>
      </c>
      <c r="J1891" s="2">
        <v>1.1453688244884599E-9</v>
      </c>
    </row>
    <row r="1892" spans="1:10" x14ac:dyDescent="0.35">
      <c r="A1892" s="1">
        <v>44427.708333333343</v>
      </c>
      <c r="B1892" s="18">
        <v>3.4694444444444441</v>
      </c>
      <c r="C1892" s="18">
        <v>100.0611111111111</v>
      </c>
      <c r="D1892" s="18">
        <f t="shared" si="27"/>
        <v>0.86944444444444402</v>
      </c>
      <c r="E1892" s="19">
        <v>20.5</v>
      </c>
      <c r="F1892" s="19">
        <v>30.584833333333322</v>
      </c>
      <c r="G1892" s="19">
        <v>17.575611111111119</v>
      </c>
      <c r="H1892" s="19">
        <v>24.438888888888879</v>
      </c>
      <c r="I1892" s="2">
        <v>1.6009551933585099E-9</v>
      </c>
      <c r="J1892" s="2">
        <v>1.6009551933585099E-9</v>
      </c>
    </row>
    <row r="1893" spans="1:10" x14ac:dyDescent="0.35">
      <c r="A1893" s="1">
        <v>44427.715277777781</v>
      </c>
      <c r="B1893" s="18">
        <v>3.3833333333333329</v>
      </c>
      <c r="C1893" s="18">
        <v>99.916666666666657</v>
      </c>
      <c r="D1893" s="18">
        <f t="shared" si="27"/>
        <v>0.78333333333333277</v>
      </c>
      <c r="E1893" s="19">
        <v>20.5</v>
      </c>
      <c r="F1893" s="19">
        <v>30.635000000000002</v>
      </c>
      <c r="G1893" s="19">
        <v>17.912722222222222</v>
      </c>
      <c r="H1893" s="19">
        <v>24.689777777777781</v>
      </c>
      <c r="I1893" s="2">
        <v>1.4885058773669099E-9</v>
      </c>
      <c r="J1893" s="2">
        <v>1.4885058773669099E-9</v>
      </c>
    </row>
    <row r="1894" spans="1:10" x14ac:dyDescent="0.35">
      <c r="A1894" s="1">
        <v>44427.722222222219</v>
      </c>
      <c r="B1894" s="18">
        <v>3.464999999999999</v>
      </c>
      <c r="C1894" s="18">
        <v>99.850000000000009</v>
      </c>
      <c r="D1894" s="18">
        <f t="shared" si="27"/>
        <v>0.86499999999999888</v>
      </c>
      <c r="E1894" s="19">
        <v>20.5</v>
      </c>
      <c r="F1894" s="19">
        <v>30.670833333333331</v>
      </c>
      <c r="G1894" s="19">
        <v>17.723666666666659</v>
      </c>
      <c r="H1894" s="19">
        <v>24.78294444444445</v>
      </c>
      <c r="I1894" s="2">
        <v>1.5974940747383201E-9</v>
      </c>
      <c r="J1894" s="2">
        <v>1.5974940747383201E-9</v>
      </c>
    </row>
    <row r="1895" spans="1:10" x14ac:dyDescent="0.35">
      <c r="A1895" s="1">
        <v>44427.729166666657</v>
      </c>
      <c r="B1895" s="18">
        <v>3.253333333333333</v>
      </c>
      <c r="C1895" s="18">
        <v>100.5055555555555</v>
      </c>
      <c r="D1895" s="18">
        <f t="shared" si="27"/>
        <v>0.65333333333333288</v>
      </c>
      <c r="E1895" s="19">
        <v>20.5</v>
      </c>
      <c r="F1895" s="19">
        <v>30.778333333333329</v>
      </c>
      <c r="G1895" s="19">
        <v>17.454888888888888</v>
      </c>
      <c r="H1895" s="19">
        <v>24.589388888888891</v>
      </c>
      <c r="I1895" s="2">
        <v>1.31115989456168E-9</v>
      </c>
      <c r="J1895" s="2">
        <v>1.31115989456168E-9</v>
      </c>
    </row>
    <row r="1896" spans="1:10" x14ac:dyDescent="0.35">
      <c r="A1896" s="1">
        <v>44427.736111111109</v>
      </c>
      <c r="B1896" s="18">
        <v>2.9118181818181821</v>
      </c>
      <c r="C1896" s="18">
        <v>99.863636363636346</v>
      </c>
      <c r="D1896" s="18">
        <f t="shared" si="27"/>
        <v>0.31181818181818199</v>
      </c>
      <c r="E1896" s="19">
        <v>20.399999999999999</v>
      </c>
      <c r="F1896" s="19">
        <v>30.721</v>
      </c>
      <c r="G1896" s="19">
        <v>17.36336363636363</v>
      </c>
      <c r="H1896" s="19">
        <v>24.747818181818179</v>
      </c>
      <c r="I1896" s="2">
        <v>8.6388383796431395E-10</v>
      </c>
      <c r="J1896" s="2">
        <v>8.6388383796431395E-10</v>
      </c>
    </row>
    <row r="1897" spans="1:10" x14ac:dyDescent="0.35">
      <c r="A1897" s="1">
        <v>44427.743055555547</v>
      </c>
      <c r="B1897" s="18">
        <v>3.0294444444444451</v>
      </c>
      <c r="C1897" s="18">
        <v>99.916666666666686</v>
      </c>
      <c r="D1897" s="18">
        <f t="shared" si="27"/>
        <v>0.42944444444444496</v>
      </c>
      <c r="E1897" s="19">
        <v>20.399999999999999</v>
      </c>
      <c r="F1897" s="19">
        <v>30.72816666666667</v>
      </c>
      <c r="G1897" s="19">
        <v>17.19533333333333</v>
      </c>
      <c r="H1897" s="19">
        <v>24.66833333333334</v>
      </c>
      <c r="I1897" s="2">
        <v>1.0195401358072299E-9</v>
      </c>
      <c r="J1897" s="2">
        <v>1.0195401358072299E-9</v>
      </c>
    </row>
    <row r="1898" spans="1:10" x14ac:dyDescent="0.35">
      <c r="A1898" s="1">
        <v>44427.75</v>
      </c>
      <c r="B1898" s="18">
        <v>2.9594444444444452</v>
      </c>
      <c r="C1898" s="18">
        <v>100.01666666666669</v>
      </c>
      <c r="D1898" s="18">
        <f t="shared" si="27"/>
        <v>0.35944444444444512</v>
      </c>
      <c r="E1898" s="19">
        <v>20.399999999999999</v>
      </c>
      <c r="F1898" s="19">
        <v>30.68516666666666</v>
      </c>
      <c r="G1898" s="19">
        <v>17.238666666666671</v>
      </c>
      <c r="H1898" s="19">
        <v>24.596611111111109</v>
      </c>
      <c r="I1898" s="2">
        <v>9.2630143296642101E-10</v>
      </c>
      <c r="J1898" s="2">
        <v>9.2630143296642101E-10</v>
      </c>
    </row>
    <row r="1899" spans="1:10" x14ac:dyDescent="0.35">
      <c r="A1899" s="1">
        <v>44427.756944444453</v>
      </c>
      <c r="B1899" s="18">
        <v>2.9500000000000011</v>
      </c>
      <c r="C1899" s="18">
        <v>100.12222222222221</v>
      </c>
      <c r="D1899" s="18">
        <f t="shared" si="27"/>
        <v>0.35000000000000098</v>
      </c>
      <c r="E1899" s="19">
        <v>20.399999999999999</v>
      </c>
      <c r="F1899" s="19">
        <v>30.69233333333333</v>
      </c>
      <c r="G1899" s="19">
        <v>17.10905555555556</v>
      </c>
      <c r="H1899" s="19">
        <v>24.53927777777777</v>
      </c>
      <c r="I1899" s="2">
        <v>9.1330988413390605E-10</v>
      </c>
      <c r="J1899" s="2">
        <v>9.1330988413390605E-10</v>
      </c>
    </row>
    <row r="1900" spans="1:10" x14ac:dyDescent="0.35">
      <c r="A1900" s="1">
        <v>44427.763888888891</v>
      </c>
      <c r="B1900" s="18">
        <v>2.8922222222222218</v>
      </c>
      <c r="C1900" s="18">
        <v>100.1611111111111</v>
      </c>
      <c r="D1900" s="18">
        <f t="shared" si="27"/>
        <v>0.29222222222222172</v>
      </c>
      <c r="E1900" s="19">
        <v>20.399999999999999</v>
      </c>
      <c r="F1900" s="19">
        <v>30.620666666666661</v>
      </c>
      <c r="G1900" s="19">
        <v>17.320722222222219</v>
      </c>
      <c r="H1900" s="19">
        <v>24.510666666666658</v>
      </c>
      <c r="I1900" s="2">
        <v>8.3675119706325902E-10</v>
      </c>
      <c r="J1900" s="2">
        <v>8.3675119706325902E-10</v>
      </c>
    </row>
    <row r="1901" spans="1:10" x14ac:dyDescent="0.35">
      <c r="A1901" s="1">
        <v>44427.770833333343</v>
      </c>
      <c r="B1901" s="18">
        <v>2.9768421052631582</v>
      </c>
      <c r="C1901" s="18">
        <v>100.2526315789474</v>
      </c>
      <c r="D1901" s="18">
        <f t="shared" si="27"/>
        <v>0.37684210526315809</v>
      </c>
      <c r="E1901" s="19">
        <v>20.399999999999999</v>
      </c>
      <c r="F1901" s="19">
        <v>30.605578947368421</v>
      </c>
      <c r="G1901" s="19">
        <v>17.33031578947368</v>
      </c>
      <c r="H1901" s="19">
        <v>24.484210526315788</v>
      </c>
      <c r="I1901" s="2">
        <v>9.4815915414073493E-10</v>
      </c>
      <c r="J1901" s="2">
        <v>9.4815915414073493E-10</v>
      </c>
    </row>
    <row r="1902" spans="1:10" x14ac:dyDescent="0.35">
      <c r="A1902" s="1">
        <v>44427.777777777781</v>
      </c>
      <c r="B1902" s="18">
        <v>2.9161111111111109</v>
      </c>
      <c r="C1902" s="18">
        <v>100.34444444444451</v>
      </c>
      <c r="D1902" s="18">
        <f t="shared" si="27"/>
        <v>0.31611111111111079</v>
      </c>
      <c r="E1902" s="19">
        <v>20.399999999999999</v>
      </c>
      <c r="F1902" s="19">
        <v>30.563333333333329</v>
      </c>
      <c r="G1902" s="19">
        <v>17.37061111111111</v>
      </c>
      <c r="H1902" s="19">
        <v>24.532166666666662</v>
      </c>
      <c r="I1902" s="2">
        <v>8.6756748015755999E-10</v>
      </c>
      <c r="J1902" s="2">
        <v>8.6756748015755999E-10</v>
      </c>
    </row>
    <row r="1903" spans="1:10" x14ac:dyDescent="0.35">
      <c r="A1903" s="1">
        <v>44427.784722222219</v>
      </c>
      <c r="B1903" s="18">
        <v>2.871666666666667</v>
      </c>
      <c r="C1903" s="18">
        <v>100.5277777777778</v>
      </c>
      <c r="D1903" s="18">
        <f t="shared" ref="D1903:D1966" si="28">B1903-(2.6)</f>
        <v>0.27166666666666694</v>
      </c>
      <c r="E1903" s="19">
        <v>20.399999999999999</v>
      </c>
      <c r="F1903" s="19">
        <v>30.506</v>
      </c>
      <c r="G1903" s="19">
        <v>17.284222222222219</v>
      </c>
      <c r="H1903" s="19">
        <v>24.439</v>
      </c>
      <c r="I1903" s="2">
        <v>8.0826801810306197E-10</v>
      </c>
      <c r="J1903" s="2">
        <v>8.0826801810306197E-10</v>
      </c>
    </row>
    <row r="1904" spans="1:10" x14ac:dyDescent="0.35">
      <c r="A1904" s="1">
        <v>44427.791666666657</v>
      </c>
      <c r="B1904" s="18">
        <v>2.8122222222222231</v>
      </c>
      <c r="C1904" s="18">
        <v>100.5</v>
      </c>
      <c r="D1904" s="18">
        <f t="shared" si="28"/>
        <v>0.21222222222222298</v>
      </c>
      <c r="E1904" s="19">
        <v>20.399999999999999</v>
      </c>
      <c r="F1904" s="19">
        <v>30.448666666666671</v>
      </c>
      <c r="G1904" s="19">
        <v>17.366166666666668</v>
      </c>
      <c r="H1904" s="19">
        <v>24.510722222222231</v>
      </c>
      <c r="I1904" s="2">
        <v>7.3004968387740902E-10</v>
      </c>
      <c r="J1904" s="2">
        <v>7.3004968387740902E-10</v>
      </c>
    </row>
    <row r="1905" spans="1:10" x14ac:dyDescent="0.35">
      <c r="A1905" s="1">
        <v>44427.798611111109</v>
      </c>
      <c r="B1905" s="18">
        <v>2.8611111111111112</v>
      </c>
      <c r="C1905" s="18">
        <v>100.5611111111111</v>
      </c>
      <c r="D1905" s="18">
        <f t="shared" si="28"/>
        <v>0.26111111111111107</v>
      </c>
      <c r="E1905" s="19">
        <v>20.399999999999999</v>
      </c>
      <c r="F1905" s="19">
        <v>30.470166666666671</v>
      </c>
      <c r="G1905" s="19">
        <v>17.65761111111112</v>
      </c>
      <c r="H1905" s="19">
        <v>24.654</v>
      </c>
      <c r="I1905" s="2">
        <v>7.9425106357237003E-10</v>
      </c>
      <c r="J1905" s="2">
        <v>7.9425106357237003E-10</v>
      </c>
    </row>
    <row r="1906" spans="1:10" x14ac:dyDescent="0.35">
      <c r="A1906" s="1">
        <v>44427.805555555547</v>
      </c>
      <c r="B1906" s="18">
        <v>2.7905555555555561</v>
      </c>
      <c r="C1906" s="18">
        <v>100.65</v>
      </c>
      <c r="D1906" s="18">
        <f t="shared" si="28"/>
        <v>0.19055555555555603</v>
      </c>
      <c r="E1906" s="19">
        <v>20.399999999999999</v>
      </c>
      <c r="F1906" s="19">
        <v>30.55616666666667</v>
      </c>
      <c r="G1906" s="19">
        <v>17.534611111111111</v>
      </c>
      <c r="H1906" s="19">
        <v>24.861999999999998</v>
      </c>
      <c r="I1906" s="2">
        <v>7.0113000061804995E-10</v>
      </c>
      <c r="J1906" s="2">
        <v>7.0113000061804995E-10</v>
      </c>
    </row>
    <row r="1907" spans="1:10" x14ac:dyDescent="0.35">
      <c r="A1907" s="1">
        <v>44427.8125</v>
      </c>
      <c r="B1907" s="18">
        <v>2.9073684210526318</v>
      </c>
      <c r="C1907" s="18">
        <v>100.6684210526316</v>
      </c>
      <c r="D1907" s="18">
        <f t="shared" si="28"/>
        <v>0.30736842105263174</v>
      </c>
      <c r="E1907" s="19">
        <v>20.399999999999999</v>
      </c>
      <c r="F1907" s="19">
        <v>30.58521052631578</v>
      </c>
      <c r="G1907" s="19">
        <v>17.27431578947369</v>
      </c>
      <c r="H1907" s="19">
        <v>24.518052631578939</v>
      </c>
      <c r="I1907" s="2">
        <v>8.5472598668120996E-10</v>
      </c>
      <c r="J1907" s="2">
        <v>8.5472598668120996E-10</v>
      </c>
    </row>
    <row r="1908" spans="1:10" x14ac:dyDescent="0.35">
      <c r="A1908" s="1">
        <v>44427.819444444453</v>
      </c>
      <c r="B1908" s="18">
        <v>2.74</v>
      </c>
      <c r="C1908" s="18">
        <v>100.71111111111109</v>
      </c>
      <c r="D1908" s="18">
        <f t="shared" si="28"/>
        <v>0.14000000000000012</v>
      </c>
      <c r="E1908" s="19">
        <v>20.399999999999999</v>
      </c>
      <c r="F1908" s="19">
        <v>30.563333333333329</v>
      </c>
      <c r="G1908" s="19">
        <v>17.231944444444441</v>
      </c>
      <c r="H1908" s="19">
        <v>24.474777777777771</v>
      </c>
      <c r="I1908" s="2">
        <v>6.3451126374459498E-10</v>
      </c>
      <c r="J1908" s="2">
        <v>6.3451126374459498E-10</v>
      </c>
    </row>
    <row r="1909" spans="1:10" x14ac:dyDescent="0.35">
      <c r="A1909" s="1">
        <v>44427.826388888891</v>
      </c>
      <c r="B1909" s="18">
        <v>2.8905882352941181</v>
      </c>
      <c r="C1909" s="18">
        <v>100.7117647058824</v>
      </c>
      <c r="D1909" s="18">
        <f t="shared" si="28"/>
        <v>0.29058823529411804</v>
      </c>
      <c r="E1909" s="19">
        <v>20.399999999999999</v>
      </c>
      <c r="F1909" s="19">
        <v>30.50094117647059</v>
      </c>
      <c r="G1909" s="19">
        <v>17.268823529411769</v>
      </c>
      <c r="H1909" s="19">
        <v>24.456647058823531</v>
      </c>
      <c r="I1909" s="2">
        <v>8.3249081965648897E-10</v>
      </c>
      <c r="J1909" s="2">
        <v>8.3249081965648897E-10</v>
      </c>
    </row>
    <row r="1910" spans="1:10" x14ac:dyDescent="0.35">
      <c r="A1910" s="1">
        <v>44427.833333333343</v>
      </c>
      <c r="B1910" s="18">
        <v>2.6054545454545459</v>
      </c>
      <c r="C1910" s="18">
        <v>99.481818181818184</v>
      </c>
      <c r="D1910" s="18">
        <f t="shared" si="28"/>
        <v>5.4545454545458227E-3</v>
      </c>
      <c r="E1910" s="19">
        <v>20.3</v>
      </c>
      <c r="F1910" s="19">
        <v>30.463000000000001</v>
      </c>
      <c r="G1910" s="19">
        <v>17.389545454545459</v>
      </c>
      <c r="H1910" s="19">
        <v>24.33727272727273</v>
      </c>
      <c r="I1910" s="2">
        <v>4.5770967914641799E-10</v>
      </c>
      <c r="J1910" s="2">
        <v>4.5770967914641799E-10</v>
      </c>
    </row>
    <row r="1911" spans="1:10" x14ac:dyDescent="0.35">
      <c r="A1911" s="1">
        <v>44427.840277777781</v>
      </c>
      <c r="B1911" s="18">
        <v>2.742777777777778</v>
      </c>
      <c r="C1911" s="18">
        <v>99.6</v>
      </c>
      <c r="D1911" s="18">
        <f t="shared" si="28"/>
        <v>0.14277777777777789</v>
      </c>
      <c r="E1911" s="19">
        <v>20.3</v>
      </c>
      <c r="F1911" s="19">
        <v>30.42</v>
      </c>
      <c r="G1911" s="19">
        <v>17.495888888888889</v>
      </c>
      <c r="H1911" s="19">
        <v>24.37444444444445</v>
      </c>
      <c r="I1911" s="2">
        <v>6.4025735728096804E-10</v>
      </c>
      <c r="J1911" s="2">
        <v>6.4025735728096804E-10</v>
      </c>
    </row>
    <row r="1912" spans="1:10" x14ac:dyDescent="0.35">
      <c r="A1912" s="1">
        <v>44427.847222222219</v>
      </c>
      <c r="B1912" s="18">
        <v>2.7422222222222228</v>
      </c>
      <c r="C1912" s="18">
        <v>99.466666666666654</v>
      </c>
      <c r="D1912" s="18">
        <f t="shared" si="28"/>
        <v>0.14222222222222269</v>
      </c>
      <c r="E1912" s="19">
        <v>20.3</v>
      </c>
      <c r="F1912" s="19">
        <v>30.405666666666669</v>
      </c>
      <c r="G1912" s="19">
        <v>17.625722222222219</v>
      </c>
      <c r="H1912" s="19">
        <v>24.317111111111121</v>
      </c>
      <c r="I1912" s="2">
        <v>6.3977225028588701E-10</v>
      </c>
      <c r="J1912" s="2">
        <v>6.3977225028588701E-10</v>
      </c>
    </row>
    <row r="1913" spans="1:10" x14ac:dyDescent="0.35">
      <c r="A1913" s="1">
        <v>44427.854166666657</v>
      </c>
      <c r="B1913" s="18">
        <v>2.803684210526316</v>
      </c>
      <c r="C1913" s="18">
        <v>99.60526315789474</v>
      </c>
      <c r="D1913" s="18">
        <f t="shared" si="28"/>
        <v>0.20368421052631591</v>
      </c>
      <c r="E1913" s="19">
        <v>20.3</v>
      </c>
      <c r="F1913" s="19">
        <v>30.435842105263159</v>
      </c>
      <c r="G1913" s="19">
        <v>17.44242105263158</v>
      </c>
      <c r="H1913" s="19">
        <v>24.28715789473684</v>
      </c>
      <c r="I1913" s="2">
        <v>7.2121152328899604E-10</v>
      </c>
      <c r="J1913" s="2">
        <v>7.2121152328899604E-10</v>
      </c>
    </row>
    <row r="1914" spans="1:10" x14ac:dyDescent="0.35">
      <c r="A1914" s="1">
        <v>44427.861111111109</v>
      </c>
      <c r="B1914" s="18">
        <v>2.8072222222222218</v>
      </c>
      <c r="C1914" s="18">
        <v>99.59999999999998</v>
      </c>
      <c r="D1914" s="18">
        <f t="shared" si="28"/>
        <v>0.20722222222222175</v>
      </c>
      <c r="E1914" s="19">
        <v>20.3</v>
      </c>
      <c r="F1914" s="19">
        <v>30.348333333333329</v>
      </c>
      <c r="G1914" s="19">
        <v>17.363833333333329</v>
      </c>
      <c r="H1914" s="19">
        <v>24.2165</v>
      </c>
      <c r="I1914" s="2">
        <v>7.2592923264097302E-10</v>
      </c>
      <c r="J1914" s="2">
        <v>7.2592923264097302E-10</v>
      </c>
    </row>
    <row r="1915" spans="1:10" x14ac:dyDescent="0.35">
      <c r="A1915" s="1">
        <v>44427.868055555547</v>
      </c>
      <c r="B1915" s="18">
        <v>2.8016666666666672</v>
      </c>
      <c r="C1915" s="18">
        <v>99.716666666666669</v>
      </c>
      <c r="D1915" s="18">
        <f t="shared" si="28"/>
        <v>0.2016666666666671</v>
      </c>
      <c r="E1915" s="19">
        <v>20.3</v>
      </c>
      <c r="F1915" s="19">
        <v>30.32683333333333</v>
      </c>
      <c r="G1915" s="19">
        <v>17.368444444444449</v>
      </c>
      <c r="H1915" s="19">
        <v>24.20933333333333</v>
      </c>
      <c r="I1915" s="2">
        <v>7.1823006122702697E-10</v>
      </c>
      <c r="J1915" s="2">
        <v>7.1823006122702697E-10</v>
      </c>
    </row>
    <row r="1916" spans="1:10" x14ac:dyDescent="0.35">
      <c r="A1916" s="1">
        <v>44427.875</v>
      </c>
      <c r="B1916" s="18">
        <v>2.6288888888888891</v>
      </c>
      <c r="C1916" s="18">
        <v>99.73888888888888</v>
      </c>
      <c r="D1916" s="18">
        <f t="shared" si="28"/>
        <v>2.8888888888888964E-2</v>
      </c>
      <c r="E1916" s="19">
        <v>20.3</v>
      </c>
      <c r="F1916" s="19">
        <v>30.32683333333333</v>
      </c>
      <c r="G1916" s="19">
        <v>17.454888888888888</v>
      </c>
      <c r="H1916" s="19">
        <v>24.216444444444441</v>
      </c>
      <c r="I1916" s="2">
        <v>4.88800994691826E-10</v>
      </c>
      <c r="J1916" s="2">
        <v>4.88800994691826E-10</v>
      </c>
    </row>
    <row r="1917" spans="1:10" x14ac:dyDescent="0.35">
      <c r="A1917" s="1">
        <v>44427.881944444453</v>
      </c>
      <c r="B1917" s="18">
        <v>2.7883333333333331</v>
      </c>
      <c r="C1917" s="18">
        <v>99.777777777777771</v>
      </c>
      <c r="D1917" s="18">
        <f t="shared" si="28"/>
        <v>0.18833333333333302</v>
      </c>
      <c r="E1917" s="19">
        <v>20.3</v>
      </c>
      <c r="F1917" s="19">
        <v>30.312499999999989</v>
      </c>
      <c r="G1917" s="19">
        <v>17.766944444444452</v>
      </c>
      <c r="H1917" s="19">
        <v>24.49627777777777</v>
      </c>
      <c r="I1917" s="2">
        <v>7.0037241938078796E-10</v>
      </c>
      <c r="J1917" s="2">
        <v>7.0037241938078796E-10</v>
      </c>
    </row>
    <row r="1918" spans="1:10" x14ac:dyDescent="0.35">
      <c r="A1918" s="1">
        <v>44427.888888888891</v>
      </c>
      <c r="B1918" s="18">
        <v>2.6277777777777782</v>
      </c>
      <c r="C1918" s="18">
        <v>99.805555555555557</v>
      </c>
      <c r="D1918" s="18">
        <f t="shared" si="28"/>
        <v>2.7777777777778123E-2</v>
      </c>
      <c r="E1918" s="19">
        <v>20.3</v>
      </c>
      <c r="F1918" s="19">
        <v>30.355499999999999</v>
      </c>
      <c r="G1918" s="19">
        <v>17.798833333333331</v>
      </c>
      <c r="H1918" s="19">
        <v>24.553666666666661</v>
      </c>
      <c r="I1918" s="2">
        <v>4.8730131832408302E-10</v>
      </c>
      <c r="J1918" s="2">
        <v>4.8730131832408302E-10</v>
      </c>
    </row>
    <row r="1919" spans="1:10" x14ac:dyDescent="0.35">
      <c r="A1919" s="1">
        <v>44427.895833333343</v>
      </c>
      <c r="B1919" s="18">
        <v>2.5755555555555549</v>
      </c>
      <c r="C1919" s="18">
        <v>99.833333333333329</v>
      </c>
      <c r="D1919" s="18">
        <f t="shared" si="28"/>
        <v>-2.4444444444445157E-2</v>
      </c>
      <c r="E1919" s="19">
        <v>20.3</v>
      </c>
      <c r="F1919" s="19">
        <v>30.355499999999999</v>
      </c>
      <c r="G1919" s="19">
        <v>17.798888888888889</v>
      </c>
      <c r="H1919" s="19">
        <v>24.438944444444449</v>
      </c>
      <c r="I1919" s="2">
        <v>4.1802956285330902E-10</v>
      </c>
      <c r="J1919" s="2">
        <v>4.1802956285330902E-10</v>
      </c>
    </row>
    <row r="1920" spans="1:10" x14ac:dyDescent="0.35">
      <c r="A1920" s="1">
        <v>44427.902777777781</v>
      </c>
      <c r="B1920" s="18">
        <v>2.574736842105263</v>
      </c>
      <c r="C1920" s="18">
        <v>99.784210526315775</v>
      </c>
      <c r="D1920" s="18">
        <f t="shared" si="28"/>
        <v>-2.5263157894737098E-2</v>
      </c>
      <c r="E1920" s="19">
        <v>20.3</v>
      </c>
      <c r="F1920" s="19">
        <v>30.347578947368419</v>
      </c>
      <c r="G1920" s="19">
        <v>17.802789473684211</v>
      </c>
      <c r="H1920" s="19">
        <v>24.17852631578948</v>
      </c>
      <c r="I1920" s="2">
        <v>4.16927221497017E-10</v>
      </c>
      <c r="J1920" s="2">
        <v>4.16927221497017E-10</v>
      </c>
    </row>
    <row r="1921" spans="1:10" x14ac:dyDescent="0.35">
      <c r="A1921" s="1">
        <v>44427.909722222219</v>
      </c>
      <c r="B1921" s="18">
        <v>2.6711111111111112</v>
      </c>
      <c r="C1921" s="18">
        <v>99.85</v>
      </c>
      <c r="D1921" s="18">
        <f t="shared" si="28"/>
        <v>7.1111111111111125E-2</v>
      </c>
      <c r="E1921" s="19">
        <v>20.3</v>
      </c>
      <c r="F1921" s="19">
        <v>30.355499999999999</v>
      </c>
      <c r="G1921" s="19">
        <v>17.703166666666661</v>
      </c>
      <c r="H1921" s="19">
        <v>24.338666666666668</v>
      </c>
      <c r="I1921" s="2">
        <v>5.4474763223068804E-10</v>
      </c>
      <c r="J1921" s="2">
        <v>5.4474763223068804E-10</v>
      </c>
    </row>
    <row r="1922" spans="1:10" x14ac:dyDescent="0.35">
      <c r="A1922" s="1">
        <v>44427.916666666657</v>
      </c>
      <c r="B1922" s="18">
        <v>2.7155555555555559</v>
      </c>
      <c r="C1922" s="18">
        <v>99.788888888888891</v>
      </c>
      <c r="D1922" s="18">
        <f t="shared" si="28"/>
        <v>0.11555555555555586</v>
      </c>
      <c r="E1922" s="19">
        <v>20.3</v>
      </c>
      <c r="F1922" s="19">
        <v>30.348333333333329</v>
      </c>
      <c r="G1922" s="19">
        <v>17.721388888888889</v>
      </c>
      <c r="H1922" s="19">
        <v>24.302666666666671</v>
      </c>
      <c r="I1922" s="2">
        <v>6.0377759323016105E-10</v>
      </c>
      <c r="J1922" s="2">
        <v>6.0377759323016105E-10</v>
      </c>
    </row>
    <row r="1923" spans="1:10" x14ac:dyDescent="0.35">
      <c r="A1923" s="1">
        <v>44427.923611111109</v>
      </c>
      <c r="B1923" s="18">
        <v>2.6066666666666669</v>
      </c>
      <c r="C1923" s="18">
        <v>99.800000000000011</v>
      </c>
      <c r="D1923" s="18">
        <f t="shared" si="28"/>
        <v>6.6666666666668206E-3</v>
      </c>
      <c r="E1923" s="19">
        <v>20.3</v>
      </c>
      <c r="F1923" s="19">
        <v>30.32683333333333</v>
      </c>
      <c r="G1923" s="19">
        <v>17.73961111111111</v>
      </c>
      <c r="H1923" s="19">
        <v>24.173555555555549</v>
      </c>
      <c r="I1923" s="2">
        <v>4.5929468737837402E-10</v>
      </c>
      <c r="J1923" s="2">
        <v>4.5929468737837402E-10</v>
      </c>
    </row>
    <row r="1924" spans="1:10" x14ac:dyDescent="0.35">
      <c r="A1924" s="1">
        <v>44427.930555555547</v>
      </c>
      <c r="B1924" s="18">
        <v>2.6705555555555551</v>
      </c>
      <c r="C1924" s="18">
        <v>99.783333333333317</v>
      </c>
      <c r="D1924" s="18">
        <f t="shared" si="28"/>
        <v>7.0555555555555038E-2</v>
      </c>
      <c r="E1924" s="19">
        <v>20.3</v>
      </c>
      <c r="F1924" s="19">
        <v>30.31966666666667</v>
      </c>
      <c r="G1924" s="19">
        <v>17.541444444444441</v>
      </c>
      <c r="H1924" s="19">
        <v>24.15872222222222</v>
      </c>
      <c r="I1924" s="2">
        <v>5.4407344022890102E-10</v>
      </c>
      <c r="J1924" s="2">
        <v>5.4407344022890102E-10</v>
      </c>
    </row>
    <row r="1925" spans="1:10" x14ac:dyDescent="0.35">
      <c r="A1925" s="1">
        <v>44427.9375</v>
      </c>
      <c r="B1925" s="18">
        <v>2.6388888888888888</v>
      </c>
      <c r="C1925" s="18">
        <v>99.733333333333363</v>
      </c>
      <c r="D1925" s="18">
        <f t="shared" si="28"/>
        <v>3.8888888888888751E-2</v>
      </c>
      <c r="E1925" s="19">
        <v>20.3</v>
      </c>
      <c r="F1925" s="19">
        <v>30.255166666666661</v>
      </c>
      <c r="G1925" s="19">
        <v>17.703166666666661</v>
      </c>
      <c r="H1925" s="19">
        <v>24.036666666666669</v>
      </c>
      <c r="I1925" s="2">
        <v>5.0207927009293399E-10</v>
      </c>
      <c r="J1925" s="2">
        <v>5.0207927009293399E-10</v>
      </c>
    </row>
    <row r="1926" spans="1:10" x14ac:dyDescent="0.35">
      <c r="A1926" s="1">
        <v>44427.944444444453</v>
      </c>
      <c r="B1926" s="18">
        <v>2.6647368421052628</v>
      </c>
      <c r="C1926" s="18">
        <v>99.836842105263145</v>
      </c>
      <c r="D1926" s="18">
        <f t="shared" si="28"/>
        <v>6.473684210526276E-2</v>
      </c>
      <c r="E1926" s="19">
        <v>20.3</v>
      </c>
      <c r="F1926" s="19">
        <v>30.245736842105259</v>
      </c>
      <c r="G1926" s="19">
        <v>17.67763157894737</v>
      </c>
      <c r="H1926" s="19">
        <v>23.94005263157894</v>
      </c>
      <c r="I1926" s="2">
        <v>5.3630626573911895E-10</v>
      </c>
      <c r="J1926" s="2">
        <v>5.3630626573911895E-10</v>
      </c>
    </row>
    <row r="1927" spans="1:10" x14ac:dyDescent="0.35">
      <c r="A1927" s="1">
        <v>44427.951388888891</v>
      </c>
      <c r="B1927" s="18">
        <v>2.5855555555555552</v>
      </c>
      <c r="C1927" s="18">
        <v>99.75</v>
      </c>
      <c r="D1927" s="18">
        <f t="shared" si="28"/>
        <v>-1.4444444444444926E-2</v>
      </c>
      <c r="E1927" s="19">
        <v>20.3</v>
      </c>
      <c r="F1927" s="19">
        <v>30.197833333333332</v>
      </c>
      <c r="G1927" s="19">
        <v>17.657611111111109</v>
      </c>
      <c r="H1927" s="19">
        <v>23.900500000000001</v>
      </c>
      <c r="I1927" s="2">
        <v>4.3127639909303898E-10</v>
      </c>
      <c r="J1927" s="2">
        <v>4.3127639909303898E-10</v>
      </c>
    </row>
    <row r="1928" spans="1:10" x14ac:dyDescent="0.35">
      <c r="A1928" s="1">
        <v>44427.958333333343</v>
      </c>
      <c r="B1928" s="18">
        <v>2.661111111111111</v>
      </c>
      <c r="C1928" s="18">
        <v>99.794444444444466</v>
      </c>
      <c r="D1928" s="18">
        <f t="shared" si="28"/>
        <v>6.1111111111110894E-2</v>
      </c>
      <c r="E1928" s="19">
        <v>20.3</v>
      </c>
      <c r="F1928" s="19">
        <v>30.169166666666669</v>
      </c>
      <c r="G1928" s="19">
        <v>17.634833333333329</v>
      </c>
      <c r="H1928" s="19">
        <v>24.14427777777777</v>
      </c>
      <c r="I1928" s="2">
        <v>5.3153211862342697E-10</v>
      </c>
      <c r="J1928" s="2">
        <v>5.3153211862342697E-10</v>
      </c>
    </row>
    <row r="1929" spans="1:10" x14ac:dyDescent="0.35">
      <c r="A1929" s="1">
        <v>44427.965277777781</v>
      </c>
      <c r="B1929" s="18">
        <v>2.568888888888889</v>
      </c>
      <c r="C1929" s="18">
        <v>99.722222222222229</v>
      </c>
      <c r="D1929" s="18">
        <f t="shared" si="28"/>
        <v>-3.1111111111111089E-2</v>
      </c>
      <c r="E1929" s="19">
        <v>20.3</v>
      </c>
      <c r="F1929" s="19">
        <v>30.161999999999999</v>
      </c>
      <c r="G1929" s="19">
        <v>17.801166666666671</v>
      </c>
      <c r="H1929" s="19">
        <v>24.173444444444449</v>
      </c>
      <c r="I1929" s="2">
        <v>4.0914169443472798E-10</v>
      </c>
      <c r="J1929" s="2">
        <v>4.0914169443472798E-10</v>
      </c>
    </row>
    <row r="1930" spans="1:10" x14ac:dyDescent="0.35">
      <c r="A1930" s="1">
        <v>44427.972222222219</v>
      </c>
      <c r="B1930" s="18">
        <v>2.6205555555555549</v>
      </c>
      <c r="C1930" s="18">
        <v>99.811111111111117</v>
      </c>
      <c r="D1930" s="18">
        <f t="shared" si="28"/>
        <v>2.0555555555554772E-2</v>
      </c>
      <c r="E1930" s="19">
        <v>20.3</v>
      </c>
      <c r="F1930" s="19">
        <v>30.226499999999991</v>
      </c>
      <c r="G1930" s="19">
        <v>17.73961111111111</v>
      </c>
      <c r="H1930" s="19">
        <v>24.22388888888889</v>
      </c>
      <c r="I1930" s="2">
        <v>4.7771841617061096E-10</v>
      </c>
      <c r="J1930" s="2">
        <v>4.7771841617061096E-10</v>
      </c>
    </row>
    <row r="1931" spans="1:10" x14ac:dyDescent="0.35">
      <c r="A1931" s="1">
        <v>44427.979166666657</v>
      </c>
      <c r="B1931" s="18">
        <v>2.656111111111112</v>
      </c>
      <c r="C1931" s="18">
        <v>99.894444444444446</v>
      </c>
      <c r="D1931" s="18">
        <f t="shared" si="28"/>
        <v>5.6111111111111889E-2</v>
      </c>
      <c r="E1931" s="19">
        <v>20.3</v>
      </c>
      <c r="F1931" s="19">
        <v>30.219333333333321</v>
      </c>
      <c r="G1931" s="19">
        <v>17.59161111111111</v>
      </c>
      <c r="H1931" s="19">
        <v>24.675555555555551</v>
      </c>
      <c r="I1931" s="2">
        <v>5.2482358709388902E-10</v>
      </c>
      <c r="J1931" s="2">
        <v>5.2482358709388902E-10</v>
      </c>
    </row>
    <row r="1932" spans="1:10" x14ac:dyDescent="0.35">
      <c r="A1932" s="1">
        <v>44427.986111111109</v>
      </c>
      <c r="B1932" s="18">
        <v>2.549473684210525</v>
      </c>
      <c r="C1932" s="18">
        <v>99.863157894736858</v>
      </c>
      <c r="D1932" s="18">
        <f t="shared" si="28"/>
        <v>-5.0526315789475085E-2</v>
      </c>
      <c r="E1932" s="19">
        <v>20.3</v>
      </c>
      <c r="F1932" s="19">
        <v>30.218578947368421</v>
      </c>
      <c r="G1932" s="19">
        <v>17.49205263157895</v>
      </c>
      <c r="H1932" s="19">
        <v>24.10326315789473</v>
      </c>
      <c r="I1932" s="2">
        <v>3.8345760565562498E-10</v>
      </c>
      <c r="J1932" s="2">
        <v>3.8345760565562498E-10</v>
      </c>
    </row>
    <row r="1933" spans="1:10" x14ac:dyDescent="0.35">
      <c r="A1933" s="1">
        <v>44427.993055555547</v>
      </c>
      <c r="B1933" s="18">
        <v>2.596111111111111</v>
      </c>
      <c r="C1933" s="18">
        <v>99.86666666666666</v>
      </c>
      <c r="D1933" s="18">
        <f t="shared" si="28"/>
        <v>-3.8888888888890527E-3</v>
      </c>
      <c r="E1933" s="19">
        <v>20.3</v>
      </c>
      <c r="F1933" s="19">
        <v>30.183499999999999</v>
      </c>
      <c r="G1933" s="19">
        <v>17.357055555555561</v>
      </c>
      <c r="H1933" s="19">
        <v>24.072555555555549</v>
      </c>
      <c r="I1933" s="2">
        <v>4.4529379045703099E-10</v>
      </c>
      <c r="J1933" s="2">
        <v>4.4529379045703099E-10</v>
      </c>
    </row>
    <row r="1934" spans="1:10" x14ac:dyDescent="0.35">
      <c r="A1934" s="1">
        <v>44428</v>
      </c>
      <c r="B1934" s="18">
        <v>2.579444444444444</v>
      </c>
      <c r="C1934" s="18">
        <v>99.8611111111111</v>
      </c>
      <c r="D1934" s="18">
        <f t="shared" si="28"/>
        <v>-2.0555555555556104E-2</v>
      </c>
      <c r="E1934" s="19">
        <v>20.3</v>
      </c>
      <c r="F1934" s="19">
        <v>30.15483333333334</v>
      </c>
      <c r="G1934" s="19">
        <v>17.491333333333341</v>
      </c>
      <c r="H1934" s="19">
        <v>24.02238888888888</v>
      </c>
      <c r="I1934" s="2">
        <v>4.23194917719315E-10</v>
      </c>
      <c r="J1934" s="2">
        <v>4.23194917719315E-10</v>
      </c>
    </row>
    <row r="1935" spans="1:10" x14ac:dyDescent="0.35">
      <c r="A1935" s="1">
        <v>44428.006944444453</v>
      </c>
      <c r="B1935" s="18">
        <v>2.4866666666666659</v>
      </c>
      <c r="C1935" s="18">
        <v>99.872222222222206</v>
      </c>
      <c r="D1935" s="18">
        <f t="shared" si="28"/>
        <v>-0.11333333333333417</v>
      </c>
      <c r="E1935" s="19">
        <v>20.3</v>
      </c>
      <c r="F1935" s="19">
        <v>30.10466666666667</v>
      </c>
      <c r="G1935" s="19">
        <v>17.550555555555562</v>
      </c>
      <c r="H1935" s="19">
        <v>23.986555555555562</v>
      </c>
      <c r="I1935" s="2">
        <v>3.0019617432459201E-10</v>
      </c>
      <c r="J1935" s="2">
        <v>3.0019617432459201E-10</v>
      </c>
    </row>
    <row r="1936" spans="1:10" x14ac:dyDescent="0.35">
      <c r="A1936" s="1">
        <v>44428.013888888891</v>
      </c>
      <c r="B1936" s="18">
        <v>2.5661111111111108</v>
      </c>
      <c r="C1936" s="18">
        <v>99.87222222222222</v>
      </c>
      <c r="D1936" s="18">
        <f t="shared" si="28"/>
        <v>-3.3888888888889301E-2</v>
      </c>
      <c r="E1936" s="19">
        <v>20.3</v>
      </c>
      <c r="F1936" s="19">
        <v>30.061666666666671</v>
      </c>
      <c r="G1936" s="19">
        <v>17.566555555555549</v>
      </c>
      <c r="H1936" s="19">
        <v>23.900500000000012</v>
      </c>
      <c r="I1936" s="2">
        <v>4.05521048036763E-10</v>
      </c>
      <c r="J1936" s="2">
        <v>4.05521048036763E-10</v>
      </c>
    </row>
    <row r="1937" spans="1:10" x14ac:dyDescent="0.35">
      <c r="A1937" s="1">
        <v>44428.020833333343</v>
      </c>
      <c r="B1937" s="18">
        <v>2.6238888888888892</v>
      </c>
      <c r="C1937" s="18">
        <v>99.922222222222217</v>
      </c>
      <c r="D1937" s="18">
        <f t="shared" si="28"/>
        <v>2.388888888888907E-2</v>
      </c>
      <c r="E1937" s="19">
        <v>20.3</v>
      </c>
      <c r="F1937" s="19">
        <v>30.02577777777779</v>
      </c>
      <c r="G1937" s="19">
        <v>18.379666666666669</v>
      </c>
      <c r="H1937" s="19">
        <v>24.07972222222222</v>
      </c>
      <c r="I1937" s="2">
        <v>4.82105108307001E-10</v>
      </c>
      <c r="J1937" s="2">
        <v>4.82105108307001E-10</v>
      </c>
    </row>
    <row r="1938" spans="1:10" x14ac:dyDescent="0.35">
      <c r="A1938" s="1">
        <v>44428.027777777781</v>
      </c>
      <c r="B1938" s="18">
        <v>2.5226315789473679</v>
      </c>
      <c r="C1938" s="18">
        <v>99.9</v>
      </c>
      <c r="D1938" s="18">
        <f t="shared" si="28"/>
        <v>-7.7368421052632197E-2</v>
      </c>
      <c r="E1938" s="19">
        <v>20.3</v>
      </c>
      <c r="F1938" s="19">
        <v>30.184631578947361</v>
      </c>
      <c r="G1938" s="19">
        <v>19.09536842105263</v>
      </c>
      <c r="H1938" s="19">
        <v>24.436684210526309</v>
      </c>
      <c r="I1938" s="2">
        <v>3.4790581213814498E-10</v>
      </c>
      <c r="J1938" s="2">
        <v>3.4790581213814498E-10</v>
      </c>
    </row>
    <row r="1939" spans="1:10" x14ac:dyDescent="0.35">
      <c r="A1939" s="1">
        <v>44428.034722222219</v>
      </c>
      <c r="B1939" s="18">
        <v>2.698888888888888</v>
      </c>
      <c r="C1939" s="18">
        <v>99.933333333333337</v>
      </c>
      <c r="D1939" s="18">
        <f t="shared" si="28"/>
        <v>9.8888888888887916E-2</v>
      </c>
      <c r="E1939" s="19">
        <v>20.3</v>
      </c>
      <c r="F1939" s="19">
        <v>30.369833333333339</v>
      </c>
      <c r="G1939" s="19">
        <v>19.231333333333328</v>
      </c>
      <c r="H1939" s="19">
        <v>24.510666666666658</v>
      </c>
      <c r="I1939" s="2">
        <v>5.8147335690670799E-10</v>
      </c>
      <c r="J1939" s="2">
        <v>5.8147335690670799E-10</v>
      </c>
    </row>
    <row r="1940" spans="1:10" x14ac:dyDescent="0.35">
      <c r="A1940" s="1">
        <v>44428.041666666657</v>
      </c>
      <c r="B1940" s="18">
        <v>2.645</v>
      </c>
      <c r="C1940" s="18">
        <v>99.783333333333331</v>
      </c>
      <c r="D1940" s="18">
        <f t="shared" si="28"/>
        <v>4.4999999999999929E-2</v>
      </c>
      <c r="E1940" s="19">
        <v>20.3</v>
      </c>
      <c r="F1940" s="19">
        <v>30.541833333333329</v>
      </c>
      <c r="G1940" s="19">
        <v>19.217722222222221</v>
      </c>
      <c r="H1940" s="19">
        <v>24.754333333333332</v>
      </c>
      <c r="I1940" s="2">
        <v>5.1016253002552403E-10</v>
      </c>
      <c r="J1940" s="2">
        <v>5.1016253002552403E-10</v>
      </c>
    </row>
    <row r="1941" spans="1:10" x14ac:dyDescent="0.35">
      <c r="A1941" s="1">
        <v>44428.048611111109</v>
      </c>
      <c r="B1941" s="18">
        <v>2.54</v>
      </c>
      <c r="C1941" s="18">
        <v>99.76111111111112</v>
      </c>
      <c r="D1941" s="18">
        <f t="shared" si="28"/>
        <v>-6.0000000000000053E-2</v>
      </c>
      <c r="E1941" s="19">
        <v>20.3</v>
      </c>
      <c r="F1941" s="19">
        <v>30.72816666666667</v>
      </c>
      <c r="G1941" s="19">
        <v>19.256277777777779</v>
      </c>
      <c r="H1941" s="19">
        <v>24.940666666666662</v>
      </c>
      <c r="I1941" s="2">
        <v>3.7081518569586297E-10</v>
      </c>
      <c r="J1941" s="2">
        <v>3.7081518569586297E-10</v>
      </c>
    </row>
    <row r="1942" spans="1:10" x14ac:dyDescent="0.35">
      <c r="A1942" s="1">
        <v>44428.055555555547</v>
      </c>
      <c r="B1942" s="18">
        <v>2.5705555555555559</v>
      </c>
      <c r="C1942" s="18">
        <v>99.811111111111103</v>
      </c>
      <c r="D1942" s="18">
        <f t="shared" si="28"/>
        <v>-2.9444444444444162E-2</v>
      </c>
      <c r="E1942" s="19">
        <v>20.3</v>
      </c>
      <c r="F1942" s="19">
        <v>30.799833333333339</v>
      </c>
      <c r="G1942" s="19">
        <v>17.919555555555551</v>
      </c>
      <c r="H1942" s="19">
        <v>24.732833333333339</v>
      </c>
      <c r="I1942" s="2">
        <v>4.1138944788431099E-10</v>
      </c>
      <c r="J1942" s="2">
        <v>4.1138944788431099E-10</v>
      </c>
    </row>
    <row r="1943" spans="1:10" x14ac:dyDescent="0.35">
      <c r="A1943" s="1">
        <v>44428.0625</v>
      </c>
      <c r="B1943" s="18">
        <v>2.5388888888888892</v>
      </c>
      <c r="C1943" s="18">
        <v>99.805555555555557</v>
      </c>
      <c r="D1943" s="18">
        <f t="shared" si="28"/>
        <v>-6.1111111111110894E-2</v>
      </c>
      <c r="E1943" s="19">
        <v>20.3</v>
      </c>
      <c r="F1943" s="19">
        <v>30.72816666666667</v>
      </c>
      <c r="G1943" s="19">
        <v>17.463999999999999</v>
      </c>
      <c r="H1943" s="19">
        <v>24.52494444444444</v>
      </c>
      <c r="I1943" s="2">
        <v>3.69376588709666E-10</v>
      </c>
      <c r="J1943" s="2">
        <v>3.69376588709666E-10</v>
      </c>
    </row>
    <row r="1944" spans="1:10" x14ac:dyDescent="0.35">
      <c r="A1944" s="1">
        <v>44428.069444444453</v>
      </c>
      <c r="B1944" s="18">
        <v>2.6357894736842109</v>
      </c>
      <c r="C1944" s="18">
        <v>99.826315789473682</v>
      </c>
      <c r="D1944" s="18">
        <f t="shared" si="28"/>
        <v>3.5789473684210815E-2</v>
      </c>
      <c r="E1944" s="19">
        <v>20.3</v>
      </c>
      <c r="F1944" s="19">
        <v>30.612368421052629</v>
      </c>
      <c r="G1944" s="19">
        <v>17.401578947368421</v>
      </c>
      <c r="H1944" s="19">
        <v>24.491105263157898</v>
      </c>
      <c r="I1944" s="2">
        <v>4.9792018624657004E-10</v>
      </c>
      <c r="J1944" s="2">
        <v>4.9792018624657004E-10</v>
      </c>
    </row>
    <row r="1945" spans="1:10" x14ac:dyDescent="0.35">
      <c r="A1945" s="1">
        <v>44428.076388888891</v>
      </c>
      <c r="B1945" s="18">
        <v>2.6644444444444448</v>
      </c>
      <c r="C1945" s="18">
        <v>99.999999999999986</v>
      </c>
      <c r="D1945" s="18">
        <f t="shared" si="28"/>
        <v>6.4444444444444748E-2</v>
      </c>
      <c r="E1945" s="19">
        <v>20.3</v>
      </c>
      <c r="F1945" s="19">
        <v>30.534666666666659</v>
      </c>
      <c r="G1945" s="19">
        <v>17.753277777777779</v>
      </c>
      <c r="H1945" s="19">
        <v>24.374500000000001</v>
      </c>
      <c r="I1945" s="2">
        <v>5.3577902817814298E-10</v>
      </c>
      <c r="J1945" s="2">
        <v>5.3577902817814298E-10</v>
      </c>
    </row>
    <row r="1946" spans="1:10" x14ac:dyDescent="0.35">
      <c r="A1946" s="1">
        <v>44428.083333333343</v>
      </c>
      <c r="B1946" s="18">
        <v>2.5605555555555561</v>
      </c>
      <c r="C1946" s="18">
        <v>99.9</v>
      </c>
      <c r="D1946" s="18">
        <f t="shared" si="28"/>
        <v>-3.9444444444443949E-2</v>
      </c>
      <c r="E1946" s="19">
        <v>20.3</v>
      </c>
      <c r="F1946" s="19">
        <v>30.470166666666671</v>
      </c>
      <c r="G1946" s="19">
        <v>17.864888888888888</v>
      </c>
      <c r="H1946" s="19">
        <v>24.295500000000001</v>
      </c>
      <c r="I1946" s="2">
        <v>3.9817021295119099E-10</v>
      </c>
      <c r="J1946" s="2">
        <v>3.9817021295119099E-10</v>
      </c>
    </row>
    <row r="1947" spans="1:10" x14ac:dyDescent="0.35">
      <c r="A1947" s="1">
        <v>44428.090277777781</v>
      </c>
      <c r="B1947" s="18">
        <v>2.599444444444444</v>
      </c>
      <c r="C1947" s="18">
        <v>99.922222222222231</v>
      </c>
      <c r="D1947" s="18">
        <f t="shared" si="28"/>
        <v>-5.5555555555608649E-4</v>
      </c>
      <c r="E1947" s="19">
        <v>20.3</v>
      </c>
      <c r="F1947" s="19">
        <v>30.470166666666671</v>
      </c>
      <c r="G1947" s="19">
        <v>17.798833333333331</v>
      </c>
      <c r="H1947" s="19">
        <v>24.238</v>
      </c>
      <c r="I1947" s="2">
        <v>4.4971367129661301E-10</v>
      </c>
      <c r="J1947" s="2">
        <v>4.4971367129661301E-10</v>
      </c>
    </row>
    <row r="1948" spans="1:10" x14ac:dyDescent="0.35">
      <c r="A1948" s="1">
        <v>44428.097222222219</v>
      </c>
      <c r="B1948" s="18">
        <v>2.650555555555556</v>
      </c>
      <c r="C1948" s="18">
        <v>99.955555555555577</v>
      </c>
      <c r="D1948" s="18">
        <f t="shared" si="28"/>
        <v>5.0555555555555909E-2</v>
      </c>
      <c r="E1948" s="19">
        <v>20.3</v>
      </c>
      <c r="F1948" s="19">
        <v>30.355499999999989</v>
      </c>
      <c r="G1948" s="19">
        <v>17.71</v>
      </c>
      <c r="H1948" s="19">
        <v>24.151722222222219</v>
      </c>
      <c r="I1948" s="2">
        <v>5.1741888101981695E-10</v>
      </c>
      <c r="J1948" s="2">
        <v>5.1741888101981695E-10</v>
      </c>
    </row>
    <row r="1949" spans="1:10" x14ac:dyDescent="0.35">
      <c r="A1949" s="1">
        <v>44428.104166666657</v>
      </c>
      <c r="B1949" s="18">
        <v>2.6438888888888892</v>
      </c>
      <c r="C1949" s="18">
        <v>99.933333333333337</v>
      </c>
      <c r="D1949" s="18">
        <f t="shared" si="28"/>
        <v>4.3888888888889088E-2</v>
      </c>
      <c r="E1949" s="19">
        <v>20.3</v>
      </c>
      <c r="F1949" s="19">
        <v>30.319666666666659</v>
      </c>
      <c r="G1949" s="19">
        <v>17.76466666666666</v>
      </c>
      <c r="H1949" s="19">
        <v>24.05105555555555</v>
      </c>
      <c r="I1949" s="2">
        <v>5.0860072689476504E-10</v>
      </c>
      <c r="J1949" s="2">
        <v>5.0860072689476504E-10</v>
      </c>
    </row>
    <row r="1950" spans="1:10" x14ac:dyDescent="0.35">
      <c r="A1950" s="1">
        <v>44428.111111111109</v>
      </c>
      <c r="B1950" s="18">
        <v>2.5442105263157888</v>
      </c>
      <c r="C1950" s="18">
        <v>99.952631578947376</v>
      </c>
      <c r="D1950" s="18">
        <f t="shared" si="28"/>
        <v>-5.5789473684211277E-2</v>
      </c>
      <c r="E1950" s="19">
        <v>20.3</v>
      </c>
      <c r="F1950" s="19">
        <v>30.245736842105259</v>
      </c>
      <c r="G1950" s="19">
        <v>17.571894736842111</v>
      </c>
      <c r="H1950" s="19">
        <v>23.99442105263158</v>
      </c>
      <c r="I1950" s="2">
        <v>3.7654546345769499E-10</v>
      </c>
      <c r="J1950" s="2">
        <v>3.7654546345769499E-10</v>
      </c>
    </row>
    <row r="1951" spans="1:10" x14ac:dyDescent="0.35">
      <c r="A1951" s="1">
        <v>44428.118055555547</v>
      </c>
      <c r="B1951" s="18">
        <v>2.5372222222222232</v>
      </c>
      <c r="C1951" s="18">
        <v>99.955555555555577</v>
      </c>
      <c r="D1951" s="18">
        <f t="shared" si="28"/>
        <v>-6.2777777777776933E-2</v>
      </c>
      <c r="E1951" s="19">
        <v>20.3</v>
      </c>
      <c r="F1951" s="19">
        <v>30.248000000000001</v>
      </c>
      <c r="G1951" s="19">
        <v>17.518666666666672</v>
      </c>
      <c r="H1951" s="19">
        <v>24.015166666666659</v>
      </c>
      <c r="I1951" s="2">
        <v>3.6729048208741302E-10</v>
      </c>
      <c r="J1951" s="2">
        <v>3.6729048208741302E-10</v>
      </c>
    </row>
    <row r="1952" spans="1:10" x14ac:dyDescent="0.35">
      <c r="A1952" s="1">
        <v>44428.125</v>
      </c>
      <c r="B1952" s="18">
        <v>2.5205555555555552</v>
      </c>
      <c r="C1952" s="18">
        <v>100.0555555555556</v>
      </c>
      <c r="D1952" s="18">
        <f t="shared" si="28"/>
        <v>-7.9444444444444873E-2</v>
      </c>
      <c r="E1952" s="19">
        <v>20.3</v>
      </c>
      <c r="F1952" s="19">
        <v>30.255166666666661</v>
      </c>
      <c r="G1952" s="19">
        <v>17.493611111111111</v>
      </c>
      <c r="H1952" s="19">
        <v>24.015166666666669</v>
      </c>
      <c r="I1952" s="2">
        <v>3.45317954993442E-10</v>
      </c>
      <c r="J1952" s="2">
        <v>3.45317954993442E-10</v>
      </c>
    </row>
    <row r="1953" spans="1:10" x14ac:dyDescent="0.35">
      <c r="A1953" s="1">
        <v>44428.131944444453</v>
      </c>
      <c r="B1953" s="18">
        <v>2.5649999999999999</v>
      </c>
      <c r="C1953" s="18">
        <v>100.1055555555556</v>
      </c>
      <c r="D1953" s="18">
        <f t="shared" si="28"/>
        <v>-3.5000000000000142E-2</v>
      </c>
      <c r="E1953" s="19">
        <v>20.3</v>
      </c>
      <c r="F1953" s="19">
        <v>30.197833333333332</v>
      </c>
      <c r="G1953" s="19">
        <v>17.839833333333331</v>
      </c>
      <c r="H1953" s="19">
        <v>24.080222222222229</v>
      </c>
      <c r="I1953" s="2">
        <v>4.0415612973840202E-10</v>
      </c>
      <c r="J1953" s="2">
        <v>4.0415612973840202E-10</v>
      </c>
    </row>
    <row r="1954" spans="1:10" x14ac:dyDescent="0.35">
      <c r="A1954" s="1">
        <v>44428.138888888891</v>
      </c>
      <c r="B1954" s="18">
        <v>2.3711111111111109</v>
      </c>
      <c r="C1954" s="18">
        <v>100.0555555555556</v>
      </c>
      <c r="D1954" s="18">
        <f t="shared" si="28"/>
        <v>-0.22888888888888914</v>
      </c>
      <c r="E1954" s="19">
        <v>20.3</v>
      </c>
      <c r="F1954" s="19">
        <v>30.204999999999998</v>
      </c>
      <c r="G1954" s="19">
        <v>17.91044444444444</v>
      </c>
      <c r="H1954" s="19">
        <v>24.245166666666659</v>
      </c>
      <c r="I1954" s="2">
        <v>1.47552380498826E-10</v>
      </c>
      <c r="J1954" s="2">
        <v>1.47552380498826E-10</v>
      </c>
    </row>
    <row r="1955" spans="1:10" x14ac:dyDescent="0.35">
      <c r="A1955" s="1">
        <v>44428.145833333343</v>
      </c>
      <c r="B1955" s="18">
        <v>2.4716666666666658</v>
      </c>
      <c r="C1955" s="18">
        <v>100.05</v>
      </c>
      <c r="D1955" s="18">
        <f t="shared" si="28"/>
        <v>-0.1283333333333343</v>
      </c>
      <c r="E1955" s="19">
        <v>20.3</v>
      </c>
      <c r="F1955" s="19">
        <v>30.197833333333332</v>
      </c>
      <c r="G1955" s="19">
        <v>17.657611111111109</v>
      </c>
      <c r="H1955" s="19">
        <v>24.17316666666666</v>
      </c>
      <c r="I1955" s="2">
        <v>2.8061197997967199E-10</v>
      </c>
      <c r="J1955" s="2">
        <v>2.8061197997967199E-10</v>
      </c>
    </row>
    <row r="1956" spans="1:10" x14ac:dyDescent="0.35">
      <c r="A1956" s="1">
        <v>44428.152777777781</v>
      </c>
      <c r="B1956" s="18">
        <v>2.5152631578947369</v>
      </c>
      <c r="C1956" s="18">
        <v>99.973684210526315</v>
      </c>
      <c r="D1956" s="18">
        <f t="shared" si="28"/>
        <v>-8.4736842105263221E-2</v>
      </c>
      <c r="E1956" s="19">
        <v>20.3</v>
      </c>
      <c r="F1956" s="19">
        <v>30.130315789473691</v>
      </c>
      <c r="G1956" s="19">
        <v>17.580578947368419</v>
      </c>
      <c r="H1956" s="19">
        <v>24.171105263157891</v>
      </c>
      <c r="I1956" s="2">
        <v>3.3822249082918402E-10</v>
      </c>
      <c r="J1956" s="2">
        <v>3.3822249082918402E-10</v>
      </c>
    </row>
    <row r="1957" spans="1:10" x14ac:dyDescent="0.35">
      <c r="A1957" s="1">
        <v>44428.159722222219</v>
      </c>
      <c r="B1957" s="18">
        <v>2.498333333333334</v>
      </c>
      <c r="C1957" s="18">
        <v>100.05</v>
      </c>
      <c r="D1957" s="18">
        <f t="shared" si="28"/>
        <v>-0.10166666666666613</v>
      </c>
      <c r="E1957" s="19">
        <v>20.3</v>
      </c>
      <c r="F1957" s="19">
        <v>30.140499999999999</v>
      </c>
      <c r="G1957" s="19">
        <v>17.662166666666671</v>
      </c>
      <c r="H1957" s="19">
        <v>24.043833333333328</v>
      </c>
      <c r="I1957" s="2">
        <v>3.1590296394640701E-10</v>
      </c>
      <c r="J1957" s="2">
        <v>3.1590296394640701E-10</v>
      </c>
    </row>
    <row r="1958" spans="1:10" x14ac:dyDescent="0.35">
      <c r="A1958" s="1">
        <v>44428.166666666657</v>
      </c>
      <c r="B1958" s="18">
        <v>2.4444444444444451</v>
      </c>
      <c r="C1958" s="18">
        <v>100.0055555555556</v>
      </c>
      <c r="D1958" s="18">
        <f t="shared" si="28"/>
        <v>-0.155555555555555</v>
      </c>
      <c r="E1958" s="19">
        <v>20.3</v>
      </c>
      <c r="F1958" s="19">
        <v>30.054500000000001</v>
      </c>
      <c r="G1958" s="19">
        <v>17.534611111111111</v>
      </c>
      <c r="H1958" s="19">
        <v>24.007999999999999</v>
      </c>
      <c r="I1958" s="2">
        <v>2.4449427711946402E-10</v>
      </c>
      <c r="J1958" s="2">
        <v>2.4449427711946402E-10</v>
      </c>
    </row>
    <row r="1959" spans="1:10" x14ac:dyDescent="0.35">
      <c r="A1959" s="1">
        <v>44428.173611111109</v>
      </c>
      <c r="B1959" s="18">
        <v>2.4805555555555552</v>
      </c>
      <c r="C1959" s="18">
        <v>99.972222222222229</v>
      </c>
      <c r="D1959" s="18">
        <f t="shared" si="28"/>
        <v>-0.11944444444444491</v>
      </c>
      <c r="E1959" s="19">
        <v>20.3</v>
      </c>
      <c r="F1959" s="19">
        <v>30.004333333333339</v>
      </c>
      <c r="G1959" s="19">
        <v>17.607500000000002</v>
      </c>
      <c r="H1959" s="19">
        <v>23.929166666666671</v>
      </c>
      <c r="I1959" s="2">
        <v>2.9225266054135901E-10</v>
      </c>
      <c r="J1959" s="2">
        <v>2.9225266054135901E-10</v>
      </c>
    </row>
    <row r="1960" spans="1:10" x14ac:dyDescent="0.35">
      <c r="A1960" s="1">
        <v>44428.180555555547</v>
      </c>
      <c r="B1960" s="18">
        <v>2.597777777777778</v>
      </c>
      <c r="C1960" s="18">
        <v>100.0555555555556</v>
      </c>
      <c r="D1960" s="18">
        <f t="shared" si="28"/>
        <v>-2.2222222222221255E-3</v>
      </c>
      <c r="E1960" s="19">
        <v>20.3</v>
      </c>
      <c r="F1960" s="19">
        <v>30.054500000000001</v>
      </c>
      <c r="G1960" s="19">
        <v>18.172388888888889</v>
      </c>
      <c r="H1960" s="19">
        <v>24.108444444444441</v>
      </c>
      <c r="I1960" s="2">
        <v>4.47509088282482E-10</v>
      </c>
      <c r="J1960" s="2">
        <v>4.47509088282482E-10</v>
      </c>
    </row>
    <row r="1961" spans="1:10" x14ac:dyDescent="0.35">
      <c r="A1961" s="1">
        <v>44428.1875</v>
      </c>
      <c r="B1961" s="18">
        <v>2.5211111111111109</v>
      </c>
      <c r="C1961" s="18">
        <v>100.0611111111111</v>
      </c>
      <c r="D1961" s="18">
        <f t="shared" si="28"/>
        <v>-7.888888888888923E-2</v>
      </c>
      <c r="E1961" s="19">
        <v>20.3</v>
      </c>
      <c r="F1961" s="19">
        <v>30.12616666666667</v>
      </c>
      <c r="G1961" s="19">
        <v>18.885333333333332</v>
      </c>
      <c r="H1961" s="19">
        <v>24.18033333333333</v>
      </c>
      <c r="I1961" s="2">
        <v>3.4605893927706599E-10</v>
      </c>
      <c r="J1961" s="2">
        <v>3.4605893927706599E-10</v>
      </c>
    </row>
    <row r="1962" spans="1:10" x14ac:dyDescent="0.35">
      <c r="A1962" s="1">
        <v>44428.194444444453</v>
      </c>
      <c r="B1962" s="18">
        <v>2.5100000000000011</v>
      </c>
      <c r="C1962" s="18">
        <v>99.942105263157899</v>
      </c>
      <c r="D1962" s="18">
        <f t="shared" si="28"/>
        <v>-8.999999999999897E-2</v>
      </c>
      <c r="E1962" s="19">
        <v>20.3</v>
      </c>
      <c r="F1962" s="19">
        <v>30.272894736842101</v>
      </c>
      <c r="G1962" s="19">
        <v>19.06726315789474</v>
      </c>
      <c r="H1962" s="19">
        <v>24.355157894736848</v>
      </c>
      <c r="I1962" s="2">
        <v>3.31214184727383E-10</v>
      </c>
      <c r="J1962" s="2">
        <v>3.31214184727383E-10</v>
      </c>
    </row>
    <row r="1963" spans="1:10" x14ac:dyDescent="0.35">
      <c r="A1963" s="1">
        <v>44428.201388888891</v>
      </c>
      <c r="B1963" s="18">
        <v>2.614444444444445</v>
      </c>
      <c r="C1963" s="18">
        <v>100.01666666666669</v>
      </c>
      <c r="D1963" s="18">
        <f t="shared" si="28"/>
        <v>1.4444444444444926E-2</v>
      </c>
      <c r="E1963" s="19">
        <v>20.3</v>
      </c>
      <c r="F1963" s="19">
        <v>30.448666666666671</v>
      </c>
      <c r="G1963" s="19">
        <v>19.122166666666669</v>
      </c>
      <c r="H1963" s="19">
        <v>24.41738888888888</v>
      </c>
      <c r="I1963" s="2">
        <v>4.6957216088962103E-10</v>
      </c>
      <c r="J1963" s="2">
        <v>4.6957216088962103E-10</v>
      </c>
    </row>
    <row r="1964" spans="1:10" x14ac:dyDescent="0.35">
      <c r="A1964" s="1">
        <v>44428.208333333343</v>
      </c>
      <c r="B1964" s="18">
        <v>2.6150000000000002</v>
      </c>
      <c r="C1964" s="18">
        <v>100.01111111111111</v>
      </c>
      <c r="D1964" s="18">
        <f t="shared" si="28"/>
        <v>1.5000000000000124E-2</v>
      </c>
      <c r="E1964" s="19">
        <v>20.3</v>
      </c>
      <c r="F1964" s="19">
        <v>30.606333333333321</v>
      </c>
      <c r="G1964" s="19">
        <v>19.069833333333332</v>
      </c>
      <c r="H1964" s="19">
        <v>24.55361111111111</v>
      </c>
      <c r="I1964" s="2">
        <v>4.7030873784593604E-10</v>
      </c>
      <c r="J1964" s="2">
        <v>4.7030873784593604E-10</v>
      </c>
    </row>
    <row r="1965" spans="1:10" x14ac:dyDescent="0.35">
      <c r="A1965" s="1">
        <v>44428.215277777781</v>
      </c>
      <c r="B1965" s="18">
        <v>2.5627777777777778</v>
      </c>
      <c r="C1965" s="18">
        <v>99.911111111111126</v>
      </c>
      <c r="D1965" s="18">
        <f t="shared" si="28"/>
        <v>-3.7222222222222268E-2</v>
      </c>
      <c r="E1965" s="19">
        <v>20.3</v>
      </c>
      <c r="F1965" s="19">
        <v>30.72816666666667</v>
      </c>
      <c r="G1965" s="19">
        <v>19.10166666666667</v>
      </c>
      <c r="H1965" s="19">
        <v>24.911999999999999</v>
      </c>
      <c r="I1965" s="2">
        <v>4.01121030535866E-10</v>
      </c>
      <c r="J1965" s="2">
        <v>4.01121030535866E-10</v>
      </c>
    </row>
    <row r="1966" spans="1:10" x14ac:dyDescent="0.35">
      <c r="A1966" s="1">
        <v>44428.222222222219</v>
      </c>
      <c r="B1966" s="18">
        <v>2.4066666666666672</v>
      </c>
      <c r="C1966" s="18">
        <v>99.944444444444429</v>
      </c>
      <c r="D1966" s="18">
        <f t="shared" si="28"/>
        <v>-0.19333333333333291</v>
      </c>
      <c r="E1966" s="19">
        <v>20.3</v>
      </c>
      <c r="F1966" s="19">
        <v>30.864444444444459</v>
      </c>
      <c r="G1966" s="19">
        <v>18.151888888888891</v>
      </c>
      <c r="H1966" s="19">
        <v>24.818833333333341</v>
      </c>
      <c r="I1966" s="2">
        <v>1.9431998237835899E-10</v>
      </c>
      <c r="J1966" s="2">
        <v>1.9431998237835899E-10</v>
      </c>
    </row>
    <row r="1967" spans="1:10" x14ac:dyDescent="0.35">
      <c r="A1967" s="1">
        <v>44428.229166666657</v>
      </c>
      <c r="B1967" s="18">
        <v>2.5968421052631578</v>
      </c>
      <c r="C1967" s="18">
        <v>99.963157894736838</v>
      </c>
      <c r="D1967" s="18">
        <f t="shared" ref="D1967:D2030" si="29">B1967-(2.6)</f>
        <v>-3.1578947368422483E-3</v>
      </c>
      <c r="E1967" s="19">
        <v>20.3</v>
      </c>
      <c r="F1967" s="19">
        <v>30.829631578947371</v>
      </c>
      <c r="G1967" s="19">
        <v>17.604263157894739</v>
      </c>
      <c r="H1967" s="19">
        <v>24.789894736842101</v>
      </c>
      <c r="I1967" s="2">
        <v>4.46267014210899E-10</v>
      </c>
      <c r="J1967" s="2">
        <v>4.46267014210899E-10</v>
      </c>
    </row>
    <row r="1968" spans="1:10" x14ac:dyDescent="0.35">
      <c r="A1968" s="1">
        <v>44428.236111111109</v>
      </c>
      <c r="B1968" s="18">
        <v>2.6077777777777782</v>
      </c>
      <c r="C1968" s="18">
        <v>99.994444444444468</v>
      </c>
      <c r="D1968" s="18">
        <f t="shared" si="29"/>
        <v>7.7777777777781054E-3</v>
      </c>
      <c r="E1968" s="19">
        <v>20.3</v>
      </c>
      <c r="F1968" s="19">
        <v>30.742499999999989</v>
      </c>
      <c r="G1968" s="19">
        <v>17.495888888888889</v>
      </c>
      <c r="H1968" s="19">
        <v>24.53211111111111</v>
      </c>
      <c r="I1968" s="2">
        <v>4.6074876274072699E-10</v>
      </c>
      <c r="J1968" s="2">
        <v>4.6074876274072699E-10</v>
      </c>
    </row>
    <row r="1969" spans="1:10" x14ac:dyDescent="0.35">
      <c r="A1969" s="1">
        <v>44428.243055555547</v>
      </c>
      <c r="B1969" s="18">
        <v>2.5194444444444448</v>
      </c>
      <c r="C1969" s="18">
        <v>100.0055555555556</v>
      </c>
      <c r="D1969" s="18">
        <f t="shared" si="29"/>
        <v>-8.0555555555555269E-2</v>
      </c>
      <c r="E1969" s="19">
        <v>20.3</v>
      </c>
      <c r="F1969" s="19">
        <v>30.663666666666661</v>
      </c>
      <c r="G1969" s="19">
        <v>17.329777777777782</v>
      </c>
      <c r="H1969" s="19">
        <v>24.388777777777779</v>
      </c>
      <c r="I1969" s="2">
        <v>3.4379428080523298E-10</v>
      </c>
      <c r="J1969" s="2">
        <v>3.4379428080523298E-10</v>
      </c>
    </row>
    <row r="1970" spans="1:10" x14ac:dyDescent="0.35">
      <c r="A1970" s="1">
        <v>44428.25</v>
      </c>
      <c r="B1970" s="18">
        <v>2.69</v>
      </c>
      <c r="C1970" s="18">
        <v>99.961111111111094</v>
      </c>
      <c r="D1970" s="18">
        <f t="shared" si="29"/>
        <v>8.9999999999999858E-2</v>
      </c>
      <c r="E1970" s="19">
        <v>20.3</v>
      </c>
      <c r="F1970" s="19">
        <v>30.55616666666667</v>
      </c>
      <c r="G1970" s="19">
        <v>17.598388888888891</v>
      </c>
      <c r="H1970" s="19">
        <v>24.33144444444444</v>
      </c>
      <c r="I1970" s="2">
        <v>5.6966282534803402E-10</v>
      </c>
      <c r="J1970" s="2">
        <v>5.6966282534803402E-10</v>
      </c>
    </row>
    <row r="1971" spans="1:10" x14ac:dyDescent="0.35">
      <c r="A1971" s="1">
        <v>44428.256944444453</v>
      </c>
      <c r="B1971" s="18">
        <v>2.7005555555555549</v>
      </c>
      <c r="C1971" s="18">
        <v>99.955555555555534</v>
      </c>
      <c r="D1971" s="18">
        <f t="shared" si="29"/>
        <v>0.10055555555555484</v>
      </c>
      <c r="E1971" s="19">
        <v>20.3</v>
      </c>
      <c r="F1971" s="19">
        <v>30.448666666666671</v>
      </c>
      <c r="G1971" s="19">
        <v>17.40711111111111</v>
      </c>
      <c r="H1971" s="19">
        <v>24.202222222222218</v>
      </c>
      <c r="I1971" s="2">
        <v>5.8365199819587603E-10</v>
      </c>
      <c r="J1971" s="2">
        <v>5.8365199819587603E-10</v>
      </c>
    </row>
    <row r="1972" spans="1:10" x14ac:dyDescent="0.35">
      <c r="A1972" s="1">
        <v>44428.263888888891</v>
      </c>
      <c r="B1972" s="18">
        <v>2.6772222222222219</v>
      </c>
      <c r="C1972" s="18">
        <v>100.01666666666669</v>
      </c>
      <c r="D1972" s="18">
        <f t="shared" si="29"/>
        <v>7.7222222222221859E-2</v>
      </c>
      <c r="E1972" s="19">
        <v>20.3</v>
      </c>
      <c r="F1972" s="19">
        <v>30.384166666666669</v>
      </c>
      <c r="G1972" s="19">
        <v>17.32288888888889</v>
      </c>
      <c r="H1972" s="19">
        <v>24.12994444444444</v>
      </c>
      <c r="I1972" s="2">
        <v>5.5268070798250003E-10</v>
      </c>
      <c r="J1972" s="2">
        <v>5.5268070798250003E-10</v>
      </c>
    </row>
    <row r="1973" spans="1:10" x14ac:dyDescent="0.35">
      <c r="A1973" s="1">
        <v>44428.270833333343</v>
      </c>
      <c r="B1973" s="18">
        <v>2.5242105263157901</v>
      </c>
      <c r="C1973" s="18">
        <v>100.04210526315789</v>
      </c>
      <c r="D1973" s="18">
        <f t="shared" si="29"/>
        <v>-7.5789473684209963E-2</v>
      </c>
      <c r="E1973" s="19">
        <v>20.3</v>
      </c>
      <c r="F1973" s="19">
        <v>30.293263157894739</v>
      </c>
      <c r="G1973" s="19">
        <v>17.3151052631579</v>
      </c>
      <c r="H1973" s="19">
        <v>23.98084210526315</v>
      </c>
      <c r="I1973" s="2">
        <v>3.5014123390276902E-10</v>
      </c>
      <c r="J1973" s="2">
        <v>3.5014123390276902E-10</v>
      </c>
    </row>
    <row r="1974" spans="1:10" x14ac:dyDescent="0.35">
      <c r="A1974" s="1">
        <v>44428.277777777781</v>
      </c>
      <c r="B1974" s="18">
        <v>2.5716666666666659</v>
      </c>
      <c r="C1974" s="18">
        <v>99.961111111111123</v>
      </c>
      <c r="D1974" s="18">
        <f t="shared" si="29"/>
        <v>-2.833333333333421E-2</v>
      </c>
      <c r="E1974" s="19">
        <v>20.3</v>
      </c>
      <c r="F1974" s="19">
        <v>30.183499999999999</v>
      </c>
      <c r="G1974" s="19">
        <v>17.441222222222219</v>
      </c>
      <c r="H1974" s="19">
        <v>23.950611111111112</v>
      </c>
      <c r="I1974" s="2">
        <v>4.12919826514321E-10</v>
      </c>
      <c r="J1974" s="2">
        <v>4.12919826514321E-10</v>
      </c>
    </row>
    <row r="1975" spans="1:10" x14ac:dyDescent="0.35">
      <c r="A1975" s="1">
        <v>44428.284722222219</v>
      </c>
      <c r="B1975" s="18">
        <v>2.462222222222223</v>
      </c>
      <c r="C1975" s="18">
        <v>99.911111111111111</v>
      </c>
      <c r="D1975" s="18">
        <f t="shared" si="29"/>
        <v>-0.13777777777777711</v>
      </c>
      <c r="E1975" s="19">
        <v>20.3</v>
      </c>
      <c r="F1975" s="19">
        <v>30.147666666666669</v>
      </c>
      <c r="G1975" s="19">
        <v>17.470833333333331</v>
      </c>
      <c r="H1975" s="19">
        <v>23.943555555555559</v>
      </c>
      <c r="I1975" s="2">
        <v>2.67859619030618E-10</v>
      </c>
      <c r="J1975" s="2">
        <v>2.67859619030618E-10</v>
      </c>
    </row>
    <row r="1976" spans="1:10" x14ac:dyDescent="0.35">
      <c r="A1976" s="1">
        <v>44428.291666666657</v>
      </c>
      <c r="B1976" s="18">
        <v>2.512777777777778</v>
      </c>
      <c r="C1976" s="18">
        <v>99.90000000000002</v>
      </c>
      <c r="D1976" s="18">
        <f t="shared" si="29"/>
        <v>-8.722222222222209E-2</v>
      </c>
      <c r="E1976" s="19">
        <v>20.3</v>
      </c>
      <c r="F1976" s="19">
        <v>30.076000000000001</v>
      </c>
      <c r="G1976" s="19">
        <v>17.40261111111111</v>
      </c>
      <c r="H1976" s="19">
        <v>23.936388888888899</v>
      </c>
      <c r="I1976" s="2">
        <v>3.3484559388525698E-10</v>
      </c>
      <c r="J1976" s="2">
        <v>3.3484559388525698E-10</v>
      </c>
    </row>
    <row r="1977" spans="1:10" x14ac:dyDescent="0.35">
      <c r="A1977" s="1">
        <v>44428.298611111109</v>
      </c>
      <c r="B1977" s="18">
        <v>2.606666666666666</v>
      </c>
      <c r="C1977" s="18">
        <v>99.977777777777789</v>
      </c>
      <c r="D1977" s="18">
        <f t="shared" si="29"/>
        <v>6.6666666666659324E-3</v>
      </c>
      <c r="E1977" s="19">
        <v>20.3</v>
      </c>
      <c r="F1977" s="19">
        <v>30.083166666666681</v>
      </c>
      <c r="G1977" s="19">
        <v>17.903611111111111</v>
      </c>
      <c r="H1977" s="19">
        <v>24.158999999999999</v>
      </c>
      <c r="I1977" s="2">
        <v>4.5927895971078598E-10</v>
      </c>
      <c r="J1977" s="2">
        <v>4.5927895971078598E-10</v>
      </c>
    </row>
    <row r="1978" spans="1:10" x14ac:dyDescent="0.35">
      <c r="A1978" s="1">
        <v>44428.305555555547</v>
      </c>
      <c r="B1978" s="18">
        <v>2.5083333333333329</v>
      </c>
      <c r="C1978" s="18">
        <v>99.87222222222222</v>
      </c>
      <c r="D1978" s="18">
        <f t="shared" si="29"/>
        <v>-9.1666666666667229E-2</v>
      </c>
      <c r="E1978" s="19">
        <v>20.3</v>
      </c>
      <c r="F1978" s="19">
        <v>30.12616666666667</v>
      </c>
      <c r="G1978" s="19">
        <v>17.851222222222219</v>
      </c>
      <c r="H1978" s="19">
        <v>24.316611111111111</v>
      </c>
      <c r="I1978" s="2">
        <v>3.2892113988245701E-10</v>
      </c>
      <c r="J1978" s="2">
        <v>3.2892113988245701E-10</v>
      </c>
    </row>
    <row r="1979" spans="1:10" x14ac:dyDescent="0.35">
      <c r="A1979" s="1">
        <v>44428.3125</v>
      </c>
      <c r="B1979" s="18">
        <v>2.5589473684210531</v>
      </c>
      <c r="C1979" s="18">
        <v>99.952631578947361</v>
      </c>
      <c r="D1979" s="18">
        <f t="shared" si="29"/>
        <v>-4.1052631578947008E-2</v>
      </c>
      <c r="E1979" s="19">
        <v>20.3</v>
      </c>
      <c r="F1979" s="19">
        <v>30.096368421052642</v>
      </c>
      <c r="G1979" s="19">
        <v>17.729421052631579</v>
      </c>
      <c r="H1979" s="19">
        <v>24.001157894736831</v>
      </c>
      <c r="I1979" s="2">
        <v>3.96067374326872E-10</v>
      </c>
      <c r="J1979" s="2">
        <v>3.96067374326872E-10</v>
      </c>
    </row>
    <row r="1980" spans="1:10" x14ac:dyDescent="0.35">
      <c r="A1980" s="1">
        <v>44428.319444444453</v>
      </c>
      <c r="B1980" s="18">
        <v>2.5177777777777779</v>
      </c>
      <c r="C1980" s="18">
        <v>99.933333333333351</v>
      </c>
      <c r="D1980" s="18">
        <f t="shared" si="29"/>
        <v>-8.2222222222222197E-2</v>
      </c>
      <c r="E1980" s="19">
        <v>20.3</v>
      </c>
      <c r="F1980" s="19">
        <v>30.083166666666671</v>
      </c>
      <c r="G1980" s="19">
        <v>17.826166666666669</v>
      </c>
      <c r="H1980" s="19">
        <v>24.050999999999991</v>
      </c>
      <c r="I1980" s="2">
        <v>3.4150893888757998E-10</v>
      </c>
      <c r="J1980" s="2">
        <v>3.4150893888757998E-10</v>
      </c>
    </row>
    <row r="1981" spans="1:10" x14ac:dyDescent="0.35">
      <c r="A1981" s="1">
        <v>44428.326388888891</v>
      </c>
      <c r="B1981" s="18">
        <v>2.6127777777777781</v>
      </c>
      <c r="C1981" s="18">
        <v>99.888888888888886</v>
      </c>
      <c r="D1981" s="18">
        <f t="shared" si="29"/>
        <v>1.2777777777777999E-2</v>
      </c>
      <c r="E1981" s="19">
        <v>20.3</v>
      </c>
      <c r="F1981" s="19">
        <v>30.033000000000001</v>
      </c>
      <c r="G1981" s="19">
        <v>17.696333333333332</v>
      </c>
      <c r="H1981" s="19">
        <v>23.936388888888889</v>
      </c>
      <c r="I1981" s="2">
        <v>4.6738737808828902E-10</v>
      </c>
      <c r="J1981" s="2">
        <v>4.6738737808828902E-10</v>
      </c>
    </row>
    <row r="1982" spans="1:10" x14ac:dyDescent="0.35">
      <c r="A1982" s="1">
        <v>44428.333333333343</v>
      </c>
      <c r="B1982" s="18">
        <v>2.6127777777777781</v>
      </c>
      <c r="C1982" s="18">
        <v>99.800000000000011</v>
      </c>
      <c r="D1982" s="18">
        <f t="shared" si="29"/>
        <v>1.2777777777777999E-2</v>
      </c>
      <c r="E1982" s="19">
        <v>20.3</v>
      </c>
      <c r="F1982" s="19">
        <v>30.033000000000001</v>
      </c>
      <c r="G1982" s="19">
        <v>18.122277777777779</v>
      </c>
      <c r="H1982" s="19">
        <v>23.936388888888889</v>
      </c>
      <c r="I1982" s="2">
        <v>4.6740246384893804E-10</v>
      </c>
      <c r="J1982" s="2">
        <v>4.6740246384893804E-10</v>
      </c>
    </row>
    <row r="1983" spans="1:10" x14ac:dyDescent="0.35">
      <c r="A1983" s="1">
        <v>44428.340277777781</v>
      </c>
      <c r="B1983" s="18">
        <v>2.6066666666666669</v>
      </c>
      <c r="C1983" s="18">
        <v>99.87777777777778</v>
      </c>
      <c r="D1983" s="18">
        <f t="shared" si="29"/>
        <v>6.6666666666668206E-3</v>
      </c>
      <c r="E1983" s="19">
        <v>20.3</v>
      </c>
      <c r="F1983" s="19">
        <v>30.183499999999999</v>
      </c>
      <c r="G1983" s="19">
        <v>19.044777777777782</v>
      </c>
      <c r="H1983" s="19">
        <v>24.29538888888889</v>
      </c>
      <c r="I1983" s="2">
        <v>4.5928779963452999E-10</v>
      </c>
      <c r="J1983" s="2">
        <v>4.5928779963452999E-10</v>
      </c>
    </row>
    <row r="1984" spans="1:10" x14ac:dyDescent="0.35">
      <c r="A1984" s="1">
        <v>44428.347222222219</v>
      </c>
      <c r="B1984" s="18">
        <v>2.744444444444444</v>
      </c>
      <c r="C1984" s="18">
        <v>99.788888888888877</v>
      </c>
      <c r="D1984" s="18">
        <f t="shared" si="29"/>
        <v>0.14444444444444393</v>
      </c>
      <c r="E1984" s="19">
        <v>20.3</v>
      </c>
      <c r="F1984" s="19">
        <v>30.32683333333333</v>
      </c>
      <c r="G1984" s="19">
        <v>19.081166666666672</v>
      </c>
      <c r="H1984" s="19">
        <v>24.417444444444449</v>
      </c>
      <c r="I1984" s="2">
        <v>6.4210953145780599E-10</v>
      </c>
      <c r="J1984" s="2">
        <v>6.4210953145780599E-10</v>
      </c>
    </row>
    <row r="1985" spans="1:10" x14ac:dyDescent="0.35">
      <c r="A1985" s="1">
        <v>44428.354166666657</v>
      </c>
      <c r="B1985" s="18">
        <v>2.642105263157895</v>
      </c>
      <c r="C1985" s="18">
        <v>99.757894736842104</v>
      </c>
      <c r="D1985" s="18">
        <f t="shared" si="29"/>
        <v>4.2105263157894868E-2</v>
      </c>
      <c r="E1985" s="19">
        <v>20.3</v>
      </c>
      <c r="F1985" s="19">
        <v>30.490157894736839</v>
      </c>
      <c r="G1985" s="19">
        <v>19.24636842105263</v>
      </c>
      <c r="H1985" s="19">
        <v>24.491052631578938</v>
      </c>
      <c r="I1985" s="2">
        <v>5.0633561027639404E-10</v>
      </c>
      <c r="J1985" s="2">
        <v>5.0633561027639404E-10</v>
      </c>
    </row>
    <row r="1986" spans="1:10" x14ac:dyDescent="0.35">
      <c r="A1986" s="1">
        <v>44428.361111111109</v>
      </c>
      <c r="B1986" s="18">
        <v>2.7183333333333328</v>
      </c>
      <c r="C1986" s="18">
        <v>99.688888888888897</v>
      </c>
      <c r="D1986" s="18">
        <f t="shared" si="29"/>
        <v>0.11833333333333274</v>
      </c>
      <c r="E1986" s="19">
        <v>20.3</v>
      </c>
      <c r="F1986" s="19">
        <v>30.599166666666662</v>
      </c>
      <c r="G1986" s="19">
        <v>19.236055555555559</v>
      </c>
      <c r="H1986" s="19">
        <v>24.768777777777771</v>
      </c>
      <c r="I1986" s="2">
        <v>6.0762086004845502E-10</v>
      </c>
      <c r="J1986" s="2">
        <v>6.0762086004845502E-10</v>
      </c>
    </row>
    <row r="1987" spans="1:10" x14ac:dyDescent="0.35">
      <c r="A1987" s="1">
        <v>44428.368055555547</v>
      </c>
      <c r="B1987" s="18">
        <v>2.66</v>
      </c>
      <c r="C1987" s="18">
        <v>99.7222222222222</v>
      </c>
      <c r="D1987" s="18">
        <f t="shared" si="29"/>
        <v>6.0000000000000053E-2</v>
      </c>
      <c r="E1987" s="19">
        <v>20.3</v>
      </c>
      <c r="F1987" s="19">
        <v>30.79266666666668</v>
      </c>
      <c r="G1987" s="19">
        <v>19.12222222222222</v>
      </c>
      <c r="H1987" s="19">
        <v>24.69700000000001</v>
      </c>
      <c r="I1987" s="2">
        <v>5.3011555024035796E-10</v>
      </c>
      <c r="J1987" s="2">
        <v>5.3011555024035796E-10</v>
      </c>
    </row>
    <row r="1988" spans="1:10" x14ac:dyDescent="0.35">
      <c r="A1988" s="1">
        <v>44428.375</v>
      </c>
      <c r="B1988" s="18">
        <v>2.7200000000000011</v>
      </c>
      <c r="C1988" s="18">
        <v>99.666666666666671</v>
      </c>
      <c r="D1988" s="18">
        <f t="shared" si="29"/>
        <v>0.12000000000000099</v>
      </c>
      <c r="E1988" s="19">
        <v>20.3</v>
      </c>
      <c r="F1988" s="19">
        <v>30.857277777777789</v>
      </c>
      <c r="G1988" s="19">
        <v>19.204166666666669</v>
      </c>
      <c r="H1988" s="19">
        <v>24.768555555555551</v>
      </c>
      <c r="I1988" s="2">
        <v>6.0987007366160999E-10</v>
      </c>
      <c r="J1988" s="2">
        <v>6.0987007366160999E-10</v>
      </c>
    </row>
    <row r="1989" spans="1:10" x14ac:dyDescent="0.35">
      <c r="A1989" s="1">
        <v>44428.381944444453</v>
      </c>
      <c r="B1989" s="18">
        <v>2.722777777777778</v>
      </c>
      <c r="C1989" s="18">
        <v>99.672222222222203</v>
      </c>
      <c r="D1989" s="18">
        <f t="shared" si="29"/>
        <v>0.12277777777777787</v>
      </c>
      <c r="E1989" s="19">
        <v>20.3</v>
      </c>
      <c r="F1989" s="19">
        <v>31.03016666666667</v>
      </c>
      <c r="G1989" s="19">
        <v>19.358666666666661</v>
      </c>
      <c r="H1989" s="19">
        <v>24.782777777777781</v>
      </c>
      <c r="I1989" s="2">
        <v>6.1355126534555901E-10</v>
      </c>
      <c r="J1989" s="2">
        <v>6.1355126534555901E-10</v>
      </c>
    </row>
    <row r="1990" spans="1:10" x14ac:dyDescent="0.35">
      <c r="A1990" s="1">
        <v>44428.388888888891</v>
      </c>
      <c r="B1990" s="18">
        <v>2.6805555555555558</v>
      </c>
      <c r="C1990" s="18">
        <v>99.555555555555543</v>
      </c>
      <c r="D1990" s="18">
        <f t="shared" si="29"/>
        <v>8.0555555555555713E-2</v>
      </c>
      <c r="E1990" s="19">
        <v>20.3</v>
      </c>
      <c r="F1990" s="19">
        <v>31.01583333333334</v>
      </c>
      <c r="G1990" s="19">
        <v>18.72133333333333</v>
      </c>
      <c r="H1990" s="19">
        <v>24.926333333333329</v>
      </c>
      <c r="I1990" s="2">
        <v>5.5758749248574497E-10</v>
      </c>
      <c r="J1990" s="2">
        <v>5.5758749248574497E-10</v>
      </c>
    </row>
    <row r="1991" spans="1:10" x14ac:dyDescent="0.35">
      <c r="A1991" s="1">
        <v>44428.395833333343</v>
      </c>
      <c r="B1991" s="18">
        <v>2.728947368421053</v>
      </c>
      <c r="C1991" s="18">
        <v>99.668421052631587</v>
      </c>
      <c r="D1991" s="18">
        <f t="shared" si="29"/>
        <v>0.12894736842105292</v>
      </c>
      <c r="E1991" s="19">
        <v>20.3</v>
      </c>
      <c r="F1991" s="19">
        <v>30.945526315789479</v>
      </c>
      <c r="G1991" s="19">
        <v>18.255947368421051</v>
      </c>
      <c r="H1991" s="19">
        <v>24.721894736842099</v>
      </c>
      <c r="I1991" s="2">
        <v>6.2175365462594003E-10</v>
      </c>
      <c r="J1991" s="2">
        <v>6.2175365462594003E-10</v>
      </c>
    </row>
    <row r="1992" spans="1:10" x14ac:dyDescent="0.35">
      <c r="A1992" s="1">
        <v>44428.402777777781</v>
      </c>
      <c r="B1992" s="18">
        <v>2.6472222222222221</v>
      </c>
      <c r="C1992" s="18">
        <v>99.666666666666686</v>
      </c>
      <c r="D1992" s="18">
        <f t="shared" si="29"/>
        <v>4.7222222222222054E-2</v>
      </c>
      <c r="E1992" s="19">
        <v>20.3</v>
      </c>
      <c r="F1992" s="19">
        <v>30.78555555555555</v>
      </c>
      <c r="G1992" s="19">
        <v>17.962833333333329</v>
      </c>
      <c r="H1992" s="19">
        <v>24.44616666666667</v>
      </c>
      <c r="I1992" s="2">
        <v>5.1318465436621001E-10</v>
      </c>
      <c r="J1992" s="2">
        <v>5.1318465436621001E-10</v>
      </c>
    </row>
    <row r="1993" spans="1:10" x14ac:dyDescent="0.35">
      <c r="A1993" s="1">
        <v>44428.409722222219</v>
      </c>
      <c r="B1993" s="18">
        <v>2.7050000000000001</v>
      </c>
      <c r="C1993" s="18">
        <v>99.699999999999989</v>
      </c>
      <c r="D1993" s="18">
        <f t="shared" si="29"/>
        <v>0.10499999999999998</v>
      </c>
      <c r="E1993" s="19">
        <v>20.3</v>
      </c>
      <c r="F1993" s="19">
        <v>30.649333333333331</v>
      </c>
      <c r="G1993" s="19">
        <v>17.965055555555551</v>
      </c>
      <c r="H1993" s="19">
        <v>24.109000000000002</v>
      </c>
      <c r="I1993" s="2">
        <v>5.8989590701335498E-10</v>
      </c>
      <c r="J1993" s="2">
        <v>5.8989590701335498E-10</v>
      </c>
    </row>
    <row r="1994" spans="1:10" x14ac:dyDescent="0.35">
      <c r="A1994" s="1">
        <v>44428.416666666657</v>
      </c>
      <c r="B1994" s="18">
        <v>2.8883333333333341</v>
      </c>
      <c r="C1994" s="18">
        <v>99.727777777777774</v>
      </c>
      <c r="D1994" s="18">
        <f t="shared" si="29"/>
        <v>0.288333333333334</v>
      </c>
      <c r="E1994" s="19">
        <v>20.3</v>
      </c>
      <c r="F1994" s="19">
        <v>30.591999999999992</v>
      </c>
      <c r="G1994" s="19">
        <v>20.06677777777778</v>
      </c>
      <c r="H1994" s="19">
        <v>24.223777777777769</v>
      </c>
      <c r="I1994" s="2">
        <v>8.3326650838278996E-10</v>
      </c>
      <c r="J1994" s="2">
        <v>8.3326650838278996E-10</v>
      </c>
    </row>
    <row r="1995" spans="1:10" x14ac:dyDescent="0.35">
      <c r="A1995" s="1">
        <v>44428.423611111109</v>
      </c>
      <c r="B1995" s="18">
        <v>2.7961111111111112</v>
      </c>
      <c r="C1995" s="18">
        <v>99.494444444444468</v>
      </c>
      <c r="D1995" s="18">
        <f t="shared" si="29"/>
        <v>0.19611111111111112</v>
      </c>
      <c r="E1995" s="19">
        <v>20.3</v>
      </c>
      <c r="F1995" s="19">
        <v>30.692388888888889</v>
      </c>
      <c r="G1995" s="19">
        <v>23.49583333333333</v>
      </c>
      <c r="H1995" s="19">
        <v>24.116055555555551</v>
      </c>
      <c r="I1995" s="2">
        <v>7.1143481014467101E-10</v>
      </c>
      <c r="J1995" s="2">
        <v>7.1143481014467101E-10</v>
      </c>
    </row>
    <row r="1996" spans="1:10" x14ac:dyDescent="0.35">
      <c r="A1996" s="1">
        <v>44428.430555555547</v>
      </c>
      <c r="B1996" s="18">
        <v>2.796666666666666</v>
      </c>
      <c r="C1996" s="18">
        <v>99.461111111111109</v>
      </c>
      <c r="D1996" s="18">
        <f t="shared" si="29"/>
        <v>0.19666666666666588</v>
      </c>
      <c r="E1996" s="19">
        <v>20.3</v>
      </c>
      <c r="F1996" s="19">
        <v>30.807055555555561</v>
      </c>
      <c r="G1996" s="19">
        <v>21.842611111111111</v>
      </c>
      <c r="H1996" s="19">
        <v>24.725666666666669</v>
      </c>
      <c r="I1996" s="2">
        <v>7.1226185845310897E-10</v>
      </c>
      <c r="J1996" s="2">
        <v>7.1226185845310897E-10</v>
      </c>
    </row>
    <row r="1997" spans="1:10" x14ac:dyDescent="0.35">
      <c r="A1997" s="1">
        <v>44428.4375</v>
      </c>
      <c r="B1997" s="18">
        <v>2.701578947368422</v>
      </c>
      <c r="C1997" s="18">
        <v>99.347368421052622</v>
      </c>
      <c r="D1997" s="18">
        <f t="shared" si="29"/>
        <v>0.10157894736842188</v>
      </c>
      <c r="E1997" s="19">
        <v>20.3</v>
      </c>
      <c r="F1997" s="19">
        <v>30.932052631578959</v>
      </c>
      <c r="G1997" s="19">
        <v>20.624315789473691</v>
      </c>
      <c r="H1997" s="19">
        <v>24.74226315789474</v>
      </c>
      <c r="I1997" s="2">
        <v>5.8583138604296298E-10</v>
      </c>
      <c r="J1997" s="2">
        <v>5.8583138604296298E-10</v>
      </c>
    </row>
    <row r="1998" spans="1:10" x14ac:dyDescent="0.35">
      <c r="A1998" s="1">
        <v>44428.444444444453</v>
      </c>
      <c r="B1998" s="18">
        <v>2.8883333333333332</v>
      </c>
      <c r="C1998" s="18">
        <v>99.333333333333343</v>
      </c>
      <c r="D1998" s="18">
        <f t="shared" si="29"/>
        <v>0.28833333333333311</v>
      </c>
      <c r="E1998" s="19">
        <v>20.3</v>
      </c>
      <c r="F1998" s="19">
        <v>30.944055555555561</v>
      </c>
      <c r="G1998" s="19">
        <v>19.85927777777778</v>
      </c>
      <c r="H1998" s="19">
        <v>24.747166666666669</v>
      </c>
      <c r="I1998" s="2">
        <v>8.3478664168438198E-10</v>
      </c>
      <c r="J1998" s="2">
        <v>8.3478664168438198E-10</v>
      </c>
    </row>
    <row r="1999" spans="1:10" x14ac:dyDescent="0.35">
      <c r="A1999" s="1">
        <v>44428.451388888891</v>
      </c>
      <c r="B1999" s="18">
        <v>2.8961111111111109</v>
      </c>
      <c r="C1999" s="18">
        <v>99.461111111111109</v>
      </c>
      <c r="D1999" s="18">
        <f t="shared" si="29"/>
        <v>0.29611111111111077</v>
      </c>
      <c r="E1999" s="19">
        <v>20.3</v>
      </c>
      <c r="F1999" s="19">
        <v>30.994277777777789</v>
      </c>
      <c r="G1999" s="19">
        <v>19.59533333333334</v>
      </c>
      <c r="H1999" s="19">
        <v>24.797333333333341</v>
      </c>
      <c r="I1999" s="2">
        <v>8.4464703146413303E-10</v>
      </c>
      <c r="J1999" s="2">
        <v>8.4464703146413303E-10</v>
      </c>
    </row>
    <row r="2000" spans="1:10" x14ac:dyDescent="0.35">
      <c r="A2000" s="1">
        <v>44428.458333333343</v>
      </c>
      <c r="B2000" s="18">
        <v>2.7994444444444451</v>
      </c>
      <c r="C2000" s="18">
        <v>99.338888888888903</v>
      </c>
      <c r="D2000" s="18">
        <f t="shared" si="29"/>
        <v>0.19944444444444498</v>
      </c>
      <c r="E2000" s="19">
        <v>20.3</v>
      </c>
      <c r="F2000" s="19">
        <v>31.030111111111111</v>
      </c>
      <c r="G2000" s="19">
        <v>19.181222222222221</v>
      </c>
      <c r="H2000" s="19">
        <v>24.890499999999999</v>
      </c>
      <c r="I2000" s="2">
        <v>7.1628644011151995E-10</v>
      </c>
      <c r="J2000" s="2">
        <v>7.1628644011151995E-10</v>
      </c>
    </row>
    <row r="2001" spans="1:10" x14ac:dyDescent="0.35">
      <c r="A2001" s="1">
        <v>44428.465277777781</v>
      </c>
      <c r="B2001" s="18">
        <v>2.849444444444444</v>
      </c>
      <c r="C2001" s="18">
        <v>99.438888888888911</v>
      </c>
      <c r="D2001" s="18">
        <f t="shared" si="29"/>
        <v>0.24944444444444391</v>
      </c>
      <c r="E2001" s="19">
        <v>20.3</v>
      </c>
      <c r="F2001" s="19">
        <v>31.05883333333334</v>
      </c>
      <c r="G2001" s="19">
        <v>18.860277777777782</v>
      </c>
      <c r="H2001" s="19">
        <v>25.04816666666667</v>
      </c>
      <c r="I2001" s="2">
        <v>7.8259635605293605E-10</v>
      </c>
      <c r="J2001" s="2">
        <v>7.8259635605293605E-10</v>
      </c>
    </row>
    <row r="2002" spans="1:10" x14ac:dyDescent="0.35">
      <c r="A2002" s="1">
        <v>44428.472222222219</v>
      </c>
      <c r="B2002" s="18">
        <v>2.8966666666666669</v>
      </c>
      <c r="C2002" s="18">
        <v>99.566666666666677</v>
      </c>
      <c r="D2002" s="18">
        <f t="shared" si="29"/>
        <v>0.29666666666666686</v>
      </c>
      <c r="E2002" s="19">
        <v>20.3</v>
      </c>
      <c r="F2002" s="19">
        <v>31.109000000000002</v>
      </c>
      <c r="G2002" s="19">
        <v>18.377388888888891</v>
      </c>
      <c r="H2002" s="19">
        <v>24.933499999999999</v>
      </c>
      <c r="I2002" s="2">
        <v>8.4496792139914495E-10</v>
      </c>
      <c r="J2002" s="2">
        <v>8.4496792139914495E-10</v>
      </c>
    </row>
    <row r="2003" spans="1:10" x14ac:dyDescent="0.35">
      <c r="A2003" s="1">
        <v>44428.479166666657</v>
      </c>
      <c r="B2003" s="18">
        <v>2.742105263157895</v>
      </c>
      <c r="C2003" s="18">
        <v>99.652631578947364</v>
      </c>
      <c r="D2003" s="18">
        <f t="shared" si="29"/>
        <v>0.14210526315789496</v>
      </c>
      <c r="E2003" s="19">
        <v>20.3</v>
      </c>
      <c r="F2003" s="19">
        <v>31.08184210526316</v>
      </c>
      <c r="G2003" s="19">
        <v>18.061736842105262</v>
      </c>
      <c r="H2003" s="19">
        <v>24.8441052631579</v>
      </c>
      <c r="I2003" s="2">
        <v>6.3926354754969604E-10</v>
      </c>
      <c r="J2003" s="2">
        <v>6.3926354754969604E-10</v>
      </c>
    </row>
    <row r="2004" spans="1:10" x14ac:dyDescent="0.35">
      <c r="A2004" s="1">
        <v>44428.486111111109</v>
      </c>
      <c r="B2004" s="18">
        <v>2.8183333333333329</v>
      </c>
      <c r="C2004" s="18">
        <v>99.694444444444457</v>
      </c>
      <c r="D2004" s="18">
        <f t="shared" si="29"/>
        <v>0.21833333333333282</v>
      </c>
      <c r="E2004" s="19">
        <v>20.3</v>
      </c>
      <c r="F2004" s="19">
        <v>31.01583333333334</v>
      </c>
      <c r="G2004" s="19">
        <v>17.794222222222221</v>
      </c>
      <c r="H2004" s="19">
        <v>24.711333333333339</v>
      </c>
      <c r="I2004" s="2">
        <v>7.40425280078749E-10</v>
      </c>
      <c r="J2004" s="2">
        <v>7.40425280078749E-10</v>
      </c>
    </row>
    <row r="2005" spans="1:10" x14ac:dyDescent="0.35">
      <c r="A2005" s="1">
        <v>44428.493055555547</v>
      </c>
      <c r="B2005" s="18">
        <v>2.8016666666666672</v>
      </c>
      <c r="C2005" s="18">
        <v>99.533333333333331</v>
      </c>
      <c r="D2005" s="18">
        <f t="shared" si="29"/>
        <v>0.2016666666666671</v>
      </c>
      <c r="E2005" s="19">
        <v>20.3</v>
      </c>
      <c r="F2005" s="19">
        <v>30.90055555555556</v>
      </c>
      <c r="G2005" s="19">
        <v>17.307055555555561</v>
      </c>
      <c r="H2005" s="19">
        <v>24.790222222222219</v>
      </c>
      <c r="I2005" s="2">
        <v>7.1872329338208101E-10</v>
      </c>
      <c r="J2005" s="2">
        <v>7.1872329338208101E-10</v>
      </c>
    </row>
    <row r="2006" spans="1:10" x14ac:dyDescent="0.35">
      <c r="A2006" s="1">
        <v>44428.5</v>
      </c>
      <c r="B2006" s="18">
        <v>2.898333333333333</v>
      </c>
      <c r="C2006" s="18">
        <v>99.472222222222214</v>
      </c>
      <c r="D2006" s="18">
        <f t="shared" si="29"/>
        <v>0.2983333333333329</v>
      </c>
      <c r="E2006" s="19">
        <v>20.3</v>
      </c>
      <c r="F2006" s="19">
        <v>30.814166666666669</v>
      </c>
      <c r="G2006" s="19">
        <v>17.25233333333334</v>
      </c>
      <c r="H2006" s="19">
        <v>24.503388888888889</v>
      </c>
      <c r="I2006" s="2">
        <v>8.4756099682608703E-10</v>
      </c>
      <c r="J2006" s="2">
        <v>8.4756099682608703E-10</v>
      </c>
    </row>
    <row r="2007" spans="1:10" x14ac:dyDescent="0.35">
      <c r="A2007" s="1">
        <v>44428.506944444453</v>
      </c>
      <c r="B2007" s="18">
        <v>3.2394444444444441</v>
      </c>
      <c r="C2007" s="18">
        <v>99.766666666666652</v>
      </c>
      <c r="D2007" s="18">
        <f t="shared" si="29"/>
        <v>0.63944444444444404</v>
      </c>
      <c r="E2007" s="19">
        <v>20.37222222222222</v>
      </c>
      <c r="F2007" s="19">
        <v>30.7425</v>
      </c>
      <c r="G2007" s="19">
        <v>17.332166666666659</v>
      </c>
      <c r="H2007" s="19">
        <v>24.532166666666662</v>
      </c>
      <c r="I2007" s="2">
        <v>1.2991015381767099E-9</v>
      </c>
      <c r="J2007" s="2">
        <v>1.2991015381767099E-9</v>
      </c>
    </row>
    <row r="2008" spans="1:10" x14ac:dyDescent="0.35">
      <c r="A2008" s="1">
        <v>44428.513888888891</v>
      </c>
      <c r="B2008" s="18">
        <v>2.905555555555555</v>
      </c>
      <c r="C2008" s="18">
        <v>100.0277777777778</v>
      </c>
      <c r="D2008" s="18">
        <f t="shared" si="29"/>
        <v>0.30555555555555491</v>
      </c>
      <c r="E2008" s="19">
        <v>20.399999999999999</v>
      </c>
      <c r="F2008" s="19">
        <v>30.6995</v>
      </c>
      <c r="G2008" s="19">
        <v>17.436777777777781</v>
      </c>
      <c r="H2008" s="19">
        <v>24.546499999999991</v>
      </c>
      <c r="I2008" s="2">
        <v>8.5491553461895402E-10</v>
      </c>
      <c r="J2008" s="2">
        <v>8.5491553461895402E-10</v>
      </c>
    </row>
    <row r="2009" spans="1:10" x14ac:dyDescent="0.35">
      <c r="A2009" s="1">
        <v>44428.520833333343</v>
      </c>
      <c r="B2009" s="18">
        <v>3.0705263157894729</v>
      </c>
      <c r="C2009" s="18">
        <v>99.852631578947353</v>
      </c>
      <c r="D2009" s="18">
        <f t="shared" si="29"/>
        <v>0.47052631578947279</v>
      </c>
      <c r="E2009" s="19">
        <v>20.399999999999999</v>
      </c>
      <c r="F2009" s="19">
        <v>30.619157894736841</v>
      </c>
      <c r="G2009" s="19">
        <v>17.52878947368421</v>
      </c>
      <c r="H2009" s="19">
        <v>24.504578947368419</v>
      </c>
      <c r="I2009" s="2">
        <v>1.07438079256682E-9</v>
      </c>
      <c r="J2009" s="2">
        <v>1.07438079256682E-9</v>
      </c>
    </row>
    <row r="2010" spans="1:10" x14ac:dyDescent="0.35">
      <c r="A2010" s="1">
        <v>44428.527777777781</v>
      </c>
      <c r="B2010" s="18">
        <v>2.940555555555556</v>
      </c>
      <c r="C2010" s="18">
        <v>100</v>
      </c>
      <c r="D2010" s="18">
        <f t="shared" si="29"/>
        <v>0.34055555555555594</v>
      </c>
      <c r="E2010" s="19">
        <v>20.399999999999999</v>
      </c>
      <c r="F2010" s="19">
        <v>30.613499999999991</v>
      </c>
      <c r="G2010" s="19">
        <v>17.605222222222221</v>
      </c>
      <c r="H2010" s="19">
        <v>24.611000000000001</v>
      </c>
      <c r="I2010" s="2">
        <v>9.01370462365271E-10</v>
      </c>
      <c r="J2010" s="2">
        <v>9.01370462365271E-10</v>
      </c>
    </row>
    <row r="2011" spans="1:10" x14ac:dyDescent="0.35">
      <c r="A2011" s="1">
        <v>44428.534722222219</v>
      </c>
      <c r="B2011" s="18">
        <v>2.9011111111111112</v>
      </c>
      <c r="C2011" s="18">
        <v>100.2166666666667</v>
      </c>
      <c r="D2011" s="18">
        <f t="shared" si="29"/>
        <v>0.30111111111111111</v>
      </c>
      <c r="E2011" s="19">
        <v>20.399999999999999</v>
      </c>
      <c r="F2011" s="19">
        <v>30.599166666666662</v>
      </c>
      <c r="G2011" s="19">
        <v>17.477666666666671</v>
      </c>
      <c r="H2011" s="19">
        <v>24.532166666666669</v>
      </c>
      <c r="I2011" s="2">
        <v>8.48281146793559E-10</v>
      </c>
      <c r="J2011" s="2">
        <v>8.48281146793559E-10</v>
      </c>
    </row>
    <row r="2012" spans="1:10" x14ac:dyDescent="0.35">
      <c r="A2012" s="1">
        <v>44428.541666666657</v>
      </c>
      <c r="B2012" s="18">
        <v>2.842222222222222</v>
      </c>
      <c r="C2012" s="18">
        <v>100.55</v>
      </c>
      <c r="D2012" s="18">
        <f t="shared" si="29"/>
        <v>0.24222222222222189</v>
      </c>
      <c r="E2012" s="19">
        <v>20.399999999999999</v>
      </c>
      <c r="F2012" s="19">
        <v>30.570499999999999</v>
      </c>
      <c r="G2012" s="19">
        <v>17.361555555555551</v>
      </c>
      <c r="H2012" s="19">
        <v>24.460444444444441</v>
      </c>
      <c r="I2012" s="2">
        <v>7.6941557966982597E-10</v>
      </c>
      <c r="J2012" s="2">
        <v>7.6941557966982597E-10</v>
      </c>
    </row>
    <row r="2013" spans="1:10" x14ac:dyDescent="0.35">
      <c r="A2013" s="1">
        <v>44428.548611111109</v>
      </c>
      <c r="B2013" s="18">
        <v>2.7616666666666658</v>
      </c>
      <c r="C2013" s="18">
        <v>100.65555555555559</v>
      </c>
      <c r="D2013" s="18">
        <f t="shared" si="29"/>
        <v>0.16166666666666574</v>
      </c>
      <c r="E2013" s="19">
        <v>20.399999999999999</v>
      </c>
      <c r="F2013" s="19">
        <v>30.606333333333321</v>
      </c>
      <c r="G2013" s="19">
        <v>17.52322222222222</v>
      </c>
      <c r="H2013" s="19">
        <v>24.718500000000009</v>
      </c>
      <c r="I2013" s="2">
        <v>6.6311427291050498E-10</v>
      </c>
      <c r="J2013" s="2">
        <v>6.6311427291050498E-10</v>
      </c>
    </row>
    <row r="2014" spans="1:10" x14ac:dyDescent="0.35">
      <c r="A2014" s="1">
        <v>44428.555555555547</v>
      </c>
      <c r="B2014" s="18">
        <v>2.7688888888888892</v>
      </c>
      <c r="C2014" s="18">
        <v>100.6166666666667</v>
      </c>
      <c r="D2014" s="18">
        <f t="shared" si="29"/>
        <v>0.16888888888888909</v>
      </c>
      <c r="E2014" s="19">
        <v>20.399999999999999</v>
      </c>
      <c r="F2014" s="19">
        <v>30.635000000000002</v>
      </c>
      <c r="G2014" s="19">
        <v>17.53233333333333</v>
      </c>
      <c r="H2014" s="19">
        <v>24.689833333333329</v>
      </c>
      <c r="I2014" s="2">
        <v>6.7270061378839197E-10</v>
      </c>
      <c r="J2014" s="2">
        <v>6.7270061378839197E-10</v>
      </c>
    </row>
    <row r="2015" spans="1:10" x14ac:dyDescent="0.35">
      <c r="A2015" s="1">
        <v>44428.5625</v>
      </c>
      <c r="B2015" s="18">
        <v>2.8499999999999992</v>
      </c>
      <c r="C2015" s="18">
        <v>100.54444444444439</v>
      </c>
      <c r="D2015" s="18">
        <f t="shared" si="29"/>
        <v>0.24999999999999911</v>
      </c>
      <c r="E2015" s="19">
        <v>20.399999999999999</v>
      </c>
      <c r="F2015" s="19">
        <v>30.62072222222222</v>
      </c>
      <c r="G2015" s="19">
        <v>17.495888888888889</v>
      </c>
      <c r="H2015" s="19">
        <v>24.61816666666666</v>
      </c>
      <c r="I2015" s="2">
        <v>7.7967578910720101E-10</v>
      </c>
      <c r="J2015" s="2">
        <v>7.7967578910720101E-10</v>
      </c>
    </row>
    <row r="2016" spans="1:10" x14ac:dyDescent="0.35">
      <c r="A2016" s="1">
        <v>44428.569444444453</v>
      </c>
      <c r="B2016" s="18">
        <v>2.8805263157894729</v>
      </c>
      <c r="C2016" s="18">
        <v>100.40526315789469</v>
      </c>
      <c r="D2016" s="18">
        <f t="shared" si="29"/>
        <v>0.28052631578947285</v>
      </c>
      <c r="E2016" s="19">
        <v>20.399999999999999</v>
      </c>
      <c r="F2016" s="19">
        <v>30.537684210526301</v>
      </c>
      <c r="G2016" s="19">
        <v>17.265578947368429</v>
      </c>
      <c r="H2016" s="19">
        <v>24.545368421052629</v>
      </c>
      <c r="I2016" s="2">
        <v>8.2038810697895603E-10</v>
      </c>
      <c r="J2016" s="2">
        <v>8.2038810697895603E-10</v>
      </c>
    </row>
    <row r="2017" spans="1:10" x14ac:dyDescent="0.35">
      <c r="A2017" s="1">
        <v>44428.576388888891</v>
      </c>
      <c r="B2017" s="18">
        <v>2.726666666666667</v>
      </c>
      <c r="C2017" s="18">
        <v>100.5055555555556</v>
      </c>
      <c r="D2017" s="18">
        <f t="shared" si="29"/>
        <v>0.12666666666666693</v>
      </c>
      <c r="E2017" s="19">
        <v>20.399999999999999</v>
      </c>
      <c r="F2017" s="19">
        <v>30.484500000000011</v>
      </c>
      <c r="G2017" s="19">
        <v>17.400277777777781</v>
      </c>
      <c r="H2017" s="19">
        <v>24.44616666666667</v>
      </c>
      <c r="I2017" s="2">
        <v>6.1732219777468105E-10</v>
      </c>
      <c r="J2017" s="2">
        <v>6.1732219777468105E-10</v>
      </c>
    </row>
    <row r="2018" spans="1:10" x14ac:dyDescent="0.35">
      <c r="A2018" s="1">
        <v>44428.583333333343</v>
      </c>
      <c r="B2018" s="18">
        <v>2.791666666666667</v>
      </c>
      <c r="C2018" s="18">
        <v>100.5222222222222</v>
      </c>
      <c r="D2018" s="18">
        <f t="shared" si="29"/>
        <v>0.19166666666666687</v>
      </c>
      <c r="E2018" s="19">
        <v>20.399999999999999</v>
      </c>
      <c r="F2018" s="19">
        <v>30.491666666666671</v>
      </c>
      <c r="G2018" s="19">
        <v>17.279722222222219</v>
      </c>
      <c r="H2018" s="19">
        <v>24.395944444444449</v>
      </c>
      <c r="I2018" s="2">
        <v>7.0291220000905802E-10</v>
      </c>
      <c r="J2018" s="2">
        <v>7.0291220000905802E-10</v>
      </c>
    </row>
    <row r="2019" spans="1:10" x14ac:dyDescent="0.35">
      <c r="A2019" s="1">
        <v>44428.590277777781</v>
      </c>
      <c r="B2019" s="18">
        <v>2.7872222222222218</v>
      </c>
      <c r="C2019" s="18">
        <v>100.4111111111111</v>
      </c>
      <c r="D2019" s="18">
        <f t="shared" si="29"/>
        <v>0.18722222222222173</v>
      </c>
      <c r="E2019" s="19">
        <v>20.399999999999999</v>
      </c>
      <c r="F2019" s="19">
        <v>30.384166666666669</v>
      </c>
      <c r="G2019" s="19">
        <v>17.64627777777778</v>
      </c>
      <c r="H2019" s="19">
        <v>24.295555555555559</v>
      </c>
      <c r="I2019" s="2">
        <v>6.9733088756121197E-10</v>
      </c>
      <c r="J2019" s="2">
        <v>6.9733088756121197E-10</v>
      </c>
    </row>
    <row r="2020" spans="1:10" x14ac:dyDescent="0.35">
      <c r="A2020" s="1">
        <v>44428.597222222219</v>
      </c>
      <c r="B2020" s="18">
        <v>2.885555555555555</v>
      </c>
      <c r="C2020" s="18">
        <v>100.56666666666671</v>
      </c>
      <c r="D2020" s="18">
        <f t="shared" si="29"/>
        <v>0.2855555555555549</v>
      </c>
      <c r="E2020" s="19">
        <v>20.399999999999999</v>
      </c>
      <c r="F2020" s="19">
        <v>30.32683333333334</v>
      </c>
      <c r="G2020" s="19">
        <v>17.491388888888888</v>
      </c>
      <c r="H2020" s="19">
        <v>24.209388888888888</v>
      </c>
      <c r="I2020" s="2">
        <v>8.2641593954439299E-10</v>
      </c>
      <c r="J2020" s="2">
        <v>8.2641593954439299E-10</v>
      </c>
    </row>
    <row r="2021" spans="1:10" x14ac:dyDescent="0.35">
      <c r="A2021" s="1">
        <v>44428.604166666657</v>
      </c>
      <c r="B2021" s="18">
        <v>2.938333333333333</v>
      </c>
      <c r="C2021" s="18">
        <v>100.40555555555559</v>
      </c>
      <c r="D2021" s="18">
        <f t="shared" si="29"/>
        <v>0.33833333333333293</v>
      </c>
      <c r="E2021" s="19">
        <v>20.399999999999999</v>
      </c>
      <c r="F2021" s="19">
        <v>30.26949999999999</v>
      </c>
      <c r="G2021" s="19">
        <v>17.56194444444445</v>
      </c>
      <c r="H2021" s="19">
        <v>24.388833333333331</v>
      </c>
      <c r="I2021" s="2">
        <v>8.9661861432690296E-10</v>
      </c>
      <c r="J2021" s="2">
        <v>8.9661861432690296E-10</v>
      </c>
    </row>
    <row r="2022" spans="1:10" x14ac:dyDescent="0.35">
      <c r="A2022" s="1">
        <v>44428.611111111109</v>
      </c>
      <c r="B2022" s="18">
        <v>2.792105263157894</v>
      </c>
      <c r="C2022" s="18">
        <v>100.37368421052631</v>
      </c>
      <c r="D2022" s="18">
        <f t="shared" si="29"/>
        <v>0.19210526315789389</v>
      </c>
      <c r="E2022" s="19">
        <v>20.399999999999999</v>
      </c>
      <c r="F2022" s="19">
        <v>30.300052631578939</v>
      </c>
      <c r="G2022" s="19">
        <v>17.623684210526321</v>
      </c>
      <c r="H2022" s="19">
        <v>24.348473684210528</v>
      </c>
      <c r="I2022" s="2">
        <v>7.0386437847498703E-10</v>
      </c>
      <c r="J2022" s="2">
        <v>7.0386437847498703E-10</v>
      </c>
    </row>
    <row r="2023" spans="1:10" x14ac:dyDescent="0.35">
      <c r="A2023" s="1">
        <v>44428.618055555547</v>
      </c>
      <c r="B2023" s="18">
        <v>2.808333333333334</v>
      </c>
      <c r="C2023" s="18">
        <v>100.4388888888889</v>
      </c>
      <c r="D2023" s="18">
        <f t="shared" si="29"/>
        <v>0.20833333333333393</v>
      </c>
      <c r="E2023" s="19">
        <v>20.399999999999999</v>
      </c>
      <c r="F2023" s="19">
        <v>30.34116666666667</v>
      </c>
      <c r="G2023" s="19">
        <v>17.58016666666667</v>
      </c>
      <c r="H2023" s="19">
        <v>24.396000000000001</v>
      </c>
      <c r="I2023" s="2">
        <v>7.2509312908732098E-10</v>
      </c>
      <c r="J2023" s="2">
        <v>7.2509312908732098E-10</v>
      </c>
    </row>
    <row r="2024" spans="1:10" x14ac:dyDescent="0.35">
      <c r="A2024" s="1">
        <v>44428.625</v>
      </c>
      <c r="B2024" s="18">
        <v>2.7555555555555551</v>
      </c>
      <c r="C2024" s="18">
        <v>100.46111111111109</v>
      </c>
      <c r="D2024" s="18">
        <f t="shared" si="29"/>
        <v>0.155555555555555</v>
      </c>
      <c r="E2024" s="19">
        <v>20.399999999999999</v>
      </c>
      <c r="F2024" s="19">
        <v>30.32683333333333</v>
      </c>
      <c r="G2024" s="19">
        <v>17.59611111111111</v>
      </c>
      <c r="H2024" s="19">
        <v>24.410333333333341</v>
      </c>
      <c r="I2024" s="2">
        <v>6.5547146799005404E-10</v>
      </c>
      <c r="J2024" s="2">
        <v>6.5547146799005404E-10</v>
      </c>
    </row>
    <row r="2025" spans="1:10" x14ac:dyDescent="0.35">
      <c r="A2025" s="1">
        <v>44428.631944444453</v>
      </c>
      <c r="B2025" s="18">
        <v>2.8938888888888878</v>
      </c>
      <c r="C2025" s="18">
        <v>100.40555555555559</v>
      </c>
      <c r="D2025" s="18">
        <f t="shared" si="29"/>
        <v>0.29388888888888776</v>
      </c>
      <c r="E2025" s="19">
        <v>20.399999999999999</v>
      </c>
      <c r="F2025" s="19">
        <v>30.369833333333339</v>
      </c>
      <c r="G2025" s="19">
        <v>17.657666666666671</v>
      </c>
      <c r="H2025" s="19">
        <v>24.625333333333341</v>
      </c>
      <c r="I2025" s="2">
        <v>8.3800859475286897E-10</v>
      </c>
      <c r="J2025" s="2">
        <v>8.3800859475286897E-10</v>
      </c>
    </row>
    <row r="2026" spans="1:10" x14ac:dyDescent="0.35">
      <c r="A2026" s="1">
        <v>44428.638888888891</v>
      </c>
      <c r="B2026" s="18">
        <v>2.891111111111111</v>
      </c>
      <c r="C2026" s="18">
        <v>100.46111111111109</v>
      </c>
      <c r="D2026" s="18">
        <f t="shared" si="29"/>
        <v>0.29111111111111088</v>
      </c>
      <c r="E2026" s="19">
        <v>20.399999999999999</v>
      </c>
      <c r="F2026" s="19">
        <v>30.484500000000001</v>
      </c>
      <c r="G2026" s="19">
        <v>17.74872222222222</v>
      </c>
      <c r="H2026" s="19">
        <v>24.804555555555559</v>
      </c>
      <c r="I2026" s="2">
        <v>8.3413317210289903E-10</v>
      </c>
      <c r="J2026" s="2">
        <v>8.3413317210289903E-10</v>
      </c>
    </row>
    <row r="2027" spans="1:10" x14ac:dyDescent="0.35">
      <c r="A2027" s="1">
        <v>44428.645833333343</v>
      </c>
      <c r="B2027" s="18">
        <v>2.86</v>
      </c>
      <c r="C2027" s="18">
        <v>100.5</v>
      </c>
      <c r="D2027" s="18">
        <f t="shared" si="29"/>
        <v>0.25999999999999979</v>
      </c>
      <c r="E2027" s="19">
        <v>20.399999999999999</v>
      </c>
      <c r="F2027" s="19">
        <v>30.570499999999999</v>
      </c>
      <c r="G2027" s="19">
        <v>17.67583333333333</v>
      </c>
      <c r="H2027" s="19">
        <v>24.61816666666666</v>
      </c>
      <c r="I2027" s="2">
        <v>7.9299624551608096E-10</v>
      </c>
      <c r="J2027" s="2">
        <v>7.9299624551608096E-10</v>
      </c>
    </row>
    <row r="2028" spans="1:10" x14ac:dyDescent="0.35">
      <c r="A2028" s="1">
        <v>44428.652777777781</v>
      </c>
      <c r="B2028" s="18">
        <v>2.811578947368421</v>
      </c>
      <c r="C2028" s="18">
        <v>100.6</v>
      </c>
      <c r="D2028" s="18">
        <f t="shared" si="29"/>
        <v>0.21157894736842087</v>
      </c>
      <c r="E2028" s="19">
        <v>20.399999999999999</v>
      </c>
      <c r="F2028" s="19">
        <v>30.544473684210519</v>
      </c>
      <c r="G2028" s="19">
        <v>17.5308947368421</v>
      </c>
      <c r="H2028" s="19">
        <v>24.613263157894728</v>
      </c>
      <c r="I2028" s="2">
        <v>7.2892508835251299E-10</v>
      </c>
      <c r="J2028" s="2">
        <v>7.2892508835251299E-10</v>
      </c>
    </row>
    <row r="2029" spans="1:10" x14ac:dyDescent="0.35">
      <c r="A2029" s="1">
        <v>44428.659722222219</v>
      </c>
      <c r="B2029" s="18">
        <v>2.8583333333333338</v>
      </c>
      <c r="C2029" s="18">
        <v>100.6333333333333</v>
      </c>
      <c r="D2029" s="18">
        <f t="shared" si="29"/>
        <v>0.25833333333333375</v>
      </c>
      <c r="E2029" s="19">
        <v>20.399999999999999</v>
      </c>
      <c r="F2029" s="19">
        <v>30.541833333333329</v>
      </c>
      <c r="G2029" s="19">
        <v>17.302388888888899</v>
      </c>
      <c r="H2029" s="19">
        <v>24.381499999999999</v>
      </c>
      <c r="I2029" s="2">
        <v>7.9034949041694501E-10</v>
      </c>
      <c r="J2029" s="2">
        <v>7.9034949041694501E-10</v>
      </c>
    </row>
    <row r="2030" spans="1:10" x14ac:dyDescent="0.35">
      <c r="A2030" s="1">
        <v>44428.666666666657</v>
      </c>
      <c r="B2030" s="18">
        <v>2.8683333333333341</v>
      </c>
      <c r="C2030" s="18">
        <v>100.6055555555556</v>
      </c>
      <c r="D2030" s="18">
        <f t="shared" si="29"/>
        <v>0.26833333333333398</v>
      </c>
      <c r="E2030" s="19">
        <v>20.399999999999999</v>
      </c>
      <c r="F2030" s="19">
        <v>30.51316666666666</v>
      </c>
      <c r="G2030" s="19">
        <v>17.320555555555551</v>
      </c>
      <c r="H2030" s="19">
        <v>24.460444444444441</v>
      </c>
      <c r="I2030" s="2">
        <v>8.0360437732935502E-10</v>
      </c>
      <c r="J2030" s="2">
        <v>8.0360437732935502E-10</v>
      </c>
    </row>
    <row r="2031" spans="1:10" x14ac:dyDescent="0.35">
      <c r="A2031" s="1">
        <v>44428.673611111109</v>
      </c>
      <c r="B2031" s="18">
        <v>2.757222222222222</v>
      </c>
      <c r="C2031" s="18">
        <v>100.6388888888889</v>
      </c>
      <c r="D2031" s="18">
        <f t="shared" ref="D2031:D2094" si="30">B2031-(2.6)</f>
        <v>0.15722222222222193</v>
      </c>
      <c r="E2031" s="19">
        <v>20.399999999999999</v>
      </c>
      <c r="F2031" s="19">
        <v>30.51316666666667</v>
      </c>
      <c r="G2031" s="19">
        <v>17.329666666666672</v>
      </c>
      <c r="H2031" s="19">
        <v>24.568000000000001</v>
      </c>
      <c r="I2031" s="2">
        <v>6.57302078868089E-10</v>
      </c>
      <c r="J2031" s="2">
        <v>6.57302078868089E-10</v>
      </c>
    </row>
    <row r="2032" spans="1:10" x14ac:dyDescent="0.35">
      <c r="A2032" s="1">
        <v>44428.680555555547</v>
      </c>
      <c r="B2032" s="18">
        <v>2.786111111111111</v>
      </c>
      <c r="C2032" s="18">
        <v>100.7166666666667</v>
      </c>
      <c r="D2032" s="18">
        <f t="shared" si="30"/>
        <v>0.18611111111111089</v>
      </c>
      <c r="E2032" s="19">
        <v>20.399999999999999</v>
      </c>
      <c r="F2032" s="19">
        <v>30.52033333333333</v>
      </c>
      <c r="G2032" s="19">
        <v>17.29794444444444</v>
      </c>
      <c r="H2032" s="19">
        <v>24.546499999999991</v>
      </c>
      <c r="I2032" s="2">
        <v>6.9512117220502396E-10</v>
      </c>
      <c r="J2032" s="2">
        <v>6.9512117220502396E-10</v>
      </c>
    </row>
    <row r="2033" spans="1:10" x14ac:dyDescent="0.35">
      <c r="A2033" s="1">
        <v>44428.6875</v>
      </c>
      <c r="B2033" s="18">
        <v>2.8394444444444442</v>
      </c>
      <c r="C2033" s="18">
        <v>100.7</v>
      </c>
      <c r="D2033" s="18">
        <f t="shared" si="30"/>
        <v>0.23944444444444413</v>
      </c>
      <c r="E2033" s="19">
        <v>20.399999999999999</v>
      </c>
      <c r="F2033" s="19">
        <v>30.548999999999999</v>
      </c>
      <c r="G2033" s="19">
        <v>17.211444444444449</v>
      </c>
      <c r="H2033" s="19">
        <v>24.438944444444441</v>
      </c>
      <c r="I2033" s="2">
        <v>7.6528804159206295E-10</v>
      </c>
      <c r="J2033" s="2">
        <v>7.6528804159206295E-10</v>
      </c>
    </row>
    <row r="2034" spans="1:10" x14ac:dyDescent="0.35">
      <c r="A2034" s="1">
        <v>44428.694444444453</v>
      </c>
      <c r="B2034" s="18">
        <v>2.8273684210526322</v>
      </c>
      <c r="C2034" s="18">
        <v>100.7157894736842</v>
      </c>
      <c r="D2034" s="18">
        <f t="shared" si="30"/>
        <v>0.22736842105263211</v>
      </c>
      <c r="E2034" s="19">
        <v>20.399999999999999</v>
      </c>
      <c r="F2034" s="19">
        <v>30.57168421052631</v>
      </c>
      <c r="G2034" s="19">
        <v>17.222631578947372</v>
      </c>
      <c r="H2034" s="19">
        <v>24.613315789473681</v>
      </c>
      <c r="I2034" s="2">
        <v>7.4936277783588703E-10</v>
      </c>
      <c r="J2034" s="2">
        <v>7.4936277783588703E-10</v>
      </c>
    </row>
    <row r="2035" spans="1:10" x14ac:dyDescent="0.35">
      <c r="A2035" s="1">
        <v>44428.701388888891</v>
      </c>
      <c r="B2035" s="18">
        <v>2.8161111111111108</v>
      </c>
      <c r="C2035" s="18">
        <v>100.76111111111111</v>
      </c>
      <c r="D2035" s="18">
        <f t="shared" si="30"/>
        <v>0.2161111111111107</v>
      </c>
      <c r="E2035" s="19">
        <v>20.399999999999999</v>
      </c>
      <c r="F2035" s="19">
        <v>30.491666666666671</v>
      </c>
      <c r="G2035" s="19">
        <v>17.222666666666669</v>
      </c>
      <c r="H2035" s="19">
        <v>24.209388888888881</v>
      </c>
      <c r="I2035" s="2">
        <v>7.3443541248092003E-10</v>
      </c>
      <c r="J2035" s="2">
        <v>7.3443541248092003E-10</v>
      </c>
    </row>
    <row r="2036" spans="1:10" x14ac:dyDescent="0.35">
      <c r="A2036" s="1">
        <v>44428.708333333343</v>
      </c>
      <c r="B2036" s="18">
        <v>2.8705555555555562</v>
      </c>
      <c r="C2036" s="18">
        <v>100.79444444444449</v>
      </c>
      <c r="D2036" s="18">
        <f t="shared" si="30"/>
        <v>0.2705555555555561</v>
      </c>
      <c r="E2036" s="19">
        <v>20.399999999999999</v>
      </c>
      <c r="F2036" s="19">
        <v>30.463000000000001</v>
      </c>
      <c r="G2036" s="19">
        <v>17.211333333333329</v>
      </c>
      <c r="H2036" s="19">
        <v>24.30983333333333</v>
      </c>
      <c r="I2036" s="2">
        <v>8.0586175978703804E-10</v>
      </c>
      <c r="J2036" s="2">
        <v>8.0586175978703804E-10</v>
      </c>
    </row>
    <row r="2037" spans="1:10" x14ac:dyDescent="0.35">
      <c r="A2037" s="1">
        <v>44428.715277777781</v>
      </c>
      <c r="B2037" s="18">
        <v>2.8111111111111109</v>
      </c>
      <c r="C2037" s="18">
        <v>100.82222222222219</v>
      </c>
      <c r="D2037" s="18">
        <f t="shared" si="30"/>
        <v>0.21111111111111081</v>
      </c>
      <c r="E2037" s="19">
        <v>20.399999999999999</v>
      </c>
      <c r="F2037" s="19">
        <v>30.498833333333341</v>
      </c>
      <c r="G2037" s="19">
        <v>17.49827777777778</v>
      </c>
      <c r="H2037" s="19">
        <v>24.725666666666669</v>
      </c>
      <c r="I2037" s="2">
        <v>7.2769690323929896E-10</v>
      </c>
      <c r="J2037" s="2">
        <v>7.2769690323929896E-10</v>
      </c>
    </row>
    <row r="2038" spans="1:10" x14ac:dyDescent="0.35">
      <c r="A2038" s="1">
        <v>44428.722222222219</v>
      </c>
      <c r="B2038" s="18">
        <v>2.8016666666666672</v>
      </c>
      <c r="C2038" s="18">
        <v>100.8</v>
      </c>
      <c r="D2038" s="18">
        <f t="shared" si="30"/>
        <v>0.2016666666666671</v>
      </c>
      <c r="E2038" s="19">
        <v>20.399999999999999</v>
      </c>
      <c r="F2038" s="19">
        <v>30.563333333333329</v>
      </c>
      <c r="G2038" s="19">
        <v>17.49816666666667</v>
      </c>
      <c r="H2038" s="19">
        <v>24.696999999999999</v>
      </c>
      <c r="I2038" s="2">
        <v>7.1535213226555401E-10</v>
      </c>
      <c r="J2038" s="2">
        <v>7.1535213226555401E-10</v>
      </c>
    </row>
    <row r="2039" spans="1:10" x14ac:dyDescent="0.35">
      <c r="A2039" s="1">
        <v>44428.729166666657</v>
      </c>
      <c r="B2039" s="18">
        <v>2.887142857142857</v>
      </c>
      <c r="C2039" s="18">
        <v>100.87142857142859</v>
      </c>
      <c r="D2039" s="18">
        <f t="shared" si="30"/>
        <v>0.28714285714285692</v>
      </c>
      <c r="E2039" s="19">
        <v>20.399999999999999</v>
      </c>
      <c r="F2039" s="19">
        <v>30.61042857142856</v>
      </c>
      <c r="G2039" s="19">
        <v>17.37321428571428</v>
      </c>
      <c r="H2039" s="19">
        <v>24.681642857142862</v>
      </c>
      <c r="I2039" s="2">
        <v>8.2736358418740896E-10</v>
      </c>
      <c r="J2039" s="2">
        <v>8.2736358418740896E-10</v>
      </c>
    </row>
    <row r="2040" spans="1:10" x14ac:dyDescent="0.35">
      <c r="A2040" s="1">
        <v>44428.736111111109</v>
      </c>
      <c r="B2040" s="18">
        <v>2.64</v>
      </c>
      <c r="C2040" s="18">
        <v>99.619999999999976</v>
      </c>
      <c r="D2040" s="18">
        <f t="shared" si="30"/>
        <v>4.0000000000000036E-2</v>
      </c>
      <c r="E2040" s="19">
        <v>20.3</v>
      </c>
      <c r="F2040" s="19">
        <v>30.617799999999999</v>
      </c>
      <c r="G2040" s="19">
        <v>17.327733333333331</v>
      </c>
      <c r="H2040" s="19">
        <v>24.516333333333328</v>
      </c>
      <c r="I2040" s="2">
        <v>5.0361481139774902E-10</v>
      </c>
      <c r="J2040" s="2">
        <v>5.0361481139774902E-10</v>
      </c>
    </row>
    <row r="2041" spans="1:10" x14ac:dyDescent="0.35">
      <c r="A2041" s="1">
        <v>44428.743055555547</v>
      </c>
      <c r="B2041" s="18">
        <v>2.7177777777777781</v>
      </c>
      <c r="C2041" s="18">
        <v>99.588888888888903</v>
      </c>
      <c r="D2041" s="18">
        <f t="shared" si="30"/>
        <v>0.11777777777777798</v>
      </c>
      <c r="E2041" s="19">
        <v>20.3</v>
      </c>
      <c r="F2041" s="19">
        <v>30.599166666666662</v>
      </c>
      <c r="G2041" s="19">
        <v>17.30477777777778</v>
      </c>
      <c r="H2041" s="19">
        <v>24.589500000000001</v>
      </c>
      <c r="I2041" s="2">
        <v>6.0704004683346599E-10</v>
      </c>
      <c r="J2041" s="2">
        <v>6.0704004683346599E-10</v>
      </c>
    </row>
    <row r="2042" spans="1:10" x14ac:dyDescent="0.35">
      <c r="A2042" s="1">
        <v>44428.75</v>
      </c>
      <c r="B2042" s="18">
        <v>2.6977777777777781</v>
      </c>
      <c r="C2042" s="18">
        <v>99.561111111111103</v>
      </c>
      <c r="D2042" s="18">
        <f t="shared" si="30"/>
        <v>9.7777777777777963E-2</v>
      </c>
      <c r="E2042" s="19">
        <v>20.3</v>
      </c>
      <c r="F2042" s="19">
        <v>30.577666666666659</v>
      </c>
      <c r="G2042" s="19">
        <v>17.14777777777778</v>
      </c>
      <c r="H2042" s="19">
        <v>24.45322222222222</v>
      </c>
      <c r="I2042" s="2">
        <v>5.8048552718277097E-10</v>
      </c>
      <c r="J2042" s="2">
        <v>5.8048552718277097E-10</v>
      </c>
    </row>
    <row r="2043" spans="1:10" x14ac:dyDescent="0.35">
      <c r="A2043" s="1">
        <v>44428.756944444453</v>
      </c>
      <c r="B2043" s="18">
        <v>2.7633333333333341</v>
      </c>
      <c r="C2043" s="18">
        <v>99.61666666666666</v>
      </c>
      <c r="D2043" s="18">
        <f t="shared" si="30"/>
        <v>0.163333333333334</v>
      </c>
      <c r="E2043" s="19">
        <v>20.3</v>
      </c>
      <c r="F2043" s="19">
        <v>30.55616666666667</v>
      </c>
      <c r="G2043" s="19">
        <v>17.14094444444445</v>
      </c>
      <c r="H2043" s="19">
        <v>24.611000000000001</v>
      </c>
      <c r="I2043" s="2">
        <v>6.67547403078125E-10</v>
      </c>
      <c r="J2043" s="2">
        <v>6.67547403078125E-10</v>
      </c>
    </row>
    <row r="2044" spans="1:10" x14ac:dyDescent="0.35">
      <c r="A2044" s="1">
        <v>44428.763888888891</v>
      </c>
      <c r="B2044" s="18">
        <v>2.8205555555555559</v>
      </c>
      <c r="C2044" s="18">
        <v>99.666666666666643</v>
      </c>
      <c r="D2044" s="18">
        <f t="shared" si="30"/>
        <v>0.22055555555555584</v>
      </c>
      <c r="E2044" s="19">
        <v>20.3</v>
      </c>
      <c r="F2044" s="19">
        <v>30.506</v>
      </c>
      <c r="G2044" s="19">
        <v>17.116</v>
      </c>
      <c r="H2044" s="19">
        <v>24.460444444444441</v>
      </c>
      <c r="I2044" s="2">
        <v>7.4345832474914499E-10</v>
      </c>
      <c r="J2044" s="2">
        <v>7.4345832474914499E-10</v>
      </c>
    </row>
    <row r="2045" spans="1:10" x14ac:dyDescent="0.35">
      <c r="A2045" s="1">
        <v>44428.770833333343</v>
      </c>
      <c r="B2045" s="18">
        <v>2.8394444444444442</v>
      </c>
      <c r="C2045" s="18">
        <v>99.73888888888888</v>
      </c>
      <c r="D2045" s="18">
        <f t="shared" si="30"/>
        <v>0.23944444444444413</v>
      </c>
      <c r="E2045" s="19">
        <v>20.3</v>
      </c>
      <c r="F2045" s="19">
        <v>30.470166666666671</v>
      </c>
      <c r="G2045" s="19">
        <v>17.072611111111112</v>
      </c>
      <c r="H2045" s="19">
        <v>24.424666666666671</v>
      </c>
      <c r="I2045" s="2">
        <v>7.6832190828955802E-10</v>
      </c>
      <c r="J2045" s="2">
        <v>7.6832190828955802E-10</v>
      </c>
    </row>
    <row r="2046" spans="1:10" x14ac:dyDescent="0.35">
      <c r="A2046" s="1">
        <v>44428.777777777781</v>
      </c>
      <c r="B2046" s="18">
        <v>2.620526315789474</v>
      </c>
      <c r="C2046" s="18">
        <v>99.747368421052641</v>
      </c>
      <c r="D2046" s="18">
        <f t="shared" si="30"/>
        <v>2.0526315789473948E-2</v>
      </c>
      <c r="E2046" s="19">
        <v>20.3</v>
      </c>
      <c r="F2046" s="19">
        <v>30.44263157894737</v>
      </c>
      <c r="G2046" s="19">
        <v>17.127736842105271</v>
      </c>
      <c r="H2046" s="19">
        <v>24.382421052631589</v>
      </c>
      <c r="I2046" s="2">
        <v>4.7769702825930595E-10</v>
      </c>
      <c r="J2046" s="2">
        <v>4.7769702825930595E-10</v>
      </c>
    </row>
    <row r="2047" spans="1:10" x14ac:dyDescent="0.35">
      <c r="A2047" s="1">
        <v>44428.784722222219</v>
      </c>
      <c r="B2047" s="18">
        <v>2.764444444444444</v>
      </c>
      <c r="C2047" s="18">
        <v>99.788888888888877</v>
      </c>
      <c r="D2047" s="18">
        <f t="shared" si="30"/>
        <v>0.16444444444444395</v>
      </c>
      <c r="E2047" s="19">
        <v>20.3</v>
      </c>
      <c r="F2047" s="19">
        <v>30.412833333333339</v>
      </c>
      <c r="G2047" s="19">
        <v>17.12272222222223</v>
      </c>
      <c r="H2047" s="19">
        <v>24.35294444444445</v>
      </c>
      <c r="I2047" s="2">
        <v>6.6864702715386804E-10</v>
      </c>
      <c r="J2047" s="2">
        <v>6.6864702715386804E-10</v>
      </c>
    </row>
    <row r="2048" spans="1:10" x14ac:dyDescent="0.35">
      <c r="A2048" s="1">
        <v>44428.791666666657</v>
      </c>
      <c r="B2048" s="18">
        <v>2.6727777777777781</v>
      </c>
      <c r="C2048" s="18">
        <v>99.761111111111106</v>
      </c>
      <c r="D2048" s="18">
        <f t="shared" si="30"/>
        <v>7.2777777777778052E-2</v>
      </c>
      <c r="E2048" s="19">
        <v>20.3</v>
      </c>
      <c r="F2048" s="19">
        <v>30.405666666666669</v>
      </c>
      <c r="G2048" s="19">
        <v>17.336611111111111</v>
      </c>
      <c r="H2048" s="19">
        <v>24.360166666666672</v>
      </c>
      <c r="I2048" s="2">
        <v>5.4704372694648901E-10</v>
      </c>
      <c r="J2048" s="2">
        <v>5.4704372694648901E-10</v>
      </c>
    </row>
    <row r="2049" spans="1:10" x14ac:dyDescent="0.35">
      <c r="A2049" s="1">
        <v>44428.798611111109</v>
      </c>
      <c r="B2049" s="18">
        <v>2.7622222222222219</v>
      </c>
      <c r="C2049" s="18">
        <v>99.8611111111111</v>
      </c>
      <c r="D2049" s="18">
        <f t="shared" si="30"/>
        <v>0.16222222222222182</v>
      </c>
      <c r="E2049" s="19">
        <v>20.3</v>
      </c>
      <c r="F2049" s="19">
        <v>30.355499999999999</v>
      </c>
      <c r="G2049" s="19">
        <v>17.329777777777782</v>
      </c>
      <c r="H2049" s="19">
        <v>24.61816666666666</v>
      </c>
      <c r="I2049" s="2">
        <v>6.6554274300271801E-10</v>
      </c>
      <c r="J2049" s="2">
        <v>6.6554274300271801E-10</v>
      </c>
    </row>
    <row r="2050" spans="1:10" x14ac:dyDescent="0.35">
      <c r="A2050" s="1">
        <v>44428.805555555547</v>
      </c>
      <c r="B2050" s="18">
        <v>2.6927777777777782</v>
      </c>
      <c r="C2050" s="18">
        <v>99.811111111111117</v>
      </c>
      <c r="D2050" s="18">
        <f t="shared" si="30"/>
        <v>9.277777777777807E-2</v>
      </c>
      <c r="E2050" s="19">
        <v>20.3</v>
      </c>
      <c r="F2050" s="19">
        <v>30.448666666666671</v>
      </c>
      <c r="G2050" s="19">
        <v>17.366166666666668</v>
      </c>
      <c r="H2050" s="19">
        <v>24.42455555555555</v>
      </c>
      <c r="I2050" s="2">
        <v>5.7352692591749202E-10</v>
      </c>
      <c r="J2050" s="2">
        <v>5.7352692591749202E-10</v>
      </c>
    </row>
    <row r="2051" spans="1:10" x14ac:dyDescent="0.35">
      <c r="A2051" s="1">
        <v>44428.8125</v>
      </c>
      <c r="B2051" s="18">
        <v>2.768333333333334</v>
      </c>
      <c r="C2051" s="18">
        <v>99.97777777777776</v>
      </c>
      <c r="D2051" s="18">
        <f t="shared" si="30"/>
        <v>0.16833333333333389</v>
      </c>
      <c r="E2051" s="19">
        <v>20.3</v>
      </c>
      <c r="F2051" s="19">
        <v>30.41994444444445</v>
      </c>
      <c r="G2051" s="19">
        <v>17.052388888888888</v>
      </c>
      <c r="H2051" s="19">
        <v>24.317055555555559</v>
      </c>
      <c r="I2051" s="2">
        <v>6.7338510494764402E-10</v>
      </c>
      <c r="J2051" s="2">
        <v>6.7338510494764402E-10</v>
      </c>
    </row>
    <row r="2052" spans="1:10" x14ac:dyDescent="0.35">
      <c r="A2052" s="1">
        <v>44428.819444444453</v>
      </c>
      <c r="B2052" s="18">
        <v>2.7194444444444441</v>
      </c>
      <c r="C2052" s="18">
        <v>99.933333333333337</v>
      </c>
      <c r="D2052" s="18">
        <f t="shared" si="30"/>
        <v>0.11944444444444402</v>
      </c>
      <c r="E2052" s="19">
        <v>20.3</v>
      </c>
      <c r="F2052" s="19">
        <v>30.455833333333331</v>
      </c>
      <c r="G2052" s="19">
        <v>17.291055555555559</v>
      </c>
      <c r="H2052" s="19">
        <v>24.47483333333334</v>
      </c>
      <c r="I2052" s="2">
        <v>6.0870858226470796E-10</v>
      </c>
      <c r="J2052" s="2">
        <v>6.0870858226470796E-10</v>
      </c>
    </row>
    <row r="2053" spans="1:10" x14ac:dyDescent="0.35">
      <c r="A2053" s="1">
        <v>44428.826388888891</v>
      </c>
      <c r="B2053" s="18">
        <v>2.7442105263157899</v>
      </c>
      <c r="C2053" s="18">
        <v>99.994736842105269</v>
      </c>
      <c r="D2053" s="18">
        <f t="shared" si="30"/>
        <v>0.14421052631578979</v>
      </c>
      <c r="E2053" s="19">
        <v>20.3</v>
      </c>
      <c r="F2053" s="19">
        <v>30.42226315789474</v>
      </c>
      <c r="G2053" s="19">
        <v>17.28736842105263</v>
      </c>
      <c r="H2053" s="19">
        <v>24.43</v>
      </c>
      <c r="I2053" s="2">
        <v>6.4140524201877901E-10</v>
      </c>
      <c r="J2053" s="2">
        <v>6.4140524201877901E-10</v>
      </c>
    </row>
    <row r="2054" spans="1:10" x14ac:dyDescent="0.35">
      <c r="A2054" s="1">
        <v>44428.833333333343</v>
      </c>
      <c r="B2054" s="18">
        <v>2.6988888888888889</v>
      </c>
      <c r="C2054" s="18">
        <v>100.06666666666671</v>
      </c>
      <c r="D2054" s="18">
        <f t="shared" si="30"/>
        <v>9.8888888888888804E-2</v>
      </c>
      <c r="E2054" s="19">
        <v>20.3</v>
      </c>
      <c r="F2054" s="19">
        <v>30.34116666666667</v>
      </c>
      <c r="G2054" s="19">
        <v>17.295611111111111</v>
      </c>
      <c r="H2054" s="19">
        <v>24.302833333333329</v>
      </c>
      <c r="I2054" s="2">
        <v>5.8129877527234898E-10</v>
      </c>
      <c r="J2054" s="2">
        <v>5.8129877527234898E-10</v>
      </c>
    </row>
    <row r="2055" spans="1:10" x14ac:dyDescent="0.35">
      <c r="A2055" s="1">
        <v>44428.840277777781</v>
      </c>
      <c r="B2055" s="18">
        <v>2.67</v>
      </c>
      <c r="C2055" s="18">
        <v>100.0611111111111</v>
      </c>
      <c r="D2055" s="18">
        <f t="shared" si="30"/>
        <v>6.999999999999984E-2</v>
      </c>
      <c r="E2055" s="19">
        <v>20.3</v>
      </c>
      <c r="F2055" s="19">
        <v>30.31966666666667</v>
      </c>
      <c r="G2055" s="19">
        <v>17.486777777777782</v>
      </c>
      <c r="H2055" s="19">
        <v>24.266777777777779</v>
      </c>
      <c r="I2055" s="2">
        <v>5.4307838631504398E-10</v>
      </c>
      <c r="J2055" s="2">
        <v>5.4307838631504398E-10</v>
      </c>
    </row>
    <row r="2056" spans="1:10" x14ac:dyDescent="0.35">
      <c r="A2056" s="1">
        <v>44428.847222222219</v>
      </c>
      <c r="B2056" s="18">
        <v>2.5638888888888891</v>
      </c>
      <c r="C2056" s="18">
        <v>100.0833333333333</v>
      </c>
      <c r="D2056" s="18">
        <f t="shared" si="30"/>
        <v>-3.6111111111110983E-2</v>
      </c>
      <c r="E2056" s="19">
        <v>20.3</v>
      </c>
      <c r="F2056" s="19">
        <v>30.27666666666666</v>
      </c>
      <c r="G2056" s="19">
        <v>17.411666666666669</v>
      </c>
      <c r="H2056" s="19">
        <v>24.18055555555555</v>
      </c>
      <c r="I2056" s="2">
        <v>4.0267588289208801E-10</v>
      </c>
      <c r="J2056" s="2">
        <v>4.0267588289208801E-10</v>
      </c>
    </row>
    <row r="2057" spans="1:10" x14ac:dyDescent="0.35">
      <c r="A2057" s="1">
        <v>44428.854166666657</v>
      </c>
      <c r="B2057" s="18">
        <v>2.601666666666667</v>
      </c>
      <c r="C2057" s="18">
        <v>100.2277777777778</v>
      </c>
      <c r="D2057" s="18">
        <f t="shared" si="30"/>
        <v>1.6666666666669272E-3</v>
      </c>
      <c r="E2057" s="19">
        <v>20.3</v>
      </c>
      <c r="F2057" s="19">
        <v>30.269500000000001</v>
      </c>
      <c r="G2057" s="19">
        <v>17.200166666666671</v>
      </c>
      <c r="H2057" s="19">
        <v>24.194555555555549</v>
      </c>
      <c r="I2057" s="2">
        <v>4.5265161450842801E-10</v>
      </c>
      <c r="J2057" s="2">
        <v>4.5265161450842801E-10</v>
      </c>
    </row>
    <row r="2058" spans="1:10" x14ac:dyDescent="0.35">
      <c r="A2058" s="1">
        <v>44428.861111111109</v>
      </c>
      <c r="B2058" s="18">
        <v>2.662777777777777</v>
      </c>
      <c r="C2058" s="18">
        <v>100.1722222222222</v>
      </c>
      <c r="D2058" s="18">
        <f t="shared" si="30"/>
        <v>6.2777777777776933E-2</v>
      </c>
      <c r="E2058" s="19">
        <v>20.3</v>
      </c>
      <c r="F2058" s="19">
        <v>30.183499999999999</v>
      </c>
      <c r="G2058" s="19">
        <v>17.213888888888889</v>
      </c>
      <c r="H2058" s="19">
        <v>23.87177777777778</v>
      </c>
      <c r="I2058" s="2">
        <v>5.3342932971634395E-10</v>
      </c>
      <c r="J2058" s="2">
        <v>5.3342932971634395E-10</v>
      </c>
    </row>
    <row r="2059" spans="1:10" x14ac:dyDescent="0.35">
      <c r="A2059" s="1">
        <v>44428.868055555547</v>
      </c>
      <c r="B2059" s="18">
        <v>2.6157894736842109</v>
      </c>
      <c r="C2059" s="18">
        <v>100.2315789473684</v>
      </c>
      <c r="D2059" s="18">
        <f t="shared" si="30"/>
        <v>1.5789473684210797E-2</v>
      </c>
      <c r="E2059" s="19">
        <v>20.3</v>
      </c>
      <c r="F2059" s="19">
        <v>30.15747368421053</v>
      </c>
      <c r="G2059" s="19">
        <v>17.119105263157898</v>
      </c>
      <c r="H2059" s="19">
        <v>23.967263157894742</v>
      </c>
      <c r="I2059" s="2">
        <v>4.7130796263687199E-10</v>
      </c>
      <c r="J2059" s="2">
        <v>4.7130796263687199E-10</v>
      </c>
    </row>
    <row r="2060" spans="1:10" x14ac:dyDescent="0.35">
      <c r="A2060" s="1">
        <v>44428.875</v>
      </c>
      <c r="B2060" s="18">
        <v>2.5294444444444442</v>
      </c>
      <c r="C2060" s="18">
        <v>100.3111111111111</v>
      </c>
      <c r="D2060" s="18">
        <f t="shared" si="30"/>
        <v>-7.0555555555555927E-2</v>
      </c>
      <c r="E2060" s="19">
        <v>20.3</v>
      </c>
      <c r="F2060" s="19">
        <v>30.076000000000001</v>
      </c>
      <c r="G2060" s="19">
        <v>17.247888888888891</v>
      </c>
      <c r="H2060" s="19">
        <v>24.000833333333329</v>
      </c>
      <c r="I2060" s="2">
        <v>3.5731883245673999E-10</v>
      </c>
      <c r="J2060" s="2">
        <v>3.5731883245673999E-10</v>
      </c>
    </row>
    <row r="2061" spans="1:10" x14ac:dyDescent="0.35">
      <c r="A2061" s="1">
        <v>44428.881944444453</v>
      </c>
      <c r="B2061" s="18">
        <v>2.628333333333333</v>
      </c>
      <c r="C2061" s="18">
        <v>100.26666666666669</v>
      </c>
      <c r="D2061" s="18">
        <f t="shared" si="30"/>
        <v>2.8333333333332877E-2</v>
      </c>
      <c r="E2061" s="19">
        <v>20.3</v>
      </c>
      <c r="F2061" s="19">
        <v>30.040166666666671</v>
      </c>
      <c r="G2061" s="19">
        <v>17.38655555555556</v>
      </c>
      <c r="H2061" s="19">
        <v>24.108777777777771</v>
      </c>
      <c r="I2061" s="2">
        <v>4.87865484069463E-10</v>
      </c>
      <c r="J2061" s="2">
        <v>4.87865484069463E-10</v>
      </c>
    </row>
    <row r="2062" spans="1:10" x14ac:dyDescent="0.35">
      <c r="A2062" s="1">
        <v>44428.888888888891</v>
      </c>
      <c r="B2062" s="18">
        <v>2.6</v>
      </c>
      <c r="C2062" s="18">
        <v>100.28888888888891</v>
      </c>
      <c r="D2062" s="18">
        <f t="shared" si="30"/>
        <v>0</v>
      </c>
      <c r="E2062" s="19">
        <v>20.3</v>
      </c>
      <c r="F2062" s="19">
        <v>30.076000000000001</v>
      </c>
      <c r="G2062" s="19">
        <v>17.432111111111109</v>
      </c>
      <c r="H2062" s="19">
        <v>24.151611111111109</v>
      </c>
      <c r="I2062" s="2">
        <v>4.5044984031957698E-10</v>
      </c>
      <c r="J2062" s="2">
        <v>4.5044984031957698E-10</v>
      </c>
    </row>
    <row r="2063" spans="1:10" x14ac:dyDescent="0.35">
      <c r="A2063" s="1">
        <v>44428.895833333343</v>
      </c>
      <c r="B2063" s="18">
        <v>2.505555555555556</v>
      </c>
      <c r="C2063" s="18">
        <v>100.31666666666671</v>
      </c>
      <c r="D2063" s="18">
        <f t="shared" si="30"/>
        <v>-9.4444444444444109E-2</v>
      </c>
      <c r="E2063" s="19">
        <v>20.3</v>
      </c>
      <c r="F2063" s="19">
        <v>30.076000000000011</v>
      </c>
      <c r="G2063" s="19">
        <v>17.33894444444444</v>
      </c>
      <c r="H2063" s="19">
        <v>24.043833333333328</v>
      </c>
      <c r="I2063" s="2">
        <v>3.2579319037810401E-10</v>
      </c>
      <c r="J2063" s="2">
        <v>3.2579319037810401E-10</v>
      </c>
    </row>
    <row r="2064" spans="1:10" x14ac:dyDescent="0.35">
      <c r="A2064" s="1">
        <v>44428.902777777781</v>
      </c>
      <c r="B2064" s="18">
        <v>2.62</v>
      </c>
      <c r="C2064" s="18">
        <v>100.45</v>
      </c>
      <c r="D2064" s="18">
        <f t="shared" si="30"/>
        <v>2.0000000000000018E-2</v>
      </c>
      <c r="E2064" s="19">
        <v>20.3</v>
      </c>
      <c r="F2064" s="19">
        <v>29.868055555555561</v>
      </c>
      <c r="G2064" s="19">
        <v>17.125055555555559</v>
      </c>
      <c r="H2064" s="19">
        <v>24.12283333333334</v>
      </c>
      <c r="I2064" s="2">
        <v>4.7681267963668798E-10</v>
      </c>
      <c r="J2064" s="2">
        <v>4.7681267963668798E-10</v>
      </c>
    </row>
    <row r="2065" spans="1:10" x14ac:dyDescent="0.35">
      <c r="A2065" s="1">
        <v>44428.909722222219</v>
      </c>
      <c r="B2065" s="18">
        <v>2.5336842105263151</v>
      </c>
      <c r="C2065" s="18">
        <v>100.3105263157895</v>
      </c>
      <c r="D2065" s="18">
        <f t="shared" si="30"/>
        <v>-6.6315789473684994E-2</v>
      </c>
      <c r="E2065" s="19">
        <v>20.3</v>
      </c>
      <c r="F2065" s="19">
        <v>29.83826315789474</v>
      </c>
      <c r="G2065" s="19">
        <v>17.10184210526316</v>
      </c>
      <c r="H2065" s="19">
        <v>23.858631578947371</v>
      </c>
      <c r="I2065" s="2">
        <v>3.6291467363064399E-10</v>
      </c>
      <c r="J2065" s="2">
        <v>3.6291467363064399E-10</v>
      </c>
    </row>
    <row r="2066" spans="1:10" x14ac:dyDescent="0.35">
      <c r="A2066" s="1">
        <v>44428.916666666657</v>
      </c>
      <c r="B2066" s="18">
        <v>2.5861111111111108</v>
      </c>
      <c r="C2066" s="18">
        <v>100.3388888888889</v>
      </c>
      <c r="D2066" s="18">
        <f t="shared" si="30"/>
        <v>-1.3888888888889284E-2</v>
      </c>
      <c r="E2066" s="19">
        <v>20.3</v>
      </c>
      <c r="F2066" s="19">
        <v>29.882444444444449</v>
      </c>
      <c r="G2066" s="19">
        <v>18.265777777777771</v>
      </c>
      <c r="H2066" s="19">
        <v>24.115666666666669</v>
      </c>
      <c r="I2066" s="2">
        <v>4.3212204002194799E-10</v>
      </c>
      <c r="J2066" s="2">
        <v>4.3212204002194799E-10</v>
      </c>
    </row>
    <row r="2067" spans="1:10" x14ac:dyDescent="0.35">
      <c r="A2067" s="1">
        <v>44428.923611111109</v>
      </c>
      <c r="B2067" s="18">
        <v>2.5150000000000001</v>
      </c>
      <c r="C2067" s="18">
        <v>100.26111111111111</v>
      </c>
      <c r="D2067" s="18">
        <f t="shared" si="30"/>
        <v>-8.4999999999999964E-2</v>
      </c>
      <c r="E2067" s="19">
        <v>20.3</v>
      </c>
      <c r="F2067" s="19">
        <v>30.061666666666671</v>
      </c>
      <c r="G2067" s="19">
        <v>18.74411111111111</v>
      </c>
      <c r="H2067" s="19">
        <v>24.274000000000001</v>
      </c>
      <c r="I2067" s="2">
        <v>3.3819668936962E-10</v>
      </c>
      <c r="J2067" s="2">
        <v>3.3819668936962E-10</v>
      </c>
    </row>
    <row r="2068" spans="1:10" x14ac:dyDescent="0.35">
      <c r="A2068" s="1">
        <v>44428.930555555547</v>
      </c>
      <c r="B2068" s="18">
        <v>2.541666666666667</v>
      </c>
      <c r="C2068" s="18">
        <v>100.3666666666667</v>
      </c>
      <c r="D2068" s="18">
        <f t="shared" si="30"/>
        <v>-5.8333333333333126E-2</v>
      </c>
      <c r="E2068" s="19">
        <v>20.3</v>
      </c>
      <c r="F2068" s="19">
        <v>30.226499999999991</v>
      </c>
      <c r="G2068" s="19">
        <v>18.974166666666669</v>
      </c>
      <c r="H2068" s="19">
        <v>24.503499999999999</v>
      </c>
      <c r="I2068" s="2">
        <v>3.7349438338738602E-10</v>
      </c>
      <c r="J2068" s="2">
        <v>3.7349438338738602E-10</v>
      </c>
    </row>
    <row r="2069" spans="1:10" x14ac:dyDescent="0.35">
      <c r="A2069" s="1">
        <v>44428.9375</v>
      </c>
      <c r="B2069" s="18">
        <v>2.5366666666666671</v>
      </c>
      <c r="C2069" s="18">
        <v>100.3388888888889</v>
      </c>
      <c r="D2069" s="18">
        <f t="shared" si="30"/>
        <v>-6.333333333333302E-2</v>
      </c>
      <c r="E2069" s="19">
        <v>20.3</v>
      </c>
      <c r="F2069" s="19">
        <v>30.369833333333329</v>
      </c>
      <c r="G2069" s="19">
        <v>19.154055555555551</v>
      </c>
      <c r="H2069" s="19">
        <v>24.704222222222221</v>
      </c>
      <c r="I2069" s="2">
        <v>3.6687507096239098E-10</v>
      </c>
      <c r="J2069" s="2">
        <v>3.6687507096239098E-10</v>
      </c>
    </row>
    <row r="2070" spans="1:10" x14ac:dyDescent="0.35">
      <c r="A2070" s="1">
        <v>44428.944444444453</v>
      </c>
      <c r="B2070" s="18">
        <v>2.5772222222222219</v>
      </c>
      <c r="C2070" s="18">
        <v>100.3666666666666</v>
      </c>
      <c r="D2070" s="18">
        <f t="shared" si="30"/>
        <v>-2.277777777777823E-2</v>
      </c>
      <c r="E2070" s="19">
        <v>20.3</v>
      </c>
      <c r="F2070" s="19">
        <v>30.5275</v>
      </c>
      <c r="G2070" s="19">
        <v>18.983222222222221</v>
      </c>
      <c r="H2070" s="19">
        <v>24.646777777777778</v>
      </c>
      <c r="I2070" s="2">
        <v>4.2040056666033998E-10</v>
      </c>
      <c r="J2070" s="2">
        <v>4.2040056666033998E-10</v>
      </c>
    </row>
    <row r="2071" spans="1:10" x14ac:dyDescent="0.35">
      <c r="A2071" s="1">
        <v>44428.951388888891</v>
      </c>
      <c r="B2071" s="18">
        <v>2.619444444444444</v>
      </c>
      <c r="C2071" s="18">
        <v>100.28888888888891</v>
      </c>
      <c r="D2071" s="18">
        <f t="shared" si="30"/>
        <v>1.9444444444443931E-2</v>
      </c>
      <c r="E2071" s="19">
        <v>20.3</v>
      </c>
      <c r="F2071" s="19">
        <v>30.620666666666661</v>
      </c>
      <c r="G2071" s="19">
        <v>18.83977777777778</v>
      </c>
      <c r="H2071" s="19">
        <v>24.790166666666661</v>
      </c>
      <c r="I2071" s="2">
        <v>4.76121553240342E-10</v>
      </c>
      <c r="J2071" s="2">
        <v>4.76121553240342E-10</v>
      </c>
    </row>
    <row r="2072" spans="1:10" x14ac:dyDescent="0.35">
      <c r="A2072" s="1">
        <v>44428.958333333343</v>
      </c>
      <c r="B2072" s="18">
        <v>2.6768421052631579</v>
      </c>
      <c r="C2072" s="18">
        <v>100.26315789473681</v>
      </c>
      <c r="D2072" s="18">
        <f t="shared" si="30"/>
        <v>7.6842105263157823E-2</v>
      </c>
      <c r="E2072" s="19">
        <v>20.3</v>
      </c>
      <c r="F2072" s="19">
        <v>30.782105263157899</v>
      </c>
      <c r="G2072" s="19">
        <v>18.97015789473684</v>
      </c>
      <c r="H2072" s="19">
        <v>24.884789473684211</v>
      </c>
      <c r="I2072" s="2">
        <v>5.5192739742533704E-10</v>
      </c>
      <c r="J2072" s="2">
        <v>5.5192739742533704E-10</v>
      </c>
    </row>
    <row r="2073" spans="1:10" x14ac:dyDescent="0.35">
      <c r="A2073" s="1">
        <v>44428.965277777781</v>
      </c>
      <c r="B2073" s="18">
        <v>2.5950000000000011</v>
      </c>
      <c r="C2073" s="18">
        <v>100.2722222222222</v>
      </c>
      <c r="D2073" s="18">
        <f t="shared" si="30"/>
        <v>-4.9999999999990052E-3</v>
      </c>
      <c r="E2073" s="19">
        <v>20.3</v>
      </c>
      <c r="F2073" s="19">
        <v>30.914944444444451</v>
      </c>
      <c r="G2073" s="19">
        <v>18.641555555555559</v>
      </c>
      <c r="H2073" s="19">
        <v>25.04816666666666</v>
      </c>
      <c r="I2073" s="2">
        <v>4.4384744548201599E-10</v>
      </c>
      <c r="J2073" s="2">
        <v>4.4384744548201599E-10</v>
      </c>
    </row>
    <row r="2074" spans="1:10" x14ac:dyDescent="0.35">
      <c r="A2074" s="1">
        <v>44428.972222222219</v>
      </c>
      <c r="B2074" s="18">
        <v>2.5566666666666671</v>
      </c>
      <c r="C2074" s="18">
        <v>100.26111111111111</v>
      </c>
      <c r="D2074" s="18">
        <f t="shared" si="30"/>
        <v>-4.3333333333333002E-2</v>
      </c>
      <c r="E2074" s="19">
        <v>20.3</v>
      </c>
      <c r="F2074" s="19">
        <v>30.922166666666669</v>
      </c>
      <c r="G2074" s="19">
        <v>17.439222222222231</v>
      </c>
      <c r="H2074" s="19">
        <v>24.775833333333331</v>
      </c>
      <c r="I2074" s="2">
        <v>3.9322274375685398E-10</v>
      </c>
      <c r="J2074" s="2">
        <v>3.9322274375685398E-10</v>
      </c>
    </row>
    <row r="2075" spans="1:10" x14ac:dyDescent="0.35">
      <c r="A2075" s="1">
        <v>44428.979166666657</v>
      </c>
      <c r="B2075" s="18">
        <v>2.6661111111111109</v>
      </c>
      <c r="C2075" s="18">
        <v>100.42777777777781</v>
      </c>
      <c r="D2075" s="18">
        <f t="shared" si="30"/>
        <v>6.6111111111110787E-2</v>
      </c>
      <c r="E2075" s="19">
        <v>20.3</v>
      </c>
      <c r="F2075" s="19">
        <v>30.763999999999999</v>
      </c>
      <c r="G2075" s="19">
        <v>16.89983333333333</v>
      </c>
      <c r="H2075" s="19">
        <v>24.453277777777782</v>
      </c>
      <c r="I2075" s="2">
        <v>5.3761295309244995E-10</v>
      </c>
      <c r="J2075" s="2">
        <v>5.3761295309244995E-10</v>
      </c>
    </row>
    <row r="2076" spans="1:10" x14ac:dyDescent="0.35">
      <c r="A2076" s="1">
        <v>44428.986111111109</v>
      </c>
      <c r="B2076" s="18">
        <v>2.6127777777777781</v>
      </c>
      <c r="C2076" s="18">
        <v>100.4222222222222</v>
      </c>
      <c r="D2076" s="18">
        <f t="shared" si="30"/>
        <v>1.2777777777777999E-2</v>
      </c>
      <c r="E2076" s="19">
        <v>20.3</v>
      </c>
      <c r="F2076" s="19">
        <v>30.620666666666661</v>
      </c>
      <c r="G2076" s="19">
        <v>16.867999999999991</v>
      </c>
      <c r="H2076" s="19">
        <v>24.259611111111109</v>
      </c>
      <c r="I2076" s="2">
        <v>4.6729742435816103E-10</v>
      </c>
      <c r="J2076" s="2">
        <v>4.6729742435816103E-10</v>
      </c>
    </row>
    <row r="2077" spans="1:10" x14ac:dyDescent="0.35">
      <c r="A2077" s="1">
        <v>44428.993055555547</v>
      </c>
      <c r="B2077" s="18">
        <v>2.6327777777777781</v>
      </c>
      <c r="C2077" s="18">
        <v>100.4111111111111</v>
      </c>
      <c r="D2077" s="18">
        <f t="shared" si="30"/>
        <v>3.2777777777778017E-2</v>
      </c>
      <c r="E2077" s="19">
        <v>20.3</v>
      </c>
      <c r="F2077" s="19">
        <v>30.51316666666667</v>
      </c>
      <c r="G2077" s="19">
        <v>16.829277777777779</v>
      </c>
      <c r="H2077" s="19">
        <v>24.17305555555555</v>
      </c>
      <c r="I2077" s="2">
        <v>4.9367233820461099E-10</v>
      </c>
      <c r="J2077" s="2">
        <v>4.9367233820461099E-10</v>
      </c>
    </row>
    <row r="2078" spans="1:10" x14ac:dyDescent="0.35">
      <c r="A2078" s="1">
        <v>44429</v>
      </c>
      <c r="B2078" s="18">
        <v>2.5026315789473679</v>
      </c>
      <c r="C2078" s="18">
        <v>100.54210526315789</v>
      </c>
      <c r="D2078" s="18">
        <f t="shared" si="30"/>
        <v>-9.7368421052632215E-2</v>
      </c>
      <c r="E2078" s="19">
        <v>20.3</v>
      </c>
      <c r="F2078" s="19">
        <v>30.361157894736841</v>
      </c>
      <c r="G2078" s="19">
        <v>16.912263157894738</v>
      </c>
      <c r="H2078" s="19">
        <v>23.946894736842101</v>
      </c>
      <c r="I2078" s="2">
        <v>3.2222201386831402E-10</v>
      </c>
      <c r="J2078" s="2">
        <v>3.2222201386831402E-10</v>
      </c>
    </row>
    <row r="2079" spans="1:10" x14ac:dyDescent="0.35">
      <c r="A2079" s="1">
        <v>44429.006944444453</v>
      </c>
      <c r="B2079" s="18">
        <v>2.5933333333333319</v>
      </c>
      <c r="C2079" s="18">
        <v>100.56666666666671</v>
      </c>
      <c r="D2079" s="18">
        <f t="shared" si="30"/>
        <v>-6.6666666666681529E-3</v>
      </c>
      <c r="E2079" s="19">
        <v>20.3</v>
      </c>
      <c r="F2079" s="19">
        <v>30.197833333333332</v>
      </c>
      <c r="G2079" s="19">
        <v>16.876999999999999</v>
      </c>
      <c r="H2079" s="19">
        <v>23.922055555555559</v>
      </c>
      <c r="I2079" s="2">
        <v>4.4167242166063003E-10</v>
      </c>
      <c r="J2079" s="2">
        <v>4.4167242166063003E-10</v>
      </c>
    </row>
    <row r="2080" spans="1:10" x14ac:dyDescent="0.35">
      <c r="A2080" s="1">
        <v>44429.013888888891</v>
      </c>
      <c r="B2080" s="18">
        <v>2.6788888888888889</v>
      </c>
      <c r="C2080" s="18">
        <v>100.45555555555561</v>
      </c>
      <c r="D2080" s="18">
        <f t="shared" si="30"/>
        <v>7.8888888888888786E-2</v>
      </c>
      <c r="E2080" s="19">
        <v>20.3</v>
      </c>
      <c r="F2080" s="19">
        <v>30.047333333333331</v>
      </c>
      <c r="G2080" s="19">
        <v>17.67594444444444</v>
      </c>
      <c r="H2080" s="19">
        <v>23.96511111111111</v>
      </c>
      <c r="I2080" s="2">
        <v>5.5443084456007398E-10</v>
      </c>
      <c r="J2080" s="2">
        <v>5.5443084456007398E-10</v>
      </c>
    </row>
    <row r="2081" spans="1:10" x14ac:dyDescent="0.35">
      <c r="A2081" s="1">
        <v>44429.020833333343</v>
      </c>
      <c r="B2081" s="18">
        <v>2.6138888888888889</v>
      </c>
      <c r="C2081" s="18">
        <v>100.34444444444451</v>
      </c>
      <c r="D2081" s="18">
        <f t="shared" si="30"/>
        <v>1.388888888888884E-2</v>
      </c>
      <c r="E2081" s="19">
        <v>20.3</v>
      </c>
      <c r="F2081" s="19">
        <v>30.090333333333341</v>
      </c>
      <c r="G2081" s="19">
        <v>18.60061111111111</v>
      </c>
      <c r="H2081" s="19">
        <v>24.17316666666667</v>
      </c>
      <c r="I2081" s="2">
        <v>4.6877662590121097E-10</v>
      </c>
      <c r="J2081" s="2">
        <v>4.6877662590121097E-10</v>
      </c>
    </row>
    <row r="2082" spans="1:10" x14ac:dyDescent="0.35">
      <c r="A2082" s="1">
        <v>44429.027777777781</v>
      </c>
      <c r="B2082" s="18">
        <v>2.5344444444444441</v>
      </c>
      <c r="C2082" s="18">
        <v>100.3611111111111</v>
      </c>
      <c r="D2082" s="18">
        <f t="shared" si="30"/>
        <v>-6.5555555555556033E-2</v>
      </c>
      <c r="E2082" s="19">
        <v>20.3</v>
      </c>
      <c r="F2082" s="19">
        <v>30.176333333333329</v>
      </c>
      <c r="G2082" s="19">
        <v>18.819277777777771</v>
      </c>
      <c r="H2082" s="19">
        <v>24.266888888888889</v>
      </c>
      <c r="I2082" s="2">
        <v>3.63961777571267E-10</v>
      </c>
      <c r="J2082" s="2">
        <v>3.63961777571267E-10</v>
      </c>
    </row>
    <row r="2083" spans="1:10" x14ac:dyDescent="0.35">
      <c r="A2083" s="1">
        <v>44429.034722222219</v>
      </c>
      <c r="B2083" s="18">
        <v>2.5694444444444451</v>
      </c>
      <c r="C2083" s="18">
        <v>100.3055555555556</v>
      </c>
      <c r="D2083" s="18">
        <f t="shared" si="30"/>
        <v>-3.0555555555555003E-2</v>
      </c>
      <c r="E2083" s="19">
        <v>20.3</v>
      </c>
      <c r="F2083" s="19">
        <v>30.262333333333331</v>
      </c>
      <c r="G2083" s="19">
        <v>18.853444444444449</v>
      </c>
      <c r="H2083" s="19">
        <v>24.503499999999988</v>
      </c>
      <c r="I2083" s="2">
        <v>4.10115280220656E-10</v>
      </c>
      <c r="J2083" s="2">
        <v>4.10115280220656E-10</v>
      </c>
    </row>
    <row r="2084" spans="1:10" x14ac:dyDescent="0.35">
      <c r="A2084" s="1">
        <v>44429.041666666657</v>
      </c>
      <c r="B2084" s="18">
        <v>2.566842105263158</v>
      </c>
      <c r="C2084" s="18">
        <v>100.2684210526316</v>
      </c>
      <c r="D2084" s="18">
        <f t="shared" si="30"/>
        <v>-3.3157894736842053E-2</v>
      </c>
      <c r="E2084" s="19">
        <v>20.3</v>
      </c>
      <c r="F2084" s="19">
        <v>30.44263157894737</v>
      </c>
      <c r="G2084" s="19">
        <v>18.96157894736842</v>
      </c>
      <c r="H2084" s="19">
        <v>24.58610526315789</v>
      </c>
      <c r="I2084" s="2">
        <v>4.0666387785240099E-10</v>
      </c>
      <c r="J2084" s="2">
        <v>4.0666387785240099E-10</v>
      </c>
    </row>
    <row r="2085" spans="1:10" x14ac:dyDescent="0.35">
      <c r="A2085" s="1">
        <v>44429.048611111109</v>
      </c>
      <c r="B2085" s="18">
        <v>2.721111111111111</v>
      </c>
      <c r="C2085" s="18">
        <v>100.21111111111109</v>
      </c>
      <c r="D2085" s="18">
        <f t="shared" si="30"/>
        <v>0.12111111111111095</v>
      </c>
      <c r="E2085" s="19">
        <v>20.3</v>
      </c>
      <c r="F2085" s="19">
        <v>30.491611111111109</v>
      </c>
      <c r="G2085" s="19">
        <v>18.9103888888889</v>
      </c>
      <c r="H2085" s="19">
        <v>24.869</v>
      </c>
      <c r="I2085" s="2">
        <v>6.1047204113175601E-10</v>
      </c>
      <c r="J2085" s="2">
        <v>6.1047204113175601E-10</v>
      </c>
    </row>
    <row r="2086" spans="1:10" x14ac:dyDescent="0.35">
      <c r="A2086" s="1">
        <v>44429.055555555547</v>
      </c>
      <c r="B2086" s="18">
        <v>2.5099999999999998</v>
      </c>
      <c r="C2086" s="18">
        <v>100.31666666666671</v>
      </c>
      <c r="D2086" s="18">
        <f t="shared" si="30"/>
        <v>-9.0000000000000302E-2</v>
      </c>
      <c r="E2086" s="19">
        <v>20.3</v>
      </c>
      <c r="F2086" s="19">
        <v>30.591999999999999</v>
      </c>
      <c r="G2086" s="19">
        <v>17.87627777777778</v>
      </c>
      <c r="H2086" s="19">
        <v>24.62533333333333</v>
      </c>
      <c r="I2086" s="2">
        <v>3.3165938566946702E-10</v>
      </c>
      <c r="J2086" s="2">
        <v>3.3165938566946702E-10</v>
      </c>
    </row>
    <row r="2087" spans="1:10" x14ac:dyDescent="0.35">
      <c r="A2087" s="1">
        <v>44429.0625</v>
      </c>
      <c r="B2087" s="18">
        <v>2.6055555555555561</v>
      </c>
      <c r="C2087" s="18">
        <v>100.37222222222221</v>
      </c>
      <c r="D2087" s="18">
        <f t="shared" si="30"/>
        <v>5.5555555555559799E-3</v>
      </c>
      <c r="E2087" s="19">
        <v>20.3</v>
      </c>
      <c r="F2087" s="19">
        <v>30.591999999999992</v>
      </c>
      <c r="G2087" s="19">
        <v>17.425333333333342</v>
      </c>
      <c r="H2087" s="19">
        <v>24.489166666666669</v>
      </c>
      <c r="I2087" s="2">
        <v>4.5777852579421001E-10</v>
      </c>
      <c r="J2087" s="2">
        <v>4.5777852579421001E-10</v>
      </c>
    </row>
    <row r="2088" spans="1:10" x14ac:dyDescent="0.35">
      <c r="A2088" s="1">
        <v>44429.069444444453</v>
      </c>
      <c r="B2088" s="18">
        <v>2.6477777777777778</v>
      </c>
      <c r="C2088" s="18">
        <v>100.3611111111111</v>
      </c>
      <c r="D2088" s="18">
        <f t="shared" si="30"/>
        <v>4.7777777777777697E-2</v>
      </c>
      <c r="E2088" s="19">
        <v>20.3</v>
      </c>
      <c r="F2088" s="19">
        <v>30.51316666666666</v>
      </c>
      <c r="G2088" s="19">
        <v>17.190999999999999</v>
      </c>
      <c r="H2088" s="19">
        <v>24.259555555555551</v>
      </c>
      <c r="I2088" s="2">
        <v>5.1348351317004003E-10</v>
      </c>
      <c r="J2088" s="2">
        <v>5.1348351317004003E-10</v>
      </c>
    </row>
    <row r="2089" spans="1:10" x14ac:dyDescent="0.35">
      <c r="A2089" s="1">
        <v>44429.076388888891</v>
      </c>
      <c r="B2089" s="18">
        <v>2.6894444444444439</v>
      </c>
      <c r="C2089" s="18">
        <v>100.3388888888889</v>
      </c>
      <c r="D2089" s="18">
        <f t="shared" si="30"/>
        <v>8.9444444444443771E-2</v>
      </c>
      <c r="E2089" s="19">
        <v>20.3</v>
      </c>
      <c r="F2089" s="19">
        <v>30.42</v>
      </c>
      <c r="G2089" s="19">
        <v>17.343444444444451</v>
      </c>
      <c r="H2089" s="19">
        <v>24.137333333333331</v>
      </c>
      <c r="I2089" s="2">
        <v>5.6848087423630401E-10</v>
      </c>
      <c r="J2089" s="2">
        <v>5.6848087423630401E-10</v>
      </c>
    </row>
    <row r="2090" spans="1:10" x14ac:dyDescent="0.35">
      <c r="A2090" s="1">
        <v>44429.083333333343</v>
      </c>
      <c r="B2090" s="18">
        <v>2.6157894736842109</v>
      </c>
      <c r="C2090" s="18">
        <v>100.4</v>
      </c>
      <c r="D2090" s="18">
        <f t="shared" si="30"/>
        <v>1.5789473684210797E-2</v>
      </c>
      <c r="E2090" s="19">
        <v>20.3</v>
      </c>
      <c r="F2090" s="19">
        <v>30.2661052631579</v>
      </c>
      <c r="G2090" s="19">
        <v>17.190210526315791</v>
      </c>
      <c r="H2090" s="19">
        <v>23.967210526315789</v>
      </c>
      <c r="I2090" s="2">
        <v>4.7127297312575099E-10</v>
      </c>
      <c r="J2090" s="2">
        <v>4.7127297312575099E-10</v>
      </c>
    </row>
    <row r="2091" spans="1:10" x14ac:dyDescent="0.35">
      <c r="A2091" s="1">
        <v>44429.090277777781</v>
      </c>
      <c r="B2091" s="18">
        <v>2.5994444444444449</v>
      </c>
      <c r="C2091" s="18">
        <v>100.45</v>
      </c>
      <c r="D2091" s="18">
        <f t="shared" si="30"/>
        <v>-5.5555555555519831E-4</v>
      </c>
      <c r="E2091" s="19">
        <v>20.3</v>
      </c>
      <c r="F2091" s="19">
        <v>30.111777777777771</v>
      </c>
      <c r="G2091" s="19">
        <v>17.259333333333331</v>
      </c>
      <c r="H2091" s="19">
        <v>23.835999999999999</v>
      </c>
      <c r="I2091" s="2">
        <v>4.49717539227435E-10</v>
      </c>
      <c r="J2091" s="2">
        <v>4.49717539227435E-10</v>
      </c>
    </row>
    <row r="2092" spans="1:10" x14ac:dyDescent="0.35">
      <c r="A2092" s="1">
        <v>44429.097222222219</v>
      </c>
      <c r="B2092" s="18">
        <v>2.6027777777777779</v>
      </c>
      <c r="C2092" s="18">
        <v>100.28888888888891</v>
      </c>
      <c r="D2092" s="18">
        <f t="shared" si="30"/>
        <v>2.7777777777777679E-3</v>
      </c>
      <c r="E2092" s="19">
        <v>20.3</v>
      </c>
      <c r="F2092" s="19">
        <v>30.061666666666671</v>
      </c>
      <c r="G2092" s="19">
        <v>17.322833333333339</v>
      </c>
      <c r="H2092" s="19">
        <v>23.835999999999999</v>
      </c>
      <c r="I2092" s="2">
        <v>4.5411722787968602E-10</v>
      </c>
      <c r="J2092" s="2">
        <v>4.5411722787968602E-10</v>
      </c>
    </row>
    <row r="2093" spans="1:10" x14ac:dyDescent="0.35">
      <c r="A2093" s="1">
        <v>44429.104166666657</v>
      </c>
      <c r="B2093" s="18">
        <v>2.6461111111111109</v>
      </c>
      <c r="C2093" s="18">
        <v>100.37777777777779</v>
      </c>
      <c r="D2093" s="18">
        <f t="shared" si="30"/>
        <v>4.611111111111077E-2</v>
      </c>
      <c r="E2093" s="19">
        <v>20.3</v>
      </c>
      <c r="F2093" s="19">
        <v>30.068833333333341</v>
      </c>
      <c r="G2093" s="19">
        <v>18.418388888888881</v>
      </c>
      <c r="H2093" s="19">
        <v>24.151611111111109</v>
      </c>
      <c r="I2093" s="2">
        <v>5.1127456313906696E-10</v>
      </c>
      <c r="J2093" s="2">
        <v>5.1127456313906696E-10</v>
      </c>
    </row>
    <row r="2094" spans="1:10" x14ac:dyDescent="0.35">
      <c r="A2094" s="1">
        <v>44429.111111111109</v>
      </c>
      <c r="B2094" s="18">
        <v>2.582777777777777</v>
      </c>
      <c r="C2094" s="18">
        <v>100.4444444444444</v>
      </c>
      <c r="D2094" s="18">
        <f t="shared" si="30"/>
        <v>-1.7222222222223138E-2</v>
      </c>
      <c r="E2094" s="19">
        <v>20.3</v>
      </c>
      <c r="F2094" s="19">
        <v>30.140499999999999</v>
      </c>
      <c r="G2094" s="19">
        <v>18.776</v>
      </c>
      <c r="H2094" s="19">
        <v>24.281111111111109</v>
      </c>
      <c r="I2094" s="2">
        <v>4.2774725085842601E-10</v>
      </c>
      <c r="J2094" s="2">
        <v>4.2774725085842601E-10</v>
      </c>
    </row>
    <row r="2095" spans="1:10" x14ac:dyDescent="0.35">
      <c r="A2095" s="1">
        <v>44429.118055555547</v>
      </c>
      <c r="B2095" s="18">
        <v>2.6268421052631581</v>
      </c>
      <c r="C2095" s="18">
        <v>100.4157894736842</v>
      </c>
      <c r="D2095" s="18">
        <f t="shared" ref="D2095:D2158" si="31">B2095-(2.6)</f>
        <v>2.6842105263158E-2</v>
      </c>
      <c r="E2095" s="19">
        <v>20.3</v>
      </c>
      <c r="F2095" s="19">
        <v>30.272894736842101</v>
      </c>
      <c r="G2095" s="19">
        <v>18.927052631578949</v>
      </c>
      <c r="H2095" s="19">
        <v>24.477473684210519</v>
      </c>
      <c r="I2095" s="2">
        <v>4.8584359986661605E-10</v>
      </c>
      <c r="J2095" s="2">
        <v>4.8584359986661605E-10</v>
      </c>
    </row>
    <row r="2096" spans="1:10" x14ac:dyDescent="0.35">
      <c r="A2096" s="1">
        <v>44429.125</v>
      </c>
      <c r="B2096" s="18">
        <v>2.6422222222222218</v>
      </c>
      <c r="C2096" s="18">
        <v>100.4166666666667</v>
      </c>
      <c r="D2096" s="18">
        <f t="shared" si="31"/>
        <v>4.2222222222221717E-2</v>
      </c>
      <c r="E2096" s="19">
        <v>20.3</v>
      </c>
      <c r="F2096" s="19">
        <v>30.405666666666679</v>
      </c>
      <c r="G2096" s="19">
        <v>18.96961111111111</v>
      </c>
      <c r="H2096" s="19">
        <v>24.768777777777771</v>
      </c>
      <c r="I2096" s="2">
        <v>5.0612319797232502E-10</v>
      </c>
      <c r="J2096" s="2">
        <v>5.0612319797232502E-10</v>
      </c>
    </row>
    <row r="2097" spans="1:10" x14ac:dyDescent="0.35">
      <c r="A2097" s="1">
        <v>44429.131944444453</v>
      </c>
      <c r="B2097" s="18">
        <v>2.6444444444444439</v>
      </c>
      <c r="C2097" s="18">
        <v>100.3555555555556</v>
      </c>
      <c r="D2097" s="18">
        <f t="shared" si="31"/>
        <v>4.4444444444443842E-2</v>
      </c>
      <c r="E2097" s="19">
        <v>20.3</v>
      </c>
      <c r="F2097" s="19">
        <v>30.58488888888888</v>
      </c>
      <c r="G2097" s="19">
        <v>18.773722222222219</v>
      </c>
      <c r="H2097" s="19">
        <v>24.818833333333341</v>
      </c>
      <c r="I2097" s="2">
        <v>5.0908906107696703E-10</v>
      </c>
      <c r="J2097" s="2">
        <v>5.0908906107696703E-10</v>
      </c>
    </row>
    <row r="2098" spans="1:10" x14ac:dyDescent="0.35">
      <c r="A2098" s="1">
        <v>44429.138888888891</v>
      </c>
      <c r="B2098" s="18">
        <v>2.56</v>
      </c>
      <c r="C2098" s="18">
        <v>100.34444444444441</v>
      </c>
      <c r="D2098" s="18">
        <f t="shared" si="31"/>
        <v>-4.0000000000000036E-2</v>
      </c>
      <c r="E2098" s="19">
        <v>20.3</v>
      </c>
      <c r="F2098" s="19">
        <v>30.649333333333331</v>
      </c>
      <c r="G2098" s="19">
        <v>17.826166666666669</v>
      </c>
      <c r="H2098" s="19">
        <v>24.553666666666661</v>
      </c>
      <c r="I2098" s="2">
        <v>3.97668697844472E-10</v>
      </c>
      <c r="J2098" s="2">
        <v>3.97668697844472E-10</v>
      </c>
    </row>
    <row r="2099" spans="1:10" x14ac:dyDescent="0.35">
      <c r="A2099" s="1">
        <v>44429.145833333343</v>
      </c>
      <c r="B2099" s="18">
        <v>2.5294444444444451</v>
      </c>
      <c r="C2099" s="18">
        <v>100.4444444444444</v>
      </c>
      <c r="D2099" s="18">
        <f t="shared" si="31"/>
        <v>-7.0555555555555038E-2</v>
      </c>
      <c r="E2099" s="19">
        <v>20.3</v>
      </c>
      <c r="F2099" s="19">
        <v>30.627833333333321</v>
      </c>
      <c r="G2099" s="19">
        <v>17.179555555555559</v>
      </c>
      <c r="H2099" s="19">
        <v>24.367222222222221</v>
      </c>
      <c r="I2099" s="2">
        <v>3.5744245768841701E-10</v>
      </c>
      <c r="J2099" s="2">
        <v>3.5744245768841701E-10</v>
      </c>
    </row>
    <row r="2100" spans="1:10" x14ac:dyDescent="0.35">
      <c r="A2100" s="1">
        <v>44429.152777777781</v>
      </c>
      <c r="B2100" s="18">
        <v>2.5733333333333328</v>
      </c>
      <c r="C2100" s="18">
        <v>100.37777777777779</v>
      </c>
      <c r="D2100" s="18">
        <f t="shared" si="31"/>
        <v>-2.6666666666667282E-2</v>
      </c>
      <c r="E2100" s="19">
        <v>20.3</v>
      </c>
      <c r="F2100" s="19">
        <v>30.491666666666671</v>
      </c>
      <c r="G2100" s="19">
        <v>17.12961111111111</v>
      </c>
      <c r="H2100" s="19">
        <v>24.216444444444441</v>
      </c>
      <c r="I2100" s="2">
        <v>4.1527409700228099E-10</v>
      </c>
      <c r="J2100" s="2">
        <v>4.1527409700228099E-10</v>
      </c>
    </row>
    <row r="2101" spans="1:10" x14ac:dyDescent="0.35">
      <c r="A2101" s="1">
        <v>44429.159722222219</v>
      </c>
      <c r="B2101" s="18">
        <v>2.5</v>
      </c>
      <c r="C2101" s="18">
        <v>100.4631578947368</v>
      </c>
      <c r="D2101" s="18">
        <f t="shared" si="31"/>
        <v>-0.10000000000000009</v>
      </c>
      <c r="E2101" s="19">
        <v>20.3</v>
      </c>
      <c r="F2101" s="19">
        <v>30.361157894736831</v>
      </c>
      <c r="G2101" s="19">
        <v>16.94668421052631</v>
      </c>
      <c r="H2101" s="19">
        <v>24.007999999999999</v>
      </c>
      <c r="I2101" s="2">
        <v>3.1865290774761699E-10</v>
      </c>
      <c r="J2101" s="2">
        <v>3.1865290774761699E-10</v>
      </c>
    </row>
    <row r="2102" spans="1:10" x14ac:dyDescent="0.35">
      <c r="A2102" s="1">
        <v>44429.166666666657</v>
      </c>
      <c r="B2102" s="18">
        <v>2.4794444444444448</v>
      </c>
      <c r="C2102" s="18">
        <v>100.5333333333333</v>
      </c>
      <c r="D2102" s="18">
        <f t="shared" si="31"/>
        <v>-0.1205555555555553</v>
      </c>
      <c r="E2102" s="19">
        <v>20.3</v>
      </c>
      <c r="F2102" s="19">
        <v>30.240833333333331</v>
      </c>
      <c r="G2102" s="19">
        <v>16.79527777777778</v>
      </c>
      <c r="H2102" s="19">
        <v>23.879000000000001</v>
      </c>
      <c r="I2102" s="2">
        <v>2.9167222525530498E-10</v>
      </c>
      <c r="J2102" s="2">
        <v>2.9167222525530498E-10</v>
      </c>
    </row>
    <row r="2103" spans="1:10" x14ac:dyDescent="0.35">
      <c r="A2103" s="1">
        <v>44429.173611111109</v>
      </c>
      <c r="B2103" s="18">
        <v>2.6533333333333342</v>
      </c>
      <c r="C2103" s="18">
        <v>100.57222222222219</v>
      </c>
      <c r="D2103" s="18">
        <f t="shared" si="31"/>
        <v>5.3333333333334121E-2</v>
      </c>
      <c r="E2103" s="19">
        <v>20.3</v>
      </c>
      <c r="F2103" s="19">
        <v>30.226555555555549</v>
      </c>
      <c r="G2103" s="19">
        <v>17.737388888888891</v>
      </c>
      <c r="H2103" s="19">
        <v>24.022444444444449</v>
      </c>
      <c r="I2103" s="2">
        <v>5.2066531071198797E-10</v>
      </c>
      <c r="J2103" s="2">
        <v>5.2066531071198797E-10</v>
      </c>
    </row>
    <row r="2104" spans="1:10" x14ac:dyDescent="0.35">
      <c r="A2104" s="1">
        <v>44429.180555555547</v>
      </c>
      <c r="B2104" s="18">
        <v>2.6616666666666671</v>
      </c>
      <c r="C2104" s="18">
        <v>100.51111111111111</v>
      </c>
      <c r="D2104" s="18">
        <f t="shared" si="31"/>
        <v>6.166666666666698E-2</v>
      </c>
      <c r="E2104" s="19">
        <v>20.3</v>
      </c>
      <c r="F2104" s="19">
        <v>30.197833333333332</v>
      </c>
      <c r="G2104" s="19">
        <v>18.402444444444441</v>
      </c>
      <c r="H2104" s="19">
        <v>24.280999999999999</v>
      </c>
      <c r="I2104" s="2">
        <v>5.3168583972368303E-10</v>
      </c>
      <c r="J2104" s="2">
        <v>5.3168583972368303E-10</v>
      </c>
    </row>
    <row r="2105" spans="1:10" x14ac:dyDescent="0.35">
      <c r="A2105" s="1">
        <v>44429.1875</v>
      </c>
      <c r="B2105" s="18">
        <v>2.5116666666666672</v>
      </c>
      <c r="C2105" s="18">
        <v>100.40555555555559</v>
      </c>
      <c r="D2105" s="18">
        <f t="shared" si="31"/>
        <v>-8.8333333333332931E-2</v>
      </c>
      <c r="E2105" s="19">
        <v>20.3</v>
      </c>
      <c r="F2105" s="19">
        <v>30.291</v>
      </c>
      <c r="G2105" s="19">
        <v>18.54366666666666</v>
      </c>
      <c r="H2105" s="19">
        <v>24.309944444444451</v>
      </c>
      <c r="I2105" s="2">
        <v>3.3396242641618698E-10</v>
      </c>
      <c r="J2105" s="2">
        <v>3.3396242641618698E-10</v>
      </c>
    </row>
    <row r="2106" spans="1:10" x14ac:dyDescent="0.35">
      <c r="A2106" s="1">
        <v>44429.194444444453</v>
      </c>
      <c r="B2106" s="18">
        <v>2.5283333333333329</v>
      </c>
      <c r="C2106" s="18">
        <v>100.42777777777781</v>
      </c>
      <c r="D2106" s="18">
        <f t="shared" si="31"/>
        <v>-7.1666666666667211E-2</v>
      </c>
      <c r="E2106" s="19">
        <v>20.3</v>
      </c>
      <c r="F2106" s="19">
        <v>30.34833333333334</v>
      </c>
      <c r="G2106" s="19">
        <v>18.673500000000001</v>
      </c>
      <c r="H2106" s="19">
        <v>24.388777777777779</v>
      </c>
      <c r="I2106" s="2">
        <v>3.5596209622125199E-10</v>
      </c>
      <c r="J2106" s="2">
        <v>3.5596209622125199E-10</v>
      </c>
    </row>
    <row r="2107" spans="1:10" x14ac:dyDescent="0.35">
      <c r="A2107" s="1">
        <v>44429.201388888891</v>
      </c>
      <c r="B2107" s="18">
        <v>2.5394736842105261</v>
      </c>
      <c r="C2107" s="18">
        <v>100.4157894736842</v>
      </c>
      <c r="D2107" s="18">
        <f t="shared" si="31"/>
        <v>-6.0526315789473983E-2</v>
      </c>
      <c r="E2107" s="19">
        <v>20.3</v>
      </c>
      <c r="F2107" s="19">
        <v>30.503736842105258</v>
      </c>
      <c r="G2107" s="19">
        <v>18.566684210526319</v>
      </c>
      <c r="H2107" s="19">
        <v>24.47742105263157</v>
      </c>
      <c r="I2107" s="2">
        <v>3.7064038251743001E-10</v>
      </c>
      <c r="J2107" s="2">
        <v>3.7064038251743001E-10</v>
      </c>
    </row>
    <row r="2108" spans="1:10" x14ac:dyDescent="0.35">
      <c r="A2108" s="1">
        <v>44429.208333333343</v>
      </c>
      <c r="B2108" s="18">
        <v>2.6272222222222221</v>
      </c>
      <c r="C2108" s="18">
        <v>100.32222222222219</v>
      </c>
      <c r="D2108" s="18">
        <f t="shared" si="31"/>
        <v>2.7222222222222037E-2</v>
      </c>
      <c r="E2108" s="19">
        <v>20.3</v>
      </c>
      <c r="F2108" s="19">
        <v>30.570499999999999</v>
      </c>
      <c r="G2108" s="19">
        <v>18.580111111111108</v>
      </c>
      <c r="H2108" s="19">
        <v>24.711333333333339</v>
      </c>
      <c r="I2108" s="2">
        <v>4.8637829675461498E-10</v>
      </c>
      <c r="J2108" s="2">
        <v>4.8637829675461498E-10</v>
      </c>
    </row>
    <row r="2109" spans="1:10" x14ac:dyDescent="0.35">
      <c r="A2109" s="1">
        <v>44429.215277777781</v>
      </c>
      <c r="B2109" s="18">
        <v>2.6533333333333342</v>
      </c>
      <c r="C2109" s="18">
        <v>100.28888888888891</v>
      </c>
      <c r="D2109" s="18">
        <f t="shared" si="31"/>
        <v>5.3333333333334121E-2</v>
      </c>
      <c r="E2109" s="19">
        <v>20.3</v>
      </c>
      <c r="F2109" s="19">
        <v>30.74966666666667</v>
      </c>
      <c r="G2109" s="19">
        <v>18.62338888888889</v>
      </c>
      <c r="H2109" s="19">
        <v>24.68249999999999</v>
      </c>
      <c r="I2109" s="2">
        <v>5.2086368147367701E-10</v>
      </c>
      <c r="J2109" s="2">
        <v>5.2086368147367701E-10</v>
      </c>
    </row>
    <row r="2110" spans="1:10" x14ac:dyDescent="0.35">
      <c r="A2110" s="1">
        <v>44429.222222222219</v>
      </c>
      <c r="B2110" s="18">
        <v>2.5566666666666671</v>
      </c>
      <c r="C2110" s="18">
        <v>100.2444444444445</v>
      </c>
      <c r="D2110" s="18">
        <f t="shared" si="31"/>
        <v>-4.3333333333333002E-2</v>
      </c>
      <c r="E2110" s="19">
        <v>20.3</v>
      </c>
      <c r="F2110" s="19">
        <v>30.763999999999999</v>
      </c>
      <c r="G2110" s="19">
        <v>17.646222222222221</v>
      </c>
      <c r="H2110" s="19">
        <v>24.639722222222218</v>
      </c>
      <c r="I2110" s="2">
        <v>3.9321322916531799E-10</v>
      </c>
      <c r="J2110" s="2">
        <v>3.9321322916531799E-10</v>
      </c>
    </row>
    <row r="2111" spans="1:10" x14ac:dyDescent="0.35">
      <c r="A2111" s="1">
        <v>44429.229166666657</v>
      </c>
      <c r="B2111" s="18">
        <v>2.5605555555555548</v>
      </c>
      <c r="C2111" s="18">
        <v>100.3055555555555</v>
      </c>
      <c r="D2111" s="18">
        <f t="shared" si="31"/>
        <v>-3.9444444444445281E-2</v>
      </c>
      <c r="E2111" s="19">
        <v>20.3</v>
      </c>
      <c r="F2111" s="19">
        <v>30.584833333333329</v>
      </c>
      <c r="G2111" s="19">
        <v>17.29333333333334</v>
      </c>
      <c r="H2111" s="19">
        <v>24.32416666666667</v>
      </c>
      <c r="I2111" s="2">
        <v>3.9838159001005901E-10</v>
      </c>
      <c r="J2111" s="2">
        <v>3.9838159001005901E-10</v>
      </c>
    </row>
    <row r="2112" spans="1:10" x14ac:dyDescent="0.35">
      <c r="A2112" s="1">
        <v>44429.236111111109</v>
      </c>
      <c r="B2112" s="18">
        <v>2.634444444444445</v>
      </c>
      <c r="C2112" s="18">
        <v>100.1944444444444</v>
      </c>
      <c r="D2112" s="18">
        <f t="shared" si="31"/>
        <v>3.4444444444444944E-2</v>
      </c>
      <c r="E2112" s="19">
        <v>20.3</v>
      </c>
      <c r="F2112" s="19">
        <v>30.477333333333341</v>
      </c>
      <c r="G2112" s="19">
        <v>17.557444444444439</v>
      </c>
      <c r="H2112" s="19">
        <v>24.137055555555548</v>
      </c>
      <c r="I2112" s="2">
        <v>4.9596831189790699E-10</v>
      </c>
      <c r="J2112" s="2">
        <v>4.9596831189790699E-10</v>
      </c>
    </row>
    <row r="2113" spans="1:10" x14ac:dyDescent="0.35">
      <c r="A2113" s="1">
        <v>44429.243055555547</v>
      </c>
      <c r="B2113" s="18">
        <v>2.65578947368421</v>
      </c>
      <c r="C2113" s="18">
        <v>100.1736842105263</v>
      </c>
      <c r="D2113" s="18">
        <f t="shared" si="31"/>
        <v>5.5789473684209945E-2</v>
      </c>
      <c r="E2113" s="19">
        <v>20.3</v>
      </c>
      <c r="F2113" s="19">
        <v>30.361157894736841</v>
      </c>
      <c r="G2113" s="19">
        <v>17.364842105263161</v>
      </c>
      <c r="H2113" s="19">
        <v>24.1438947368421</v>
      </c>
      <c r="I2113" s="2">
        <v>5.2419113286326304E-10</v>
      </c>
      <c r="J2113" s="2">
        <v>5.2419113286326304E-10</v>
      </c>
    </row>
    <row r="2114" spans="1:10" x14ac:dyDescent="0.35">
      <c r="A2114" s="1">
        <v>44429.25</v>
      </c>
      <c r="B2114" s="18">
        <v>2.6749999999999998</v>
      </c>
      <c r="C2114" s="18">
        <v>100.1444444444444</v>
      </c>
      <c r="D2114" s="18">
        <f t="shared" si="31"/>
        <v>7.4999999999999734E-2</v>
      </c>
      <c r="E2114" s="19">
        <v>20.3</v>
      </c>
      <c r="F2114" s="19">
        <v>30.233666666666661</v>
      </c>
      <c r="G2114" s="19">
        <v>17.359444444444438</v>
      </c>
      <c r="H2114" s="19">
        <v>24.015222222222221</v>
      </c>
      <c r="I2114" s="2">
        <v>5.4961212625919304E-10</v>
      </c>
      <c r="J2114" s="2">
        <v>5.4961212625919304E-10</v>
      </c>
    </row>
    <row r="2115" spans="1:10" x14ac:dyDescent="0.35">
      <c r="A2115" s="1">
        <v>44429.256944444453</v>
      </c>
      <c r="B2115" s="18">
        <v>2.5611111111111118</v>
      </c>
      <c r="C2115" s="18">
        <v>100.1388888888889</v>
      </c>
      <c r="D2115" s="18">
        <f t="shared" si="31"/>
        <v>-3.8888888888888307E-2</v>
      </c>
      <c r="E2115" s="19">
        <v>20.3</v>
      </c>
      <c r="F2115" s="19">
        <v>30.14050000000001</v>
      </c>
      <c r="G2115" s="19">
        <v>17.457222222222221</v>
      </c>
      <c r="H2115" s="19">
        <v>23.907777777777781</v>
      </c>
      <c r="I2115" s="2">
        <v>3.9902950615639801E-10</v>
      </c>
      <c r="J2115" s="2">
        <v>3.9902950615639801E-10</v>
      </c>
    </row>
    <row r="2116" spans="1:10" x14ac:dyDescent="0.35">
      <c r="A2116" s="1">
        <v>44429.263888888891</v>
      </c>
      <c r="B2116" s="18">
        <v>2.79</v>
      </c>
      <c r="C2116" s="18">
        <v>100.1055555555556</v>
      </c>
      <c r="D2116" s="18">
        <f t="shared" si="31"/>
        <v>0.18999999999999995</v>
      </c>
      <c r="E2116" s="19">
        <v>20.3</v>
      </c>
      <c r="F2116" s="19">
        <v>30.06883333333333</v>
      </c>
      <c r="G2116" s="19">
        <v>17.77833333333334</v>
      </c>
      <c r="H2116" s="19">
        <v>23.914833333333331</v>
      </c>
      <c r="I2116" s="2">
        <v>7.01758554903095E-10</v>
      </c>
      <c r="J2116" s="2">
        <v>7.01758554903095E-10</v>
      </c>
    </row>
    <row r="2117" spans="1:10" x14ac:dyDescent="0.35">
      <c r="A2117" s="1">
        <v>44429.270833333343</v>
      </c>
      <c r="B2117" s="18">
        <v>2.7850000000000001</v>
      </c>
      <c r="C2117" s="18">
        <v>100.01666666666669</v>
      </c>
      <c r="D2117" s="18">
        <f t="shared" si="31"/>
        <v>0.18500000000000005</v>
      </c>
      <c r="E2117" s="19">
        <v>20.3</v>
      </c>
      <c r="F2117" s="19">
        <v>30.10466666666667</v>
      </c>
      <c r="G2117" s="19">
        <v>18.919444444444441</v>
      </c>
      <c r="H2117" s="19">
        <v>24.187555555555559</v>
      </c>
      <c r="I2117" s="2">
        <v>6.9536263838974502E-10</v>
      </c>
      <c r="J2117" s="2">
        <v>6.9536263838974502E-10</v>
      </c>
    </row>
    <row r="2118" spans="1:10" x14ac:dyDescent="0.35">
      <c r="A2118" s="1">
        <v>44429.277777777781</v>
      </c>
      <c r="B2118" s="18">
        <v>2.7222222222222219</v>
      </c>
      <c r="C2118" s="18">
        <v>99.961111111111109</v>
      </c>
      <c r="D2118" s="18">
        <f t="shared" si="31"/>
        <v>0.12222222222222179</v>
      </c>
      <c r="E2118" s="19">
        <v>20.3</v>
      </c>
      <c r="F2118" s="19">
        <v>30.204999999999998</v>
      </c>
      <c r="G2118" s="19">
        <v>18.90816666666667</v>
      </c>
      <c r="H2118" s="19">
        <v>24.374500000000001</v>
      </c>
      <c r="I2118" s="2">
        <v>6.1234401751871603E-10</v>
      </c>
      <c r="J2118" s="2">
        <v>6.1234401751871603E-10</v>
      </c>
    </row>
    <row r="2119" spans="1:10" x14ac:dyDescent="0.35">
      <c r="A2119" s="1">
        <v>44429.284722222219</v>
      </c>
      <c r="B2119" s="18">
        <v>2.71</v>
      </c>
      <c r="C2119" s="18">
        <v>99.947368421052644</v>
      </c>
      <c r="D2119" s="18">
        <f t="shared" si="31"/>
        <v>0.10999999999999988</v>
      </c>
      <c r="E2119" s="19">
        <v>20.3</v>
      </c>
      <c r="F2119" s="19">
        <v>30.408684210526321</v>
      </c>
      <c r="G2119" s="19">
        <v>19.216105263157889</v>
      </c>
      <c r="H2119" s="19">
        <v>24.538526315789479</v>
      </c>
      <c r="I2119" s="2">
        <v>5.9617463409666603E-10</v>
      </c>
      <c r="J2119" s="2">
        <v>5.9617463409666603E-10</v>
      </c>
    </row>
    <row r="2120" spans="1:10" x14ac:dyDescent="0.35">
      <c r="A2120" s="1">
        <v>44429.291666666657</v>
      </c>
      <c r="B2120" s="18">
        <v>2.7866666666666671</v>
      </c>
      <c r="C2120" s="18">
        <v>99.84999999999998</v>
      </c>
      <c r="D2120" s="18">
        <f t="shared" si="31"/>
        <v>0.18666666666666698</v>
      </c>
      <c r="E2120" s="19">
        <v>20.3</v>
      </c>
      <c r="F2120" s="19">
        <v>30.527499999999989</v>
      </c>
      <c r="G2120" s="19">
        <v>19.108555555555551</v>
      </c>
      <c r="H2120" s="19">
        <v>24.63966666666666</v>
      </c>
      <c r="I2120" s="2">
        <v>6.9798154408624404E-10</v>
      </c>
      <c r="J2120" s="2">
        <v>6.9798154408624404E-10</v>
      </c>
    </row>
    <row r="2121" spans="1:10" x14ac:dyDescent="0.35">
      <c r="A2121" s="1">
        <v>44429.298611111109</v>
      </c>
      <c r="B2121" s="18">
        <v>2.7705555555555552</v>
      </c>
      <c r="C2121" s="18">
        <v>99.811111111111117</v>
      </c>
      <c r="D2121" s="18">
        <f t="shared" si="31"/>
        <v>0.17055555555555513</v>
      </c>
      <c r="E2121" s="19">
        <v>20.3</v>
      </c>
      <c r="F2121" s="19">
        <v>30.678000000000001</v>
      </c>
      <c r="G2121" s="19">
        <v>19.026444444444451</v>
      </c>
      <c r="H2121" s="19">
        <v>24.833111111111108</v>
      </c>
      <c r="I2121" s="2">
        <v>6.7670532102951496E-10</v>
      </c>
      <c r="J2121" s="2">
        <v>6.7670532102951496E-10</v>
      </c>
    </row>
    <row r="2122" spans="1:10" x14ac:dyDescent="0.35">
      <c r="A2122" s="1">
        <v>44429.305555555547</v>
      </c>
      <c r="B2122" s="18">
        <v>2.7172222222222229</v>
      </c>
      <c r="C2122" s="18">
        <v>99.811111111111074</v>
      </c>
      <c r="D2122" s="18">
        <f t="shared" si="31"/>
        <v>0.11722222222222278</v>
      </c>
      <c r="E2122" s="19">
        <v>20.3</v>
      </c>
      <c r="F2122" s="19">
        <v>30.7425</v>
      </c>
      <c r="G2122" s="19">
        <v>18.12455555555556</v>
      </c>
      <c r="H2122" s="19">
        <v>24.63249999999999</v>
      </c>
      <c r="I2122" s="2">
        <v>6.0595442152412795E-10</v>
      </c>
      <c r="J2122" s="2">
        <v>6.0595442152412795E-10</v>
      </c>
    </row>
    <row r="2123" spans="1:10" x14ac:dyDescent="0.35">
      <c r="A2123" s="1">
        <v>44429.3125</v>
      </c>
      <c r="B2123" s="18">
        <v>2.5555555555555549</v>
      </c>
      <c r="C2123" s="18">
        <v>99.838888888888889</v>
      </c>
      <c r="D2123" s="18">
        <f t="shared" si="31"/>
        <v>-4.4444444444445175E-2</v>
      </c>
      <c r="E2123" s="19">
        <v>20.3</v>
      </c>
      <c r="F2123" s="19">
        <v>30.69233333333333</v>
      </c>
      <c r="G2123" s="19">
        <v>17.623444444444441</v>
      </c>
      <c r="H2123" s="19">
        <v>24.30994444444444</v>
      </c>
      <c r="I2123" s="2">
        <v>3.9150716135004198E-10</v>
      </c>
      <c r="J2123" s="2">
        <v>3.9150716135004198E-10</v>
      </c>
    </row>
    <row r="2124" spans="1:10" x14ac:dyDescent="0.35">
      <c r="A2124" s="1">
        <v>44429.319444444453</v>
      </c>
      <c r="B2124" s="18">
        <v>2.7205555555555549</v>
      </c>
      <c r="C2124" s="18">
        <v>99.827777777777754</v>
      </c>
      <c r="D2124" s="18">
        <f t="shared" si="31"/>
        <v>0.12055555555555486</v>
      </c>
      <c r="E2124" s="19">
        <v>20.3</v>
      </c>
      <c r="F2124" s="19">
        <v>30.642166666666661</v>
      </c>
      <c r="G2124" s="19">
        <v>17.520944444444439</v>
      </c>
      <c r="H2124" s="19">
        <v>24.17305555555555</v>
      </c>
      <c r="I2124" s="2">
        <v>6.1034965234044898E-10</v>
      </c>
      <c r="J2124" s="2">
        <v>6.1034965234044898E-10</v>
      </c>
    </row>
    <row r="2125" spans="1:10" x14ac:dyDescent="0.35">
      <c r="A2125" s="1">
        <v>44429.326388888891</v>
      </c>
      <c r="B2125" s="18">
        <v>2.6973684210526319</v>
      </c>
      <c r="C2125" s="18">
        <v>99.784210526315789</v>
      </c>
      <c r="D2125" s="18">
        <f t="shared" si="31"/>
        <v>9.7368421052631771E-2</v>
      </c>
      <c r="E2125" s="19">
        <v>20.3</v>
      </c>
      <c r="F2125" s="19">
        <v>30.517315789473681</v>
      </c>
      <c r="G2125" s="19">
        <v>17.755315789473691</v>
      </c>
      <c r="H2125" s="19">
        <v>24.17805263157895</v>
      </c>
      <c r="I2125" s="2">
        <v>5.7965160036485701E-10</v>
      </c>
      <c r="J2125" s="2">
        <v>5.7965160036485701E-10</v>
      </c>
    </row>
    <row r="2126" spans="1:10" x14ac:dyDescent="0.35">
      <c r="A2126" s="1">
        <v>44429.333333333343</v>
      </c>
      <c r="B2126" s="18">
        <v>2.75</v>
      </c>
      <c r="C2126" s="18">
        <v>99.75</v>
      </c>
      <c r="D2126" s="18">
        <f t="shared" si="31"/>
        <v>0.14999999999999991</v>
      </c>
      <c r="E2126" s="19">
        <v>20.3</v>
      </c>
      <c r="F2126" s="19">
        <v>30.398499999999999</v>
      </c>
      <c r="G2126" s="19">
        <v>17.78972222222222</v>
      </c>
      <c r="H2126" s="19">
        <v>23.950722222222218</v>
      </c>
      <c r="I2126" s="2">
        <v>6.4955865305670095E-10</v>
      </c>
      <c r="J2126" s="2">
        <v>6.4955865305670095E-10</v>
      </c>
    </row>
    <row r="2127" spans="1:10" x14ac:dyDescent="0.35">
      <c r="A2127" s="1">
        <v>44429.340277777781</v>
      </c>
      <c r="B2127" s="18">
        <v>2.7716666666666669</v>
      </c>
      <c r="C2127" s="18">
        <v>99.655555555555566</v>
      </c>
      <c r="D2127" s="18">
        <f t="shared" si="31"/>
        <v>0.17166666666666686</v>
      </c>
      <c r="E2127" s="19">
        <v>20.3</v>
      </c>
      <c r="F2127" s="19">
        <v>30.34116666666667</v>
      </c>
      <c r="G2127" s="19">
        <v>17.78061111111111</v>
      </c>
      <c r="H2127" s="19">
        <v>24.101222222222219</v>
      </c>
      <c r="I2127" s="2">
        <v>6.7853476832318897E-10</v>
      </c>
      <c r="J2127" s="2">
        <v>6.7853476832318897E-10</v>
      </c>
    </row>
    <row r="2128" spans="1:10" x14ac:dyDescent="0.35">
      <c r="A2128" s="1">
        <v>44429.347222222219</v>
      </c>
      <c r="B2128" s="18">
        <v>2.755555555555556</v>
      </c>
      <c r="C2128" s="18">
        <v>99.699999999999989</v>
      </c>
      <c r="D2128" s="18">
        <f t="shared" si="31"/>
        <v>0.15555555555555589</v>
      </c>
      <c r="E2128" s="19">
        <v>20.3</v>
      </c>
      <c r="F2128" s="19">
        <v>30.255166666666661</v>
      </c>
      <c r="G2128" s="19">
        <v>17.864888888888899</v>
      </c>
      <c r="H2128" s="19">
        <v>24.015166666666669</v>
      </c>
      <c r="I2128" s="2">
        <v>6.5703660579184099E-10</v>
      </c>
      <c r="J2128" s="2">
        <v>6.5703660579184099E-10</v>
      </c>
    </row>
    <row r="2129" spans="1:10" x14ac:dyDescent="0.35">
      <c r="A2129" s="1">
        <v>44429.354166666657</v>
      </c>
      <c r="B2129" s="18">
        <v>2.594444444444445</v>
      </c>
      <c r="C2129" s="18">
        <v>99.711111111111109</v>
      </c>
      <c r="D2129" s="18">
        <f t="shared" si="31"/>
        <v>-5.5555555555550917E-3</v>
      </c>
      <c r="E2129" s="19">
        <v>20.3</v>
      </c>
      <c r="F2129" s="19">
        <v>30.212166666666661</v>
      </c>
      <c r="G2129" s="19">
        <v>17.76466666666667</v>
      </c>
      <c r="H2129" s="19">
        <v>24.072611111111112</v>
      </c>
      <c r="I2129" s="2">
        <v>4.4307256371660302E-10</v>
      </c>
      <c r="J2129" s="2">
        <v>4.4307256371660302E-10</v>
      </c>
    </row>
    <row r="2130" spans="1:10" x14ac:dyDescent="0.35">
      <c r="A2130" s="1">
        <v>44429.361111111109</v>
      </c>
      <c r="B2130" s="18">
        <v>2.7344444444444438</v>
      </c>
      <c r="C2130" s="18">
        <v>99.605555555555554</v>
      </c>
      <c r="D2130" s="18">
        <f t="shared" si="31"/>
        <v>0.1344444444444437</v>
      </c>
      <c r="E2130" s="19">
        <v>20.3</v>
      </c>
      <c r="F2130" s="19">
        <v>30.161999999999999</v>
      </c>
      <c r="G2130" s="19">
        <v>17.59611111111111</v>
      </c>
      <c r="H2130" s="19">
        <v>23.893333333333342</v>
      </c>
      <c r="I2130" s="2">
        <v>6.2916912881188095E-10</v>
      </c>
      <c r="J2130" s="2">
        <v>6.2916912881188095E-10</v>
      </c>
    </row>
    <row r="2131" spans="1:10" x14ac:dyDescent="0.35">
      <c r="A2131" s="1">
        <v>44429.368055555547</v>
      </c>
      <c r="B2131" s="18">
        <v>2.7294736842105261</v>
      </c>
      <c r="C2131" s="18">
        <v>99.705263157894734</v>
      </c>
      <c r="D2131" s="18">
        <f t="shared" si="31"/>
        <v>0.12947368421052596</v>
      </c>
      <c r="E2131" s="19">
        <v>20.3</v>
      </c>
      <c r="F2131" s="19">
        <v>30.109947368421061</v>
      </c>
      <c r="G2131" s="19">
        <v>17.48131578947368</v>
      </c>
      <c r="H2131" s="19">
        <v>23.845052631578952</v>
      </c>
      <c r="I2131" s="2">
        <v>6.2238929701122599E-10</v>
      </c>
      <c r="J2131" s="2">
        <v>6.2238929701122599E-10</v>
      </c>
    </row>
    <row r="2132" spans="1:10" x14ac:dyDescent="0.35">
      <c r="A2132" s="1">
        <v>44429.375</v>
      </c>
      <c r="B2132" s="18">
        <v>2.6405555555555549</v>
      </c>
      <c r="C2132" s="18">
        <v>99.561111111111103</v>
      </c>
      <c r="D2132" s="18">
        <f t="shared" si="31"/>
        <v>4.055555555555479E-2</v>
      </c>
      <c r="E2132" s="19">
        <v>20.3</v>
      </c>
      <c r="F2132" s="19">
        <v>30.018666666666672</v>
      </c>
      <c r="G2132" s="19">
        <v>17.65077777777778</v>
      </c>
      <c r="H2132" s="19">
        <v>23.82161111111111</v>
      </c>
      <c r="I2132" s="2">
        <v>5.0438509680260504E-10</v>
      </c>
      <c r="J2132" s="2">
        <v>5.0438509680260504E-10</v>
      </c>
    </row>
    <row r="2133" spans="1:10" x14ac:dyDescent="0.35">
      <c r="A2133" s="1">
        <v>44429.381944444453</v>
      </c>
      <c r="B2133" s="18">
        <v>2.8433333333333328</v>
      </c>
      <c r="C2133" s="18">
        <v>99.616666666666646</v>
      </c>
      <c r="D2133" s="18">
        <f t="shared" si="31"/>
        <v>0.24333333333333274</v>
      </c>
      <c r="E2133" s="19">
        <v>20.3</v>
      </c>
      <c r="F2133" s="19">
        <v>30.025833333333338</v>
      </c>
      <c r="G2133" s="19">
        <v>18.008388888888891</v>
      </c>
      <c r="H2133" s="19">
        <v>24.130111111111109</v>
      </c>
      <c r="I2133" s="2">
        <v>7.7388090320475898E-10</v>
      </c>
      <c r="J2133" s="2">
        <v>7.7388090320475898E-10</v>
      </c>
    </row>
    <row r="2134" spans="1:10" x14ac:dyDescent="0.35">
      <c r="A2134" s="1">
        <v>44429.388888888891</v>
      </c>
      <c r="B2134" s="18">
        <v>2.6727777777777781</v>
      </c>
      <c r="C2134" s="18">
        <v>99.649999999999991</v>
      </c>
      <c r="D2134" s="18">
        <f t="shared" si="31"/>
        <v>7.2777777777778052E-2</v>
      </c>
      <c r="E2134" s="19">
        <v>20.3</v>
      </c>
      <c r="F2134" s="19">
        <v>30.06883333333333</v>
      </c>
      <c r="G2134" s="19">
        <v>17.992444444444441</v>
      </c>
      <c r="H2134" s="19">
        <v>24.115611111111111</v>
      </c>
      <c r="I2134" s="2">
        <v>5.4715143044944598E-10</v>
      </c>
      <c r="J2134" s="2">
        <v>5.4715143044944598E-10</v>
      </c>
    </row>
    <row r="2135" spans="1:10" x14ac:dyDescent="0.35">
      <c r="A2135" s="1">
        <v>44429.395833333343</v>
      </c>
      <c r="B2135" s="18">
        <v>2.7188888888888889</v>
      </c>
      <c r="C2135" s="18">
        <v>99.577777777777769</v>
      </c>
      <c r="D2135" s="18">
        <f t="shared" si="31"/>
        <v>0.11888888888888882</v>
      </c>
      <c r="E2135" s="19">
        <v>20.3</v>
      </c>
      <c r="F2135" s="19">
        <v>30.083166666666671</v>
      </c>
      <c r="G2135" s="19">
        <v>17.8535</v>
      </c>
      <c r="H2135" s="19">
        <v>24.108388888888889</v>
      </c>
      <c r="I2135" s="2">
        <v>6.0853495045470397E-10</v>
      </c>
      <c r="J2135" s="2">
        <v>6.0853495045470397E-10</v>
      </c>
    </row>
    <row r="2136" spans="1:10" x14ac:dyDescent="0.35">
      <c r="A2136" s="1">
        <v>44429.402777777781</v>
      </c>
      <c r="B2136" s="18">
        <v>2.7022222222222219</v>
      </c>
      <c r="C2136" s="18">
        <v>99.6</v>
      </c>
      <c r="D2136" s="18">
        <f t="shared" si="31"/>
        <v>0.10222222222222177</v>
      </c>
      <c r="E2136" s="19">
        <v>20.3</v>
      </c>
      <c r="F2136" s="19">
        <v>30.083166666666671</v>
      </c>
      <c r="G2136" s="19">
        <v>17.807944444444441</v>
      </c>
      <c r="H2136" s="19">
        <v>24.029499999999999</v>
      </c>
      <c r="I2136" s="2">
        <v>5.86343159856136E-10</v>
      </c>
      <c r="J2136" s="2">
        <v>5.86343159856136E-10</v>
      </c>
    </row>
    <row r="2137" spans="1:10" x14ac:dyDescent="0.35">
      <c r="A2137" s="1">
        <v>44429.409722222219</v>
      </c>
      <c r="B2137" s="18">
        <v>2.6252631578947372</v>
      </c>
      <c r="C2137" s="18">
        <v>99.421052631578945</v>
      </c>
      <c r="D2137" s="18">
        <f t="shared" si="31"/>
        <v>2.5263157894737098E-2</v>
      </c>
      <c r="E2137" s="19">
        <v>20.3</v>
      </c>
      <c r="F2137" s="19">
        <v>30.08957894736843</v>
      </c>
      <c r="G2137" s="19">
        <v>17.67115789473684</v>
      </c>
      <c r="H2137" s="19">
        <v>23.892526315789471</v>
      </c>
      <c r="I2137" s="2">
        <v>4.8409490809389699E-10</v>
      </c>
      <c r="J2137" s="2">
        <v>4.8409490809389699E-10</v>
      </c>
    </row>
    <row r="2138" spans="1:10" x14ac:dyDescent="0.35">
      <c r="A2138" s="1">
        <v>44429.416666666657</v>
      </c>
      <c r="B2138" s="18">
        <v>2.7450000000000001</v>
      </c>
      <c r="C2138" s="18">
        <v>99.527777777777771</v>
      </c>
      <c r="D2138" s="18">
        <f t="shared" si="31"/>
        <v>0.14500000000000002</v>
      </c>
      <c r="E2138" s="19">
        <v>20.3</v>
      </c>
      <c r="F2138" s="19">
        <v>30.068833333333341</v>
      </c>
      <c r="G2138" s="19">
        <v>17.669</v>
      </c>
      <c r="H2138" s="19">
        <v>23.900500000000001</v>
      </c>
      <c r="I2138" s="2">
        <v>6.4335143720888195E-10</v>
      </c>
      <c r="J2138" s="2">
        <v>6.4335143720888195E-10</v>
      </c>
    </row>
    <row r="2139" spans="1:10" x14ac:dyDescent="0.35">
      <c r="A2139" s="1">
        <v>44429.423611111109</v>
      </c>
      <c r="B2139" s="18">
        <v>2.6627777777777779</v>
      </c>
      <c r="C2139" s="18">
        <v>99.477777777777789</v>
      </c>
      <c r="D2139" s="18">
        <f t="shared" si="31"/>
        <v>6.2777777777777821E-2</v>
      </c>
      <c r="E2139" s="19">
        <v>20.3</v>
      </c>
      <c r="F2139" s="19">
        <v>30.004333333333339</v>
      </c>
      <c r="G2139" s="19">
        <v>17.45044444444444</v>
      </c>
      <c r="H2139" s="19">
        <v>23.785777777777781</v>
      </c>
      <c r="I2139" s="2">
        <v>5.3400860125519195E-10</v>
      </c>
      <c r="J2139" s="2">
        <v>5.3400860125519195E-10</v>
      </c>
    </row>
    <row r="2140" spans="1:10" x14ac:dyDescent="0.35">
      <c r="A2140" s="1">
        <v>44429.430555555547</v>
      </c>
      <c r="B2140" s="18">
        <v>2.679444444444445</v>
      </c>
      <c r="C2140" s="18">
        <v>99.516666666666694</v>
      </c>
      <c r="D2140" s="18">
        <f t="shared" si="31"/>
        <v>7.9444444444444873E-2</v>
      </c>
      <c r="E2140" s="19">
        <v>20.3</v>
      </c>
      <c r="F2140" s="19">
        <v>30.004333333333339</v>
      </c>
      <c r="G2140" s="19">
        <v>17.614333333333331</v>
      </c>
      <c r="H2140" s="19">
        <v>23.807333333333339</v>
      </c>
      <c r="I2140" s="2">
        <v>5.5615102129002795E-10</v>
      </c>
      <c r="J2140" s="2">
        <v>5.5615102129002795E-10</v>
      </c>
    </row>
    <row r="2141" spans="1:10" x14ac:dyDescent="0.35">
      <c r="A2141" s="1">
        <v>44429.4375</v>
      </c>
      <c r="B2141" s="18">
        <v>2.795555555555556</v>
      </c>
      <c r="C2141" s="18">
        <v>99.50555555555556</v>
      </c>
      <c r="D2141" s="18">
        <f t="shared" si="31"/>
        <v>0.19555555555555593</v>
      </c>
      <c r="E2141" s="19">
        <v>20.3</v>
      </c>
      <c r="F2141" s="19">
        <v>29.93983333333334</v>
      </c>
      <c r="G2141" s="19">
        <v>17.641722222222221</v>
      </c>
      <c r="H2141" s="19">
        <v>23.85038888888889</v>
      </c>
      <c r="I2141" s="2">
        <v>7.106664160859E-10</v>
      </c>
      <c r="J2141" s="2">
        <v>7.106664160859E-10</v>
      </c>
    </row>
    <row r="2142" spans="1:10" x14ac:dyDescent="0.35">
      <c r="A2142" s="1">
        <v>44429.444444444453</v>
      </c>
      <c r="B2142" s="18">
        <v>2.760555555555555</v>
      </c>
      <c r="C2142" s="18">
        <v>99.466666666666654</v>
      </c>
      <c r="D2142" s="18">
        <f t="shared" si="31"/>
        <v>0.1605555555555549</v>
      </c>
      <c r="E2142" s="19">
        <v>20.3</v>
      </c>
      <c r="F2142" s="19">
        <v>29.904</v>
      </c>
      <c r="G2142" s="19">
        <v>17.521000000000001</v>
      </c>
      <c r="H2142" s="19">
        <v>23.707000000000001</v>
      </c>
      <c r="I2142" s="2">
        <v>6.6417709219560498E-10</v>
      </c>
      <c r="J2142" s="2">
        <v>6.6417709219560498E-10</v>
      </c>
    </row>
    <row r="2143" spans="1:10" x14ac:dyDescent="0.35">
      <c r="A2143" s="1">
        <v>44429.451388888891</v>
      </c>
      <c r="B2143" s="18">
        <v>2.7252631578947368</v>
      </c>
      <c r="C2143" s="18">
        <v>99.594736842105263</v>
      </c>
      <c r="D2143" s="18">
        <f t="shared" si="31"/>
        <v>0.12526315789473674</v>
      </c>
      <c r="E2143" s="19">
        <v>20.3</v>
      </c>
      <c r="F2143" s="19">
        <v>29.851947368421051</v>
      </c>
      <c r="G2143" s="19">
        <v>18.007789473684209</v>
      </c>
      <c r="H2143" s="19">
        <v>23.81789473684211</v>
      </c>
      <c r="I2143" s="2">
        <v>6.1698237634401599E-10</v>
      </c>
      <c r="J2143" s="2">
        <v>6.1698237634401599E-10</v>
      </c>
    </row>
    <row r="2144" spans="1:10" x14ac:dyDescent="0.35">
      <c r="A2144" s="1">
        <v>44429.458333333343</v>
      </c>
      <c r="B2144" s="18">
        <v>2.744444444444444</v>
      </c>
      <c r="C2144" s="18">
        <v>99.555555555555543</v>
      </c>
      <c r="D2144" s="18">
        <f t="shared" si="31"/>
        <v>0.14444444444444393</v>
      </c>
      <c r="E2144" s="19">
        <v>20.3</v>
      </c>
      <c r="F2144" s="19">
        <v>29.975666666666669</v>
      </c>
      <c r="G2144" s="19">
        <v>19.167555555555548</v>
      </c>
      <c r="H2144" s="19">
        <v>24.15166666666666</v>
      </c>
      <c r="I2144" s="2">
        <v>6.4255873385891102E-10</v>
      </c>
      <c r="J2144" s="2">
        <v>6.4255873385891102E-10</v>
      </c>
    </row>
    <row r="2145" spans="1:10" x14ac:dyDescent="0.35">
      <c r="A2145" s="1">
        <v>44429.465277777781</v>
      </c>
      <c r="B2145" s="18">
        <v>2.8105555555555548</v>
      </c>
      <c r="C2145" s="18">
        <v>99.516666666666666</v>
      </c>
      <c r="D2145" s="18">
        <f t="shared" si="31"/>
        <v>0.21055555555555472</v>
      </c>
      <c r="E2145" s="19">
        <v>20.3</v>
      </c>
      <c r="F2145" s="19">
        <v>30.140499999999999</v>
      </c>
      <c r="G2145" s="19">
        <v>19.431444444444448</v>
      </c>
      <c r="H2145" s="19">
        <v>24.517833333333328</v>
      </c>
      <c r="I2145" s="2">
        <v>7.3059492834615504E-10</v>
      </c>
      <c r="J2145" s="2">
        <v>7.3059492834615504E-10</v>
      </c>
    </row>
    <row r="2146" spans="1:10" x14ac:dyDescent="0.35">
      <c r="A2146" s="1">
        <v>44429.472222222219</v>
      </c>
      <c r="B2146" s="18">
        <v>2.7411111111111111</v>
      </c>
      <c r="C2146" s="18">
        <v>99.427777777777763</v>
      </c>
      <c r="D2146" s="18">
        <f t="shared" si="31"/>
        <v>0.14111111111111097</v>
      </c>
      <c r="E2146" s="19">
        <v>20.3</v>
      </c>
      <c r="F2146" s="19">
        <v>30.248000000000001</v>
      </c>
      <c r="G2146" s="19">
        <v>18.491277777777778</v>
      </c>
      <c r="H2146" s="19">
        <v>24.503499999999999</v>
      </c>
      <c r="I2146" s="2">
        <v>6.3836663955647502E-10</v>
      </c>
      <c r="J2146" s="2">
        <v>6.3836663955647502E-10</v>
      </c>
    </row>
    <row r="2147" spans="1:10" x14ac:dyDescent="0.35">
      <c r="A2147" s="1">
        <v>44429.479166666657</v>
      </c>
      <c r="B2147" s="18">
        <v>2.7527777777777782</v>
      </c>
      <c r="C2147" s="18">
        <v>99.344444444444463</v>
      </c>
      <c r="D2147" s="18">
        <f t="shared" si="31"/>
        <v>0.15277777777777812</v>
      </c>
      <c r="E2147" s="19">
        <v>20.31666666666667</v>
      </c>
      <c r="F2147" s="19">
        <v>30.341166666666659</v>
      </c>
      <c r="G2147" s="19">
        <v>18.154166666666669</v>
      </c>
      <c r="H2147" s="19">
        <v>24.32427777777778</v>
      </c>
      <c r="I2147" s="2">
        <v>6.5407373098785597E-10</v>
      </c>
      <c r="J2147" s="2">
        <v>6.5407373098785597E-10</v>
      </c>
    </row>
    <row r="2148" spans="1:10" x14ac:dyDescent="0.35">
      <c r="A2148" s="1">
        <v>44429.486111111109</v>
      </c>
      <c r="B2148" s="18">
        <v>3.0127777777777771</v>
      </c>
      <c r="C2148" s="18">
        <v>100.4388888888889</v>
      </c>
      <c r="D2148" s="18">
        <f t="shared" si="31"/>
        <v>0.41277777777777702</v>
      </c>
      <c r="E2148" s="19">
        <v>20.399999999999999</v>
      </c>
      <c r="F2148" s="19">
        <v>30.34116666666667</v>
      </c>
      <c r="G2148" s="19">
        <v>18.017499999999998</v>
      </c>
      <c r="H2148" s="19">
        <v>24.352999999999991</v>
      </c>
      <c r="I2148" s="2">
        <v>9.946097431313979E-10</v>
      </c>
      <c r="J2148" s="2">
        <v>9.946097431313979E-10</v>
      </c>
    </row>
    <row r="2149" spans="1:10" x14ac:dyDescent="0.35">
      <c r="A2149" s="1">
        <v>44429.493055555547</v>
      </c>
      <c r="B2149" s="18">
        <v>2.7605263157894728</v>
      </c>
      <c r="C2149" s="18">
        <v>100.5052631578947</v>
      </c>
      <c r="D2149" s="18">
        <f t="shared" si="31"/>
        <v>0.16052631578947274</v>
      </c>
      <c r="E2149" s="19">
        <v>20.399999999999999</v>
      </c>
      <c r="F2149" s="19">
        <v>30.293263157894739</v>
      </c>
      <c r="G2149" s="19">
        <v>17.977578947368421</v>
      </c>
      <c r="H2149" s="19">
        <v>24.21242105263158</v>
      </c>
      <c r="I2149" s="2">
        <v>6.6192996675132701E-10</v>
      </c>
      <c r="J2149" s="2">
        <v>6.6192996675132701E-10</v>
      </c>
    </row>
    <row r="2150" spans="1:10" x14ac:dyDescent="0.35">
      <c r="A2150" s="1">
        <v>44429.5</v>
      </c>
      <c r="B2150" s="18">
        <v>2.7877777777777779</v>
      </c>
      <c r="C2150" s="18">
        <v>100.57222222222219</v>
      </c>
      <c r="D2150" s="18">
        <f t="shared" si="31"/>
        <v>0.18777777777777782</v>
      </c>
      <c r="E2150" s="19">
        <v>20.399999999999999</v>
      </c>
      <c r="F2150" s="19">
        <v>30.226499999999991</v>
      </c>
      <c r="G2150" s="19">
        <v>17.842111111111109</v>
      </c>
      <c r="H2150" s="19">
        <v>24.25922222222222</v>
      </c>
      <c r="I2150" s="2">
        <v>6.9766680899285403E-10</v>
      </c>
      <c r="J2150" s="2">
        <v>6.9766680899285403E-10</v>
      </c>
    </row>
    <row r="2151" spans="1:10" x14ac:dyDescent="0.35">
      <c r="A2151" s="1">
        <v>44429.506944444453</v>
      </c>
      <c r="B2151" s="18">
        <v>2.8338888888888891</v>
      </c>
      <c r="C2151" s="18">
        <v>100.62777777777779</v>
      </c>
      <c r="D2151" s="18">
        <f t="shared" si="31"/>
        <v>0.23388888888888903</v>
      </c>
      <c r="E2151" s="19">
        <v>20.399999999999999</v>
      </c>
      <c r="F2151" s="19">
        <v>30.190666666666662</v>
      </c>
      <c r="G2151" s="19">
        <v>17.967388888888891</v>
      </c>
      <c r="H2151" s="19">
        <v>24.115555555555559</v>
      </c>
      <c r="I2151" s="2">
        <v>7.5820393272806199E-10</v>
      </c>
      <c r="J2151" s="2">
        <v>7.5820393272806199E-10</v>
      </c>
    </row>
    <row r="2152" spans="1:10" x14ac:dyDescent="0.35">
      <c r="A2152" s="1">
        <v>44429.513888888891</v>
      </c>
      <c r="B2152" s="18">
        <v>2.8438888888888889</v>
      </c>
      <c r="C2152" s="18">
        <v>100.5888888888889</v>
      </c>
      <c r="D2152" s="18">
        <f t="shared" si="31"/>
        <v>0.24388888888888882</v>
      </c>
      <c r="E2152" s="19">
        <v>20.399999999999999</v>
      </c>
      <c r="F2152" s="19">
        <v>30.204999999999998</v>
      </c>
      <c r="G2152" s="19">
        <v>18.024333333333331</v>
      </c>
      <c r="H2152" s="19">
        <v>24.086944444444441</v>
      </c>
      <c r="I2152" s="2">
        <v>7.7148613351748E-10</v>
      </c>
      <c r="J2152" s="2">
        <v>7.7148613351748E-10</v>
      </c>
    </row>
    <row r="2153" spans="1:10" x14ac:dyDescent="0.35">
      <c r="A2153" s="1">
        <v>44429.520833333343</v>
      </c>
      <c r="B2153" s="18">
        <v>2.7549999999999999</v>
      </c>
      <c r="C2153" s="18">
        <v>100.51666666666669</v>
      </c>
      <c r="D2153" s="18">
        <f t="shared" si="31"/>
        <v>0.1549999999999998</v>
      </c>
      <c r="E2153" s="19">
        <v>20.399999999999999</v>
      </c>
      <c r="F2153" s="19">
        <v>30.204999999999998</v>
      </c>
      <c r="G2153" s="19">
        <v>17.969666666666669</v>
      </c>
      <c r="H2153" s="19">
        <v>24.04388888888888</v>
      </c>
      <c r="I2153" s="2">
        <v>6.5462633714808698E-10</v>
      </c>
      <c r="J2153" s="2">
        <v>6.5462633714808698E-10</v>
      </c>
    </row>
    <row r="2154" spans="1:10" x14ac:dyDescent="0.35">
      <c r="A2154" s="1">
        <v>44429.527777777781</v>
      </c>
      <c r="B2154" s="18">
        <v>2.7633333333333332</v>
      </c>
      <c r="C2154" s="18">
        <v>100.3611111111111</v>
      </c>
      <c r="D2154" s="18">
        <f t="shared" si="31"/>
        <v>0.16333333333333311</v>
      </c>
      <c r="E2154" s="19">
        <v>20.399999999999999</v>
      </c>
      <c r="F2154" s="19">
        <v>30.169166666666669</v>
      </c>
      <c r="G2154" s="19">
        <v>18.204222222222221</v>
      </c>
      <c r="H2154" s="19">
        <v>24.122777777777781</v>
      </c>
      <c r="I2154" s="2">
        <v>6.6593704750604298E-10</v>
      </c>
      <c r="J2154" s="2">
        <v>6.6593704750604298E-10</v>
      </c>
    </row>
    <row r="2155" spans="1:10" x14ac:dyDescent="0.35">
      <c r="A2155" s="1">
        <v>44429.534722222219</v>
      </c>
      <c r="B2155" s="18">
        <v>2.8184210526315789</v>
      </c>
      <c r="C2155" s="18">
        <v>100.2842105263158</v>
      </c>
      <c r="D2155" s="18">
        <f t="shared" si="31"/>
        <v>0.21842105263157885</v>
      </c>
      <c r="E2155" s="19">
        <v>20.399999999999999</v>
      </c>
      <c r="F2155" s="19">
        <v>30.150684210526311</v>
      </c>
      <c r="G2155" s="19">
        <v>17.960368421052632</v>
      </c>
      <c r="H2155" s="19">
        <v>24.164578947368419</v>
      </c>
      <c r="I2155" s="2">
        <v>7.3883576765833904E-10</v>
      </c>
      <c r="J2155" s="2">
        <v>7.3883576765833904E-10</v>
      </c>
    </row>
    <row r="2156" spans="1:10" x14ac:dyDescent="0.35">
      <c r="A2156" s="1">
        <v>44429.541666666657</v>
      </c>
      <c r="B2156" s="18">
        <v>2.7805555555555559</v>
      </c>
      <c r="C2156" s="18">
        <v>100.1</v>
      </c>
      <c r="D2156" s="18">
        <f t="shared" si="31"/>
        <v>0.1805555555555558</v>
      </c>
      <c r="E2156" s="19">
        <v>20.399999999999999</v>
      </c>
      <c r="F2156" s="19">
        <v>30.183499999999999</v>
      </c>
      <c r="G2156" s="19">
        <v>18.12683333333333</v>
      </c>
      <c r="H2156" s="19">
        <v>24.194833333333339</v>
      </c>
      <c r="I2156" s="2">
        <v>6.89279855597693E-10</v>
      </c>
      <c r="J2156" s="2">
        <v>6.89279855597693E-10</v>
      </c>
    </row>
    <row r="2157" spans="1:10" x14ac:dyDescent="0.35">
      <c r="A2157" s="1">
        <v>44429.548611111109</v>
      </c>
      <c r="B2157" s="18">
        <v>2.8922222222222209</v>
      </c>
      <c r="C2157" s="18">
        <v>100.51666666666669</v>
      </c>
      <c r="D2157" s="18">
        <f t="shared" si="31"/>
        <v>0.29222222222222083</v>
      </c>
      <c r="E2157" s="19">
        <v>20.399999999999999</v>
      </c>
      <c r="F2157" s="19">
        <v>30.226499999999991</v>
      </c>
      <c r="G2157" s="19">
        <v>18.17466666666666</v>
      </c>
      <c r="H2157" s="19">
        <v>24.49627777777777</v>
      </c>
      <c r="I2157" s="2">
        <v>8.3538474115038602E-10</v>
      </c>
      <c r="J2157" s="2">
        <v>8.3538474115038602E-10</v>
      </c>
    </row>
    <row r="2158" spans="1:10" x14ac:dyDescent="0.35">
      <c r="A2158" s="1">
        <v>44429.555555555547</v>
      </c>
      <c r="B2158" s="18">
        <v>2.8405555555555559</v>
      </c>
      <c r="C2158" s="18">
        <v>100.7166666666667</v>
      </c>
      <c r="D2158" s="18">
        <f t="shared" si="31"/>
        <v>0.24055555555555586</v>
      </c>
      <c r="E2158" s="19">
        <v>20.399999999999999</v>
      </c>
      <c r="F2158" s="19">
        <v>30.3125</v>
      </c>
      <c r="G2158" s="19">
        <v>18.110833333333328</v>
      </c>
      <c r="H2158" s="19">
        <v>24.481944444444441</v>
      </c>
      <c r="I2158" s="2">
        <v>7.6669666630882698E-10</v>
      </c>
      <c r="J2158" s="2">
        <v>7.6669666630882698E-10</v>
      </c>
    </row>
    <row r="2159" spans="1:10" x14ac:dyDescent="0.35">
      <c r="A2159" s="1">
        <v>44429.5625</v>
      </c>
      <c r="B2159" s="18">
        <v>2.8755555555555561</v>
      </c>
      <c r="C2159" s="18">
        <v>100.7777777777778</v>
      </c>
      <c r="D2159" s="18">
        <f t="shared" ref="D2159:D2222" si="32">B2159-(2.6)</f>
        <v>0.275555555555556</v>
      </c>
      <c r="E2159" s="19">
        <v>20.399999999999999</v>
      </c>
      <c r="F2159" s="19">
        <v>30.334</v>
      </c>
      <c r="G2159" s="19">
        <v>17.723666666666659</v>
      </c>
      <c r="H2159" s="19">
        <v>24.424666666666671</v>
      </c>
      <c r="I2159" s="2">
        <v>8.1248981161623103E-10</v>
      </c>
      <c r="J2159" s="2">
        <v>8.1248981161623103E-10</v>
      </c>
    </row>
    <row r="2160" spans="1:10" x14ac:dyDescent="0.35">
      <c r="A2160" s="1">
        <v>44429.569444444453</v>
      </c>
      <c r="B2160" s="18">
        <v>2.663333333333334</v>
      </c>
      <c r="C2160" s="18">
        <v>100.7277777777778</v>
      </c>
      <c r="D2160" s="18">
        <f t="shared" si="32"/>
        <v>6.3333333333333908E-2</v>
      </c>
      <c r="E2160" s="19">
        <v>20.399999999999999</v>
      </c>
      <c r="F2160" s="19">
        <v>30.376999999999999</v>
      </c>
      <c r="G2160" s="19">
        <v>17.605222222222221</v>
      </c>
      <c r="H2160" s="19">
        <v>24.266833333333331</v>
      </c>
      <c r="I2160" s="2">
        <v>5.3370194496687401E-10</v>
      </c>
      <c r="J2160" s="2">
        <v>5.3370194496687401E-10</v>
      </c>
    </row>
    <row r="2161" spans="1:10" x14ac:dyDescent="0.35">
      <c r="A2161" s="1">
        <v>44429.576388888891</v>
      </c>
      <c r="B2161" s="18">
        <v>2.6521052631578939</v>
      </c>
      <c r="C2161" s="18">
        <v>100.7789473684211</v>
      </c>
      <c r="D2161" s="18">
        <f t="shared" si="32"/>
        <v>5.2105263157893766E-2</v>
      </c>
      <c r="E2161" s="19">
        <v>20.399999999999999</v>
      </c>
      <c r="F2161" s="19">
        <v>30.367947368421049</v>
      </c>
      <c r="G2161" s="19">
        <v>17.57836842105263</v>
      </c>
      <c r="H2161" s="19">
        <v>24.219157894736838</v>
      </c>
      <c r="I2161" s="2">
        <v>5.18907792515881E-10</v>
      </c>
      <c r="J2161" s="2">
        <v>5.18907792515881E-10</v>
      </c>
    </row>
    <row r="2162" spans="1:10" x14ac:dyDescent="0.35">
      <c r="A2162" s="1">
        <v>44429.583333333343</v>
      </c>
      <c r="B2162" s="18">
        <v>2.782777777777778</v>
      </c>
      <c r="C2162" s="18">
        <v>100.6</v>
      </c>
      <c r="D2162" s="18">
        <f t="shared" si="32"/>
        <v>0.18277777777777793</v>
      </c>
      <c r="E2162" s="19">
        <v>20.399999999999999</v>
      </c>
      <c r="F2162" s="19">
        <v>30.30533333333333</v>
      </c>
      <c r="G2162" s="19">
        <v>17.68494444444444</v>
      </c>
      <c r="H2162" s="19">
        <v>24.19511111111111</v>
      </c>
      <c r="I2162" s="2">
        <v>6.91017664456377E-10</v>
      </c>
      <c r="J2162" s="2">
        <v>6.91017664456377E-10</v>
      </c>
    </row>
    <row r="2163" spans="1:10" x14ac:dyDescent="0.35">
      <c r="A2163" s="1">
        <v>44429.590277777781</v>
      </c>
      <c r="B2163" s="18">
        <v>2.8394444444444451</v>
      </c>
      <c r="C2163" s="18">
        <v>100.4722222222222</v>
      </c>
      <c r="D2163" s="18">
        <f t="shared" si="32"/>
        <v>0.23944444444444501</v>
      </c>
      <c r="E2163" s="19">
        <v>20.399999999999999</v>
      </c>
      <c r="F2163" s="19">
        <v>30.291</v>
      </c>
      <c r="G2163" s="19">
        <v>17.74644444444445</v>
      </c>
      <c r="H2163" s="19">
        <v>24.13</v>
      </c>
      <c r="I2163" s="2">
        <v>7.6600180251283604E-10</v>
      </c>
      <c r="J2163" s="2">
        <v>7.6600180251283604E-10</v>
      </c>
    </row>
    <row r="2164" spans="1:10" x14ac:dyDescent="0.35">
      <c r="A2164" s="1">
        <v>44429.597222222219</v>
      </c>
      <c r="B2164" s="18">
        <v>2.8177777777777782</v>
      </c>
      <c r="C2164" s="18">
        <v>100.4111111111111</v>
      </c>
      <c r="D2164" s="18">
        <f t="shared" si="32"/>
        <v>0.21777777777777807</v>
      </c>
      <c r="E2164" s="19">
        <v>20.399999999999999</v>
      </c>
      <c r="F2164" s="19">
        <v>30.24799999999999</v>
      </c>
      <c r="G2164" s="19">
        <v>17.98105555555556</v>
      </c>
      <c r="H2164" s="19">
        <v>24.158666666666669</v>
      </c>
      <c r="I2164" s="2">
        <v>7.37623046606584E-10</v>
      </c>
      <c r="J2164" s="2">
        <v>7.37623046606584E-10</v>
      </c>
    </row>
    <row r="2165" spans="1:10" x14ac:dyDescent="0.35">
      <c r="A2165" s="1">
        <v>44429.604166666657</v>
      </c>
      <c r="B2165" s="18">
        <v>2.808333333333334</v>
      </c>
      <c r="C2165" s="18">
        <v>100.35</v>
      </c>
      <c r="D2165" s="18">
        <f t="shared" si="32"/>
        <v>0.20833333333333393</v>
      </c>
      <c r="E2165" s="19">
        <v>20.399999999999999</v>
      </c>
      <c r="F2165" s="19">
        <v>30.248000000000001</v>
      </c>
      <c r="G2165" s="19">
        <v>17.83755555555555</v>
      </c>
      <c r="H2165" s="19">
        <v>24.194722222222222</v>
      </c>
      <c r="I2165" s="2">
        <v>7.2533640498945697E-10</v>
      </c>
      <c r="J2165" s="2">
        <v>7.2533640498945697E-10</v>
      </c>
    </row>
    <row r="2166" spans="1:10" x14ac:dyDescent="0.35">
      <c r="A2166" s="1">
        <v>44429.611111111109</v>
      </c>
      <c r="B2166" s="18">
        <v>2.8494444444444449</v>
      </c>
      <c r="C2166" s="18">
        <v>100.1944444444445</v>
      </c>
      <c r="D2166" s="18">
        <f t="shared" si="32"/>
        <v>0.2494444444444448</v>
      </c>
      <c r="E2166" s="19">
        <v>20.399999999999999</v>
      </c>
      <c r="F2166" s="19">
        <v>30.226499999999991</v>
      </c>
      <c r="G2166" s="19">
        <v>17.90816666666667</v>
      </c>
      <c r="H2166" s="19">
        <v>24.172999999999991</v>
      </c>
      <c r="I2166" s="2">
        <v>7.8009167481425004E-10</v>
      </c>
      <c r="J2166" s="2">
        <v>7.8009167481425004E-10</v>
      </c>
    </row>
    <row r="2167" spans="1:10" x14ac:dyDescent="0.35">
      <c r="A2167" s="1">
        <v>44429.618055555547</v>
      </c>
      <c r="B2167" s="18">
        <v>2.877368421052632</v>
      </c>
      <c r="C2167" s="18">
        <v>100.2263157894737</v>
      </c>
      <c r="D2167" s="18">
        <f t="shared" si="32"/>
        <v>0.27736842105263193</v>
      </c>
      <c r="E2167" s="19">
        <v>20.399999999999999</v>
      </c>
      <c r="F2167" s="19">
        <v>30.204999999999998</v>
      </c>
      <c r="G2167" s="19">
        <v>17.889105263157902</v>
      </c>
      <c r="H2167" s="19">
        <v>24.150684210526311</v>
      </c>
      <c r="I2167" s="2">
        <v>8.1687676342932199E-10</v>
      </c>
      <c r="J2167" s="2">
        <v>8.1687676342932199E-10</v>
      </c>
    </row>
    <row r="2168" spans="1:10" x14ac:dyDescent="0.35">
      <c r="A2168" s="1">
        <v>44429.625</v>
      </c>
      <c r="B2168" s="18">
        <v>2.8722222222222218</v>
      </c>
      <c r="C2168" s="18">
        <v>100.26666666666669</v>
      </c>
      <c r="D2168" s="18">
        <f t="shared" si="32"/>
        <v>0.2722222222222217</v>
      </c>
      <c r="E2168" s="19">
        <v>20.399999999999999</v>
      </c>
      <c r="F2168" s="19">
        <v>30.204999999999991</v>
      </c>
      <c r="G2168" s="19">
        <v>17.91727777777778</v>
      </c>
      <c r="H2168" s="19">
        <v>24.230888888888881</v>
      </c>
      <c r="I2168" s="2">
        <v>8.099334763479E-10</v>
      </c>
      <c r="J2168" s="2">
        <v>8.099334763479E-10</v>
      </c>
    </row>
    <row r="2169" spans="1:10" x14ac:dyDescent="0.35">
      <c r="A2169" s="1">
        <v>44429.631944444453</v>
      </c>
      <c r="B2169" s="18">
        <v>2.8883333333333341</v>
      </c>
      <c r="C2169" s="18">
        <v>100.5</v>
      </c>
      <c r="D2169" s="18">
        <f t="shared" si="32"/>
        <v>0.288333333333334</v>
      </c>
      <c r="E2169" s="19">
        <v>20.399999999999999</v>
      </c>
      <c r="F2169" s="19">
        <v>30.26949999999999</v>
      </c>
      <c r="G2169" s="19">
        <v>18.13366666666667</v>
      </c>
      <c r="H2169" s="19">
        <v>24.467555555555549</v>
      </c>
      <c r="I2169" s="2">
        <v>8.3032502044134295E-10</v>
      </c>
      <c r="J2169" s="2">
        <v>8.3032502044134295E-10</v>
      </c>
    </row>
    <row r="2170" spans="1:10" x14ac:dyDescent="0.35">
      <c r="A2170" s="1">
        <v>44429.638888888891</v>
      </c>
      <c r="B2170" s="18">
        <v>2.7894444444444448</v>
      </c>
      <c r="C2170" s="18">
        <v>100.6444444444444</v>
      </c>
      <c r="D2170" s="18">
        <f t="shared" si="32"/>
        <v>0.18944444444444475</v>
      </c>
      <c r="E2170" s="19">
        <v>20.399999999999999</v>
      </c>
      <c r="F2170" s="19">
        <v>30.334</v>
      </c>
      <c r="G2170" s="19">
        <v>18.058500000000009</v>
      </c>
      <c r="H2170" s="19">
        <v>24.453277777777782</v>
      </c>
      <c r="I2170" s="2">
        <v>6.9968206553670001E-10</v>
      </c>
      <c r="J2170" s="2">
        <v>6.9968206553670001E-10</v>
      </c>
    </row>
    <row r="2171" spans="1:10" x14ac:dyDescent="0.35">
      <c r="A2171" s="1">
        <v>44429.645833333343</v>
      </c>
      <c r="B2171" s="18">
        <v>2.7866666666666671</v>
      </c>
      <c r="C2171" s="18">
        <v>100.65555555555559</v>
      </c>
      <c r="D2171" s="18">
        <f t="shared" si="32"/>
        <v>0.18666666666666698</v>
      </c>
      <c r="E2171" s="19">
        <v>20.399999999999999</v>
      </c>
      <c r="F2171" s="19">
        <v>30.34116666666667</v>
      </c>
      <c r="G2171" s="19">
        <v>17.755555555555549</v>
      </c>
      <c r="H2171" s="19">
        <v>24.44616666666667</v>
      </c>
      <c r="I2171" s="2">
        <v>6.9600052537302096E-10</v>
      </c>
      <c r="J2171" s="2">
        <v>6.9600052537302096E-10</v>
      </c>
    </row>
    <row r="2172" spans="1:10" x14ac:dyDescent="0.35">
      <c r="A2172" s="1">
        <v>44429.652777777781</v>
      </c>
      <c r="B2172" s="18">
        <v>2.431</v>
      </c>
      <c r="C2172" s="18">
        <v>99.63</v>
      </c>
      <c r="D2172" s="18">
        <f t="shared" si="32"/>
        <v>-0.16900000000000004</v>
      </c>
      <c r="E2172" s="19">
        <v>20.309999999999999</v>
      </c>
      <c r="F2172" s="19">
        <v>30.372699999999998</v>
      </c>
      <c r="G2172" s="19">
        <v>17.587</v>
      </c>
      <c r="H2172" s="19">
        <v>24.331499999999998</v>
      </c>
      <c r="I2172" s="2">
        <v>2.25850383133371E-10</v>
      </c>
      <c r="J2172" s="2">
        <v>2.25850383133371E-10</v>
      </c>
    </row>
    <row r="2173" spans="1:10" x14ac:dyDescent="0.35">
      <c r="A2173" s="1">
        <v>44429.659722222219</v>
      </c>
      <c r="B2173" s="18">
        <v>2.7268421052631582</v>
      </c>
      <c r="C2173" s="18">
        <v>99.53157894736843</v>
      </c>
      <c r="D2173" s="18">
        <f t="shared" si="32"/>
        <v>0.12684210526315809</v>
      </c>
      <c r="E2173" s="19">
        <v>20.3</v>
      </c>
      <c r="F2173" s="19">
        <v>30.32042105263158</v>
      </c>
      <c r="G2173" s="19">
        <v>17.561105263157891</v>
      </c>
      <c r="H2173" s="19">
        <v>24.28736842105263</v>
      </c>
      <c r="I2173" s="2">
        <v>6.19188531416374E-10</v>
      </c>
      <c r="J2173" s="2">
        <v>6.19188531416374E-10</v>
      </c>
    </row>
    <row r="2174" spans="1:10" x14ac:dyDescent="0.35">
      <c r="A2174" s="1">
        <v>44429.666666666657</v>
      </c>
      <c r="B2174" s="18">
        <v>2.7272727272727271</v>
      </c>
      <c r="C2174" s="18">
        <v>99.336363636363615</v>
      </c>
      <c r="D2174" s="18">
        <f t="shared" si="32"/>
        <v>0.12727272727272698</v>
      </c>
      <c r="E2174" s="19">
        <v>20.3</v>
      </c>
      <c r="F2174" s="19">
        <v>30.310545454545451</v>
      </c>
      <c r="G2174" s="19">
        <v>17.519909090909088</v>
      </c>
      <c r="H2174" s="19">
        <v>24.325454545454541</v>
      </c>
      <c r="I2174" s="2">
        <v>6.2009412023013098E-10</v>
      </c>
      <c r="J2174" s="2">
        <v>6.2009412023013098E-10</v>
      </c>
    </row>
    <row r="2175" spans="1:10" x14ac:dyDescent="0.35">
      <c r="A2175" s="1">
        <v>44429.673611111109</v>
      </c>
      <c r="B2175" s="18">
        <v>3.1676470588235288</v>
      </c>
      <c r="C2175" s="18">
        <v>99.835294117647052</v>
      </c>
      <c r="D2175" s="18">
        <f t="shared" si="32"/>
        <v>0.56764705882352873</v>
      </c>
      <c r="E2175" s="19">
        <v>20.399999999999999</v>
      </c>
      <c r="F2175" s="19">
        <v>30.250529411764699</v>
      </c>
      <c r="G2175" s="19">
        <v>17.669</v>
      </c>
      <c r="H2175" s="19">
        <v>24.244</v>
      </c>
      <c r="I2175" s="2">
        <v>1.2032963101153E-9</v>
      </c>
      <c r="J2175" s="2">
        <v>1.2032963101153E-9</v>
      </c>
    </row>
    <row r="2176" spans="1:10" x14ac:dyDescent="0.35">
      <c r="A2176" s="1">
        <v>44429.680555555547</v>
      </c>
      <c r="B2176" s="18">
        <v>2.8650000000000002</v>
      </c>
      <c r="C2176" s="18">
        <v>100.3388888888889</v>
      </c>
      <c r="D2176" s="18">
        <f t="shared" si="32"/>
        <v>0.26500000000000012</v>
      </c>
      <c r="E2176" s="19">
        <v>20.399999999999999</v>
      </c>
      <c r="F2176" s="19">
        <v>30.248000000000001</v>
      </c>
      <c r="G2176" s="19">
        <v>17.669</v>
      </c>
      <c r="H2176" s="19">
        <v>24.216555555555558</v>
      </c>
      <c r="I2176" s="2">
        <v>8.0014426999832898E-10</v>
      </c>
      <c r="J2176" s="2">
        <v>8.0014426999832898E-10</v>
      </c>
    </row>
    <row r="2177" spans="1:10" x14ac:dyDescent="0.35">
      <c r="A2177" s="1">
        <v>44429.6875</v>
      </c>
      <c r="B2177" s="18">
        <v>2.9883333333333328</v>
      </c>
      <c r="C2177" s="18">
        <v>100.2444444444445</v>
      </c>
      <c r="D2177" s="18">
        <f t="shared" si="32"/>
        <v>0.38833333333333275</v>
      </c>
      <c r="E2177" s="19">
        <v>20.399999999999999</v>
      </c>
      <c r="F2177" s="19">
        <v>30.262333333333331</v>
      </c>
      <c r="G2177" s="19">
        <v>17.70322222222222</v>
      </c>
      <c r="H2177" s="19">
        <v>24.144777777777779</v>
      </c>
      <c r="I2177" s="2">
        <v>9.6337793258659493E-10</v>
      </c>
      <c r="J2177" s="2">
        <v>9.6337793258659493E-10</v>
      </c>
    </row>
    <row r="2178" spans="1:10" x14ac:dyDescent="0.35">
      <c r="A2178" s="1">
        <v>44429.694444444453</v>
      </c>
      <c r="B2178" s="18">
        <v>2.919999999999999</v>
      </c>
      <c r="C2178" s="18">
        <v>100.25</v>
      </c>
      <c r="D2178" s="18">
        <f t="shared" si="32"/>
        <v>0.31999999999999895</v>
      </c>
      <c r="E2178" s="19">
        <v>20.399999999999999</v>
      </c>
      <c r="F2178" s="19">
        <v>30.24799999999999</v>
      </c>
      <c r="G2178" s="19">
        <v>17.969666666666669</v>
      </c>
      <c r="H2178" s="19">
        <v>24.094444444444441</v>
      </c>
      <c r="I2178" s="2">
        <v>8.7309677648376496E-10</v>
      </c>
      <c r="J2178" s="2">
        <v>8.7309677648376496E-10</v>
      </c>
    </row>
    <row r="2179" spans="1:10" x14ac:dyDescent="0.35">
      <c r="A2179" s="1">
        <v>44429.701388888891</v>
      </c>
      <c r="B2179" s="18">
        <v>2.926315789473684</v>
      </c>
      <c r="C2179" s="18">
        <v>100.0052631578947</v>
      </c>
      <c r="D2179" s="18">
        <f t="shared" si="32"/>
        <v>0.32631578947368389</v>
      </c>
      <c r="E2179" s="19">
        <v>20.399999999999999</v>
      </c>
      <c r="F2179" s="19">
        <v>30.225368421052629</v>
      </c>
      <c r="G2179" s="19">
        <v>17.977578947368428</v>
      </c>
      <c r="H2179" s="19">
        <v>24.28005263157895</v>
      </c>
      <c r="I2179" s="2">
        <v>8.8249322483363497E-10</v>
      </c>
      <c r="J2179" s="2">
        <v>8.8249322483363497E-10</v>
      </c>
    </row>
    <row r="2180" spans="1:10" x14ac:dyDescent="0.35">
      <c r="A2180" s="1">
        <v>44429.708333333343</v>
      </c>
      <c r="B2180" s="18">
        <v>2.96</v>
      </c>
      <c r="C2180" s="18">
        <v>100.01111111111111</v>
      </c>
      <c r="D2180" s="18">
        <f t="shared" si="32"/>
        <v>0.35999999999999988</v>
      </c>
      <c r="E2180" s="19">
        <v>20.399999999999999</v>
      </c>
      <c r="F2180" s="19">
        <v>30.226499999999991</v>
      </c>
      <c r="G2180" s="19">
        <v>17.937777777777779</v>
      </c>
      <c r="H2180" s="19">
        <v>24.18772222222222</v>
      </c>
      <c r="I2180" s="2">
        <v>9.2706338095218101E-10</v>
      </c>
      <c r="J2180" s="2">
        <v>9.2706338095218101E-10</v>
      </c>
    </row>
    <row r="2181" spans="1:10" x14ac:dyDescent="0.35">
      <c r="A2181" s="1">
        <v>44429.715277777781</v>
      </c>
      <c r="B2181" s="18">
        <v>2.9449999999999998</v>
      </c>
      <c r="C2181" s="18">
        <v>100.2833333333333</v>
      </c>
      <c r="D2181" s="18">
        <f t="shared" si="32"/>
        <v>0.34499999999999975</v>
      </c>
      <c r="E2181" s="19">
        <v>20.399999999999999</v>
      </c>
      <c r="F2181" s="19">
        <v>30.26233333333332</v>
      </c>
      <c r="G2181" s="19">
        <v>17.917333333333328</v>
      </c>
      <c r="H2181" s="19">
        <v>24.460444444444441</v>
      </c>
      <c r="I2181" s="2">
        <v>9.0596460876446297E-10</v>
      </c>
      <c r="J2181" s="2">
        <v>9.0596460876446297E-10</v>
      </c>
    </row>
    <row r="2182" spans="1:10" x14ac:dyDescent="0.35">
      <c r="A2182" s="1">
        <v>44429.722222222219</v>
      </c>
      <c r="B2182" s="18">
        <v>2.9283333333333341</v>
      </c>
      <c r="C2182" s="18">
        <v>100.3333333333333</v>
      </c>
      <c r="D2182" s="18">
        <f t="shared" si="32"/>
        <v>0.32833333333333403</v>
      </c>
      <c r="E2182" s="19">
        <v>20.399999999999999</v>
      </c>
      <c r="F2182" s="19">
        <v>30.355499999999999</v>
      </c>
      <c r="G2182" s="19">
        <v>17.960555555555558</v>
      </c>
      <c r="H2182" s="19">
        <v>24.553666666666661</v>
      </c>
      <c r="I2182" s="2">
        <v>8.8374302989809801E-10</v>
      </c>
      <c r="J2182" s="2">
        <v>8.8374302989809801E-10</v>
      </c>
    </row>
    <row r="2183" spans="1:10" x14ac:dyDescent="0.35">
      <c r="A2183" s="1">
        <v>44429.729166666657</v>
      </c>
      <c r="B2183" s="18">
        <v>2.8744444444444439</v>
      </c>
      <c r="C2183" s="18">
        <v>100.48333333333331</v>
      </c>
      <c r="D2183" s="18">
        <f t="shared" si="32"/>
        <v>0.27444444444444382</v>
      </c>
      <c r="E2183" s="19">
        <v>20.399999999999999</v>
      </c>
      <c r="F2183" s="19">
        <v>30.334</v>
      </c>
      <c r="G2183" s="19">
        <v>17.846666666666671</v>
      </c>
      <c r="H2183" s="19">
        <v>24.481944444444441</v>
      </c>
      <c r="I2183" s="2">
        <v>8.1208657428470402E-10</v>
      </c>
      <c r="J2183" s="2">
        <v>8.1208657428470402E-10</v>
      </c>
    </row>
    <row r="2184" spans="1:10" x14ac:dyDescent="0.35">
      <c r="A2184" s="1">
        <v>44429.736111111109</v>
      </c>
      <c r="B2184" s="18">
        <v>2.7872222222222218</v>
      </c>
      <c r="C2184" s="18">
        <v>100.4722222222222</v>
      </c>
      <c r="D2184" s="18">
        <f t="shared" si="32"/>
        <v>0.18722222222222173</v>
      </c>
      <c r="E2184" s="19">
        <v>20.399999999999999</v>
      </c>
      <c r="F2184" s="19">
        <v>30.355499999999999</v>
      </c>
      <c r="G2184" s="19">
        <v>17.550555555555562</v>
      </c>
      <c r="H2184" s="19">
        <v>24.388833333333331</v>
      </c>
      <c r="I2184" s="2">
        <v>6.9718072491152103E-10</v>
      </c>
      <c r="J2184" s="2">
        <v>6.9718072491152103E-10</v>
      </c>
    </row>
    <row r="2185" spans="1:10" x14ac:dyDescent="0.35">
      <c r="A2185" s="1">
        <v>44429.743055555547</v>
      </c>
      <c r="B2185" s="18">
        <v>2.88</v>
      </c>
      <c r="C2185" s="18">
        <v>100.56666666666671</v>
      </c>
      <c r="D2185" s="18">
        <f t="shared" si="32"/>
        <v>0.2799999999999998</v>
      </c>
      <c r="E2185" s="19">
        <v>20.399999999999999</v>
      </c>
      <c r="F2185" s="19">
        <v>30.348333333333329</v>
      </c>
      <c r="G2185" s="19">
        <v>17.489055555555559</v>
      </c>
      <c r="H2185" s="19">
        <v>24.374555555555549</v>
      </c>
      <c r="I2185" s="2">
        <v>8.1910142399527203E-10</v>
      </c>
      <c r="J2185" s="2">
        <v>8.1910142399527203E-10</v>
      </c>
    </row>
    <row r="2186" spans="1:10" x14ac:dyDescent="0.35">
      <c r="A2186" s="1">
        <v>44429.75</v>
      </c>
      <c r="B2186" s="18">
        <v>2.86421052631579</v>
      </c>
      <c r="C2186" s="18">
        <v>100.5631578947369</v>
      </c>
      <c r="D2186" s="18">
        <f t="shared" si="32"/>
        <v>0.2642105263157899</v>
      </c>
      <c r="E2186" s="19">
        <v>20.399999999999999</v>
      </c>
      <c r="F2186" s="19">
        <v>30.327210526315788</v>
      </c>
      <c r="G2186" s="19">
        <v>17.502842105263159</v>
      </c>
      <c r="H2186" s="19">
        <v>24.26</v>
      </c>
      <c r="I2186" s="2">
        <v>7.9832493822104798E-10</v>
      </c>
      <c r="J2186" s="2">
        <v>7.9832493822104798E-10</v>
      </c>
    </row>
    <row r="2187" spans="1:10" x14ac:dyDescent="0.35">
      <c r="A2187" s="1">
        <v>44429.756944444453</v>
      </c>
      <c r="B2187" s="18">
        <v>2.837222222222223</v>
      </c>
      <c r="C2187" s="18">
        <v>100.5888888888889</v>
      </c>
      <c r="D2187" s="18">
        <f t="shared" si="32"/>
        <v>0.23722222222222289</v>
      </c>
      <c r="E2187" s="19">
        <v>20.399999999999999</v>
      </c>
      <c r="F2187" s="19">
        <v>30.3125</v>
      </c>
      <c r="G2187" s="19">
        <v>17.507333333333339</v>
      </c>
      <c r="H2187" s="19">
        <v>24.058888888888891</v>
      </c>
      <c r="I2187" s="2">
        <v>7.6271065397676297E-10</v>
      </c>
      <c r="J2187" s="2">
        <v>7.6271065397676297E-10</v>
      </c>
    </row>
    <row r="2188" spans="1:10" x14ac:dyDescent="0.35">
      <c r="A2188" s="1">
        <v>44429.763888888891</v>
      </c>
      <c r="B2188" s="18">
        <v>2.8322222222222222</v>
      </c>
      <c r="C2188" s="18">
        <v>100.6055555555556</v>
      </c>
      <c r="D2188" s="18">
        <f t="shared" si="32"/>
        <v>0.23222222222222211</v>
      </c>
      <c r="E2188" s="19">
        <v>20.399999999999999</v>
      </c>
      <c r="F2188" s="19">
        <v>30.27666666666666</v>
      </c>
      <c r="G2188" s="19">
        <v>17.74872222222222</v>
      </c>
      <c r="H2188" s="19">
        <v>24.123000000000001</v>
      </c>
      <c r="I2188" s="2">
        <v>7.5607840443983905E-10</v>
      </c>
      <c r="J2188" s="2">
        <v>7.5607840443983905E-10</v>
      </c>
    </row>
    <row r="2189" spans="1:10" x14ac:dyDescent="0.35">
      <c r="A2189" s="1">
        <v>44429.770833333343</v>
      </c>
      <c r="B2189" s="18">
        <v>2.8033333333333328</v>
      </c>
      <c r="C2189" s="18">
        <v>100.6</v>
      </c>
      <c r="D2189" s="18">
        <f t="shared" si="32"/>
        <v>0.2033333333333327</v>
      </c>
      <c r="E2189" s="19">
        <v>20.399999999999999</v>
      </c>
      <c r="F2189" s="19">
        <v>30.23366666666665</v>
      </c>
      <c r="G2189" s="19">
        <v>17.641666666666669</v>
      </c>
      <c r="H2189" s="19">
        <v>24.201777777777782</v>
      </c>
      <c r="I2189" s="2">
        <v>7.1807240455686698E-10</v>
      </c>
      <c r="J2189" s="2">
        <v>7.1807240455686698E-10</v>
      </c>
    </row>
    <row r="2190" spans="1:10" x14ac:dyDescent="0.35">
      <c r="A2190" s="1">
        <v>44429.777777777781</v>
      </c>
      <c r="B2190" s="18">
        <v>2.7816666666666672</v>
      </c>
      <c r="C2190" s="18">
        <v>100.6</v>
      </c>
      <c r="D2190" s="18">
        <f t="shared" si="32"/>
        <v>0.18166666666666709</v>
      </c>
      <c r="E2190" s="19">
        <v>20.399999999999999</v>
      </c>
      <c r="F2190" s="19">
        <v>30.204999999999991</v>
      </c>
      <c r="G2190" s="19">
        <v>17.74872222222222</v>
      </c>
      <c r="H2190" s="19">
        <v>24.201722222222219</v>
      </c>
      <c r="I2190" s="2">
        <v>6.8955524607256701E-10</v>
      </c>
      <c r="J2190" s="2">
        <v>6.8955524607256701E-10</v>
      </c>
    </row>
    <row r="2191" spans="1:10" x14ac:dyDescent="0.35">
      <c r="A2191" s="1">
        <v>44429.784722222219</v>
      </c>
      <c r="B2191" s="18">
        <v>2.8266666666666671</v>
      </c>
      <c r="C2191" s="18">
        <v>100.5833333333333</v>
      </c>
      <c r="D2191" s="18">
        <f t="shared" si="32"/>
        <v>0.22666666666666702</v>
      </c>
      <c r="E2191" s="19">
        <v>20.399999999999999</v>
      </c>
      <c r="F2191" s="19">
        <v>30.183499999999999</v>
      </c>
      <c r="G2191" s="19">
        <v>17.694055555555561</v>
      </c>
      <c r="H2191" s="19">
        <v>24.12994444444444</v>
      </c>
      <c r="I2191" s="2">
        <v>7.4883262447774597E-10</v>
      </c>
      <c r="J2191" s="2">
        <v>7.4883262447774597E-10</v>
      </c>
    </row>
    <row r="2192" spans="1:10" x14ac:dyDescent="0.35">
      <c r="A2192" s="1">
        <v>44429.791666666657</v>
      </c>
      <c r="B2192" s="18">
        <v>2.7236842105263159</v>
      </c>
      <c r="C2192" s="18">
        <v>100.6578947368421</v>
      </c>
      <c r="D2192" s="18">
        <f t="shared" si="32"/>
        <v>0.12368421052631584</v>
      </c>
      <c r="E2192" s="19">
        <v>20.399999999999999</v>
      </c>
      <c r="F2192" s="19">
        <v>30.17784210526316</v>
      </c>
      <c r="G2192" s="19">
        <v>17.554631578947369</v>
      </c>
      <c r="H2192" s="19">
        <v>24.116736842105261</v>
      </c>
      <c r="I2192" s="2">
        <v>6.1314646625680103E-10</v>
      </c>
      <c r="J2192" s="2">
        <v>6.1314646625680103E-10</v>
      </c>
    </row>
    <row r="2193" spans="1:10" x14ac:dyDescent="0.35">
      <c r="A2193" s="1">
        <v>44429.798611111109</v>
      </c>
      <c r="B2193" s="18">
        <v>2.8561111111111108</v>
      </c>
      <c r="C2193" s="18">
        <v>100.6888888888889</v>
      </c>
      <c r="D2193" s="18">
        <f t="shared" si="32"/>
        <v>0.25611111111111073</v>
      </c>
      <c r="E2193" s="19">
        <v>20.399999999999999</v>
      </c>
      <c r="F2193" s="19">
        <v>30.161999999999988</v>
      </c>
      <c r="G2193" s="19">
        <v>17.901333333333341</v>
      </c>
      <c r="H2193" s="19">
        <v>24.517722222222218</v>
      </c>
      <c r="I2193" s="2">
        <v>7.8723969452811998E-10</v>
      </c>
      <c r="J2193" s="2">
        <v>7.8723969452811998E-10</v>
      </c>
    </row>
    <row r="2194" spans="1:10" x14ac:dyDescent="0.35">
      <c r="A2194" s="1">
        <v>44429.805555555547</v>
      </c>
      <c r="B2194" s="18">
        <v>2.7377777777777781</v>
      </c>
      <c r="C2194" s="18">
        <v>100.8111111111111</v>
      </c>
      <c r="D2194" s="18">
        <f t="shared" si="32"/>
        <v>0.137777777777778</v>
      </c>
      <c r="E2194" s="19">
        <v>20.399999999999999</v>
      </c>
      <c r="F2194" s="19">
        <v>30.226499999999991</v>
      </c>
      <c r="G2194" s="19">
        <v>17.760111111111112</v>
      </c>
      <c r="H2194" s="19">
        <v>24.37444444444445</v>
      </c>
      <c r="I2194" s="2">
        <v>6.3140997145925803E-10</v>
      </c>
      <c r="J2194" s="2">
        <v>6.3140997145925803E-10</v>
      </c>
    </row>
    <row r="2195" spans="1:10" x14ac:dyDescent="0.35">
      <c r="A2195" s="1">
        <v>44429.8125</v>
      </c>
      <c r="B2195" s="18">
        <v>2.4259999999999988</v>
      </c>
      <c r="C2195" s="18">
        <v>99.83</v>
      </c>
      <c r="D2195" s="18">
        <f t="shared" si="32"/>
        <v>-0.17400000000000126</v>
      </c>
      <c r="E2195" s="19">
        <v>20.309999999999999</v>
      </c>
      <c r="F2195" s="19">
        <v>30.2437</v>
      </c>
      <c r="G2195" s="19">
        <v>17.722300000000001</v>
      </c>
      <c r="H2195" s="19">
        <v>24.241099999999999</v>
      </c>
      <c r="I2195" s="2">
        <v>2.1966870517169801E-10</v>
      </c>
      <c r="J2195" s="2">
        <v>2.1966870517169801E-10</v>
      </c>
    </row>
    <row r="2196" spans="1:10" x14ac:dyDescent="0.35">
      <c r="A2196" s="1">
        <v>44429.819444444453</v>
      </c>
      <c r="B2196" s="18">
        <v>2.684444444444444</v>
      </c>
      <c r="C2196" s="18">
        <v>99.649999999999977</v>
      </c>
      <c r="D2196" s="18">
        <f t="shared" si="32"/>
        <v>8.4444444444443878E-2</v>
      </c>
      <c r="E2196" s="19">
        <v>20.3</v>
      </c>
      <c r="F2196" s="19">
        <v>30.219333333333321</v>
      </c>
      <c r="G2196" s="19">
        <v>17.876222222222221</v>
      </c>
      <c r="H2196" s="19">
        <v>24.20933333333333</v>
      </c>
      <c r="I2196" s="2">
        <v>5.6265321207331698E-10</v>
      </c>
      <c r="J2196" s="2">
        <v>5.6265321207331698E-10</v>
      </c>
    </row>
    <row r="2197" spans="1:10" x14ac:dyDescent="0.35">
      <c r="A2197" s="1">
        <v>44429.826388888891</v>
      </c>
      <c r="B2197" s="18">
        <v>2.617222222222221</v>
      </c>
      <c r="C2197" s="18">
        <v>99.688888888888911</v>
      </c>
      <c r="D2197" s="18">
        <f t="shared" si="32"/>
        <v>1.7222222222220918E-2</v>
      </c>
      <c r="E2197" s="19">
        <v>20.3</v>
      </c>
      <c r="F2197" s="19">
        <v>30.204999999999991</v>
      </c>
      <c r="G2197" s="19">
        <v>17.883111111111109</v>
      </c>
      <c r="H2197" s="19">
        <v>24.07288888888889</v>
      </c>
      <c r="I2197" s="2">
        <v>4.7332449577307405E-10</v>
      </c>
      <c r="J2197" s="2">
        <v>4.7332449577307405E-10</v>
      </c>
    </row>
    <row r="2198" spans="1:10" x14ac:dyDescent="0.35">
      <c r="A2198" s="1">
        <v>44429.833333333343</v>
      </c>
      <c r="B2198" s="18">
        <v>2.5894736842105259</v>
      </c>
      <c r="C2198" s="18">
        <v>99.736842105263165</v>
      </c>
      <c r="D2198" s="18">
        <f t="shared" si="32"/>
        <v>-1.0526315789474161E-2</v>
      </c>
      <c r="E2198" s="19">
        <v>20.3</v>
      </c>
      <c r="F2198" s="19">
        <v>30.191421052631579</v>
      </c>
      <c r="G2198" s="19">
        <v>17.876157894736838</v>
      </c>
      <c r="H2198" s="19">
        <v>23.940315789473679</v>
      </c>
      <c r="I2198" s="2">
        <v>4.3647544871322401E-10</v>
      </c>
      <c r="J2198" s="2">
        <v>4.3647544871322401E-10</v>
      </c>
    </row>
    <row r="2199" spans="1:10" x14ac:dyDescent="0.35">
      <c r="A2199" s="1">
        <v>44429.840277777781</v>
      </c>
      <c r="B2199" s="18">
        <v>2.7622222222222219</v>
      </c>
      <c r="C2199" s="18">
        <v>99.738888888888894</v>
      </c>
      <c r="D2199" s="18">
        <f t="shared" si="32"/>
        <v>0.16222222222222182</v>
      </c>
      <c r="E2199" s="19">
        <v>20.3</v>
      </c>
      <c r="F2199" s="19">
        <v>30.183499999999999</v>
      </c>
      <c r="G2199" s="19">
        <v>17.953722222222229</v>
      </c>
      <c r="H2199" s="19">
        <v>24.108444444444441</v>
      </c>
      <c r="I2199" s="2">
        <v>6.6580632256373996E-10</v>
      </c>
      <c r="J2199" s="2">
        <v>6.6580632256373996E-10</v>
      </c>
    </row>
    <row r="2200" spans="1:10" x14ac:dyDescent="0.35">
      <c r="A2200" s="1">
        <v>44429.847222222219</v>
      </c>
      <c r="B2200" s="18">
        <v>2.6727777777777781</v>
      </c>
      <c r="C2200" s="18">
        <v>99.755555555555532</v>
      </c>
      <c r="D2200" s="18">
        <f t="shared" si="32"/>
        <v>7.2777777777778052E-2</v>
      </c>
      <c r="E2200" s="19">
        <v>20.3</v>
      </c>
      <c r="F2200" s="19">
        <v>30.161999999999999</v>
      </c>
      <c r="G2200" s="19">
        <v>17.92177777777778</v>
      </c>
      <c r="H2200" s="19">
        <v>24.094000000000001</v>
      </c>
      <c r="I2200" s="2">
        <v>5.4704910642335598E-10</v>
      </c>
      <c r="J2200" s="2">
        <v>5.4704910642335598E-10</v>
      </c>
    </row>
    <row r="2201" spans="1:10" x14ac:dyDescent="0.35">
      <c r="A2201" s="1">
        <v>44429.854166666657</v>
      </c>
      <c r="B2201" s="18">
        <v>2.6488888888888891</v>
      </c>
      <c r="C2201" s="18">
        <v>99.794444444444423</v>
      </c>
      <c r="D2201" s="18">
        <f t="shared" si="32"/>
        <v>4.8888888888888982E-2</v>
      </c>
      <c r="E2201" s="19">
        <v>20.3</v>
      </c>
      <c r="F2201" s="19">
        <v>30.097500000000011</v>
      </c>
      <c r="G2201" s="19">
        <v>17.75783333333333</v>
      </c>
      <c r="H2201" s="19">
        <v>24.022333333333329</v>
      </c>
      <c r="I2201" s="2">
        <v>5.15315662962657E-10</v>
      </c>
      <c r="J2201" s="2">
        <v>5.15315662962657E-10</v>
      </c>
    </row>
    <row r="2202" spans="1:10" x14ac:dyDescent="0.35">
      <c r="A2202" s="1">
        <v>44429.861111111109</v>
      </c>
      <c r="B2202" s="18">
        <v>2.6261111111111108</v>
      </c>
      <c r="C2202" s="18">
        <v>99.811111111111117</v>
      </c>
      <c r="D2202" s="18">
        <f t="shared" si="32"/>
        <v>2.6111111111110752E-2</v>
      </c>
      <c r="E2202" s="19">
        <v>20.3</v>
      </c>
      <c r="F2202" s="19">
        <v>30.097500000000011</v>
      </c>
      <c r="G2202" s="19">
        <v>17.680388888888888</v>
      </c>
      <c r="H2202" s="19">
        <v>23.979388888888881</v>
      </c>
      <c r="I2202" s="2">
        <v>4.8508830153575604E-10</v>
      </c>
      <c r="J2202" s="2">
        <v>4.8508830153575604E-10</v>
      </c>
    </row>
    <row r="2203" spans="1:10" x14ac:dyDescent="0.35">
      <c r="A2203" s="1">
        <v>44429.868055555547</v>
      </c>
      <c r="B2203" s="18">
        <v>2.6533333333333329</v>
      </c>
      <c r="C2203" s="18">
        <v>99.866666666666688</v>
      </c>
      <c r="D2203" s="18">
        <f t="shared" si="32"/>
        <v>5.3333333333332789E-2</v>
      </c>
      <c r="E2203" s="19">
        <v>20.3</v>
      </c>
      <c r="F2203" s="19">
        <v>30.076000000000011</v>
      </c>
      <c r="G2203" s="19">
        <v>17.739611111111099</v>
      </c>
      <c r="H2203" s="19">
        <v>23.97216666666667</v>
      </c>
      <c r="I2203" s="2">
        <v>5.2116138129163904E-10</v>
      </c>
      <c r="J2203" s="2">
        <v>5.2116138129163904E-10</v>
      </c>
    </row>
    <row r="2204" spans="1:10" x14ac:dyDescent="0.35">
      <c r="A2204" s="1">
        <v>44429.875</v>
      </c>
      <c r="B2204" s="18">
        <v>2.6384210526315788</v>
      </c>
      <c r="C2204" s="18">
        <v>99.878947368421066</v>
      </c>
      <c r="D2204" s="18">
        <f t="shared" si="32"/>
        <v>3.8421052631578689E-2</v>
      </c>
      <c r="E2204" s="19">
        <v>20.3</v>
      </c>
      <c r="F2204" s="19">
        <v>30.03526315789474</v>
      </c>
      <c r="G2204" s="19">
        <v>17.826526315789479</v>
      </c>
      <c r="H2204" s="19">
        <v>23.95368421052633</v>
      </c>
      <c r="I2204" s="2">
        <v>5.0138379887110604E-10</v>
      </c>
      <c r="J2204" s="2">
        <v>5.0138379887110604E-10</v>
      </c>
    </row>
    <row r="2205" spans="1:10" x14ac:dyDescent="0.35">
      <c r="A2205" s="1">
        <v>44429.881944444453</v>
      </c>
      <c r="B2205" s="18">
        <v>2.619444444444444</v>
      </c>
      <c r="C2205" s="18">
        <v>99.96666666666664</v>
      </c>
      <c r="D2205" s="18">
        <f t="shared" si="32"/>
        <v>1.9444444444443931E-2</v>
      </c>
      <c r="E2205" s="19">
        <v>20.3</v>
      </c>
      <c r="F2205" s="19">
        <v>30.033000000000008</v>
      </c>
      <c r="G2205" s="19">
        <v>17.946888888888889</v>
      </c>
      <c r="H2205" s="19">
        <v>24.288166666666669</v>
      </c>
      <c r="I2205" s="2">
        <v>4.7620430078671297E-10</v>
      </c>
      <c r="J2205" s="2">
        <v>4.7620430078671297E-10</v>
      </c>
    </row>
    <row r="2206" spans="1:10" x14ac:dyDescent="0.35">
      <c r="A2206" s="1">
        <v>44429.888888888891</v>
      </c>
      <c r="B2206" s="18">
        <v>2.5683333333333338</v>
      </c>
      <c r="C2206" s="18">
        <v>99.933333333333337</v>
      </c>
      <c r="D2206" s="18">
        <f t="shared" si="32"/>
        <v>-3.1666666666666288E-2</v>
      </c>
      <c r="E2206" s="19">
        <v>20.3</v>
      </c>
      <c r="F2206" s="19">
        <v>30.076000000000011</v>
      </c>
      <c r="G2206" s="19">
        <v>17.956</v>
      </c>
      <c r="H2206" s="19">
        <v>24.216333333333331</v>
      </c>
      <c r="I2206" s="2">
        <v>4.0849287152482202E-10</v>
      </c>
      <c r="J2206" s="2">
        <v>4.0849287152482202E-10</v>
      </c>
    </row>
    <row r="2207" spans="1:10" x14ac:dyDescent="0.35">
      <c r="A2207" s="1">
        <v>44429.895833333343</v>
      </c>
      <c r="B2207" s="18">
        <v>2.6033333333333331</v>
      </c>
      <c r="C2207" s="18">
        <v>100.0222222222222</v>
      </c>
      <c r="D2207" s="18">
        <f t="shared" si="32"/>
        <v>3.3333333333329662E-3</v>
      </c>
      <c r="E2207" s="19">
        <v>20.3</v>
      </c>
      <c r="F2207" s="19">
        <v>30.083166666666671</v>
      </c>
      <c r="G2207" s="19">
        <v>17.805722222222229</v>
      </c>
      <c r="H2207" s="19">
        <v>24.158666666666669</v>
      </c>
      <c r="I2207" s="2">
        <v>4.5486243842455902E-10</v>
      </c>
      <c r="J2207" s="2">
        <v>4.5486243842455902E-10</v>
      </c>
    </row>
    <row r="2208" spans="1:10" x14ac:dyDescent="0.35">
      <c r="A2208" s="1">
        <v>44429.902777777781</v>
      </c>
      <c r="B2208" s="18">
        <v>2.5216666666666669</v>
      </c>
      <c r="C2208" s="18">
        <v>100.0611111111111</v>
      </c>
      <c r="D2208" s="18">
        <f t="shared" si="32"/>
        <v>-7.8333333333333144E-2</v>
      </c>
      <c r="E2208" s="19">
        <v>20.3</v>
      </c>
      <c r="F2208" s="19">
        <v>30.147666666666669</v>
      </c>
      <c r="G2208" s="19">
        <v>17.64627777777778</v>
      </c>
      <c r="H2208" s="19">
        <v>24.058166666666661</v>
      </c>
      <c r="I2208" s="2">
        <v>3.4679408646750702E-10</v>
      </c>
      <c r="J2208" s="2">
        <v>3.4679408646750702E-10</v>
      </c>
    </row>
    <row r="2209" spans="1:10" x14ac:dyDescent="0.35">
      <c r="A2209" s="1">
        <v>44429.909722222219</v>
      </c>
      <c r="B2209" s="18">
        <v>2.5955555555555549</v>
      </c>
      <c r="C2209" s="18">
        <v>100.03888888888891</v>
      </c>
      <c r="D2209" s="18">
        <f t="shared" si="32"/>
        <v>-4.4444444444451392E-3</v>
      </c>
      <c r="E2209" s="19">
        <v>20.3</v>
      </c>
      <c r="F2209" s="19">
        <v>30.10466666666667</v>
      </c>
      <c r="G2209" s="19">
        <v>17.559666666666661</v>
      </c>
      <c r="H2209" s="19">
        <v>23.979388888888892</v>
      </c>
      <c r="I2209" s="2">
        <v>4.4456735637576798E-10</v>
      </c>
      <c r="J2209" s="2">
        <v>4.4456735637576798E-10</v>
      </c>
    </row>
    <row r="2210" spans="1:10" x14ac:dyDescent="0.35">
      <c r="A2210" s="1">
        <v>44429.916666666657</v>
      </c>
      <c r="B2210" s="18">
        <v>2.5672222222222221</v>
      </c>
      <c r="C2210" s="18">
        <v>100.1</v>
      </c>
      <c r="D2210" s="18">
        <f t="shared" si="32"/>
        <v>-3.2777777777778017E-2</v>
      </c>
      <c r="E2210" s="19">
        <v>20.3</v>
      </c>
      <c r="F2210" s="19">
        <v>30.076000000000011</v>
      </c>
      <c r="G2210" s="19">
        <v>17.56194444444445</v>
      </c>
      <c r="H2210" s="19">
        <v>23.95783333333333</v>
      </c>
      <c r="I2210" s="2">
        <v>4.0709300677678001E-10</v>
      </c>
      <c r="J2210" s="2">
        <v>4.0709300677678001E-10</v>
      </c>
    </row>
    <row r="2211" spans="1:10" x14ac:dyDescent="0.35">
      <c r="A2211" s="1">
        <v>44429.923611111109</v>
      </c>
      <c r="B2211" s="18">
        <v>2.5236842105263162</v>
      </c>
      <c r="C2211" s="18">
        <v>100.12105263157891</v>
      </c>
      <c r="D2211" s="18">
        <f t="shared" si="32"/>
        <v>-7.6315789473683893E-2</v>
      </c>
      <c r="E2211" s="19">
        <v>20.3</v>
      </c>
      <c r="F2211" s="19">
        <v>30.028473684210532</v>
      </c>
      <c r="G2211" s="19">
        <v>17.599947368421049</v>
      </c>
      <c r="H2211" s="19">
        <v>23.933315789473689</v>
      </c>
      <c r="I2211" s="2">
        <v>3.49524290889008E-10</v>
      </c>
      <c r="J2211" s="2">
        <v>3.49524290889008E-10</v>
      </c>
    </row>
    <row r="2212" spans="1:10" x14ac:dyDescent="0.35">
      <c r="A2212" s="1">
        <v>44429.930555555547</v>
      </c>
      <c r="B2212" s="18">
        <v>2.5905555555555559</v>
      </c>
      <c r="C2212" s="18">
        <v>100.1055555555556</v>
      </c>
      <c r="D2212" s="18">
        <f t="shared" si="32"/>
        <v>-9.4444444444441444E-3</v>
      </c>
      <c r="E2212" s="19">
        <v>20.3</v>
      </c>
      <c r="F2212" s="19">
        <v>29.954166666666669</v>
      </c>
      <c r="G2212" s="19">
        <v>17.473111111111109</v>
      </c>
      <c r="H2212" s="19">
        <v>23.857500000000002</v>
      </c>
      <c r="I2212" s="2">
        <v>4.3795788667068899E-10</v>
      </c>
      <c r="J2212" s="2">
        <v>4.3795788667068899E-10</v>
      </c>
    </row>
    <row r="2213" spans="1:10" x14ac:dyDescent="0.35">
      <c r="A2213" s="1">
        <v>44429.9375</v>
      </c>
      <c r="B2213" s="18">
        <v>2.612222222222222</v>
      </c>
      <c r="C2213" s="18">
        <v>100.0888888888889</v>
      </c>
      <c r="D2213" s="18">
        <f t="shared" si="32"/>
        <v>1.2222222222221912E-2</v>
      </c>
      <c r="E2213" s="19">
        <v>20.3</v>
      </c>
      <c r="F2213" s="19">
        <v>29.918333333333329</v>
      </c>
      <c r="G2213" s="19">
        <v>17.47538888888889</v>
      </c>
      <c r="H2213" s="19">
        <v>23.642388888888888</v>
      </c>
      <c r="I2213" s="2">
        <v>4.6661858993294296E-10</v>
      </c>
      <c r="J2213" s="2">
        <v>4.6661858993294296E-10</v>
      </c>
    </row>
    <row r="2214" spans="1:10" x14ac:dyDescent="0.35">
      <c r="A2214" s="1">
        <v>44429.944444444453</v>
      </c>
      <c r="B2214" s="18">
        <v>2.4477777777777781</v>
      </c>
      <c r="C2214" s="18">
        <v>100.0888888888889</v>
      </c>
      <c r="D2214" s="18">
        <f t="shared" si="32"/>
        <v>-0.15222222222222204</v>
      </c>
      <c r="E2214" s="19">
        <v>20.3</v>
      </c>
      <c r="F2214" s="19">
        <v>29.861000000000001</v>
      </c>
      <c r="G2214" s="19">
        <v>17.509555555555561</v>
      </c>
      <c r="H2214" s="19">
        <v>23.843222222222231</v>
      </c>
      <c r="I2214" s="2">
        <v>2.4907541331673898E-10</v>
      </c>
      <c r="J2214" s="2">
        <v>2.4907541331673898E-10</v>
      </c>
    </row>
    <row r="2215" spans="1:10" x14ac:dyDescent="0.35">
      <c r="A2215" s="1">
        <v>44429.951388888891</v>
      </c>
      <c r="B2215" s="18">
        <v>2.5394444444444439</v>
      </c>
      <c r="C2215" s="18">
        <v>100.1611111111111</v>
      </c>
      <c r="D2215" s="18">
        <f t="shared" si="32"/>
        <v>-6.055555555555614E-2</v>
      </c>
      <c r="E2215" s="19">
        <v>20.3</v>
      </c>
      <c r="F2215" s="19">
        <v>29.861000000000001</v>
      </c>
      <c r="G2215" s="19">
        <v>17.80566666666666</v>
      </c>
      <c r="H2215" s="19">
        <v>24.022333333333329</v>
      </c>
      <c r="I2215" s="2">
        <v>3.7039879871299601E-10</v>
      </c>
      <c r="J2215" s="2">
        <v>3.7039879871299601E-10</v>
      </c>
    </row>
    <row r="2216" spans="1:10" x14ac:dyDescent="0.35">
      <c r="A2216" s="1">
        <v>44429.958333333343</v>
      </c>
      <c r="B2216" s="18">
        <v>2.54</v>
      </c>
      <c r="C2216" s="18">
        <v>100.23333333333331</v>
      </c>
      <c r="D2216" s="18">
        <f t="shared" si="32"/>
        <v>-6.0000000000000053E-2</v>
      </c>
      <c r="E2216" s="19">
        <v>20.3</v>
      </c>
      <c r="F2216" s="19">
        <v>29.861000000000001</v>
      </c>
      <c r="G2216" s="19">
        <v>17.873999999999999</v>
      </c>
      <c r="H2216" s="19">
        <v>24.058166666666661</v>
      </c>
      <c r="I2216" s="2">
        <v>3.7119036281830101E-10</v>
      </c>
      <c r="J2216" s="2">
        <v>3.7119036281830101E-10</v>
      </c>
    </row>
    <row r="2217" spans="1:10" x14ac:dyDescent="0.35">
      <c r="A2217" s="1">
        <v>44429.965277777781</v>
      </c>
      <c r="B2217" s="18">
        <v>2.459473684210526</v>
      </c>
      <c r="C2217" s="18">
        <v>100.1631578947368</v>
      </c>
      <c r="D2217" s="18">
        <f t="shared" si="32"/>
        <v>-0.14052631578947405</v>
      </c>
      <c r="E2217" s="19">
        <v>20.3</v>
      </c>
      <c r="F2217" s="19">
        <v>29.865526315789481</v>
      </c>
      <c r="G2217" s="19">
        <v>17.67331578947368</v>
      </c>
      <c r="H2217" s="19">
        <v>23.933315789473689</v>
      </c>
      <c r="I2217" s="2">
        <v>2.6468574360610902E-10</v>
      </c>
      <c r="J2217" s="2">
        <v>2.6468574360610902E-10</v>
      </c>
    </row>
    <row r="2218" spans="1:10" x14ac:dyDescent="0.35">
      <c r="A2218" s="1">
        <v>44429.972222222219</v>
      </c>
      <c r="B2218" s="18">
        <v>2.5388888888888892</v>
      </c>
      <c r="C2218" s="18">
        <v>100.23333333333331</v>
      </c>
      <c r="D2218" s="18">
        <f t="shared" si="32"/>
        <v>-6.1111111111110894E-2</v>
      </c>
      <c r="E2218" s="19">
        <v>20.3</v>
      </c>
      <c r="F2218" s="19">
        <v>29.861000000000001</v>
      </c>
      <c r="G2218" s="19">
        <v>17.477666666666671</v>
      </c>
      <c r="H2218" s="19">
        <v>23.850333333333339</v>
      </c>
      <c r="I2218" s="2">
        <v>3.6972259471642602E-10</v>
      </c>
      <c r="J2218" s="2">
        <v>3.6972259471642602E-10</v>
      </c>
    </row>
    <row r="2219" spans="1:10" x14ac:dyDescent="0.35">
      <c r="A2219" s="1">
        <v>44429.979166666657</v>
      </c>
      <c r="B2219" s="18">
        <v>2.5533333333333328</v>
      </c>
      <c r="C2219" s="18">
        <v>100.2222222222222</v>
      </c>
      <c r="D2219" s="18">
        <f t="shared" si="32"/>
        <v>-4.66666666666673E-2</v>
      </c>
      <c r="E2219" s="19">
        <v>20.3</v>
      </c>
      <c r="F2219" s="19">
        <v>29.76061111111111</v>
      </c>
      <c r="G2219" s="19">
        <v>17.557388888888891</v>
      </c>
      <c r="H2219" s="19">
        <v>23.922000000000001</v>
      </c>
      <c r="I2219" s="2">
        <v>3.8879674564387901E-10</v>
      </c>
      <c r="J2219" s="2">
        <v>3.8879674564387901E-10</v>
      </c>
    </row>
    <row r="2220" spans="1:10" x14ac:dyDescent="0.35">
      <c r="A2220" s="1">
        <v>44429.986111111109</v>
      </c>
      <c r="B2220" s="18">
        <v>2.4244444444444451</v>
      </c>
      <c r="C2220" s="18">
        <v>100.2555555555555</v>
      </c>
      <c r="D2220" s="18">
        <f t="shared" si="32"/>
        <v>-0.17555555555555502</v>
      </c>
      <c r="E2220" s="19">
        <v>20.3</v>
      </c>
      <c r="F2220" s="19">
        <v>29.86816666666666</v>
      </c>
      <c r="G2220" s="19">
        <v>17.839833333333338</v>
      </c>
      <c r="H2220" s="19">
        <v>24.108499999999999</v>
      </c>
      <c r="I2220" s="2">
        <v>2.18593883827395E-10</v>
      </c>
      <c r="J2220" s="2">
        <v>2.18593883827395E-10</v>
      </c>
    </row>
    <row r="2221" spans="1:10" x14ac:dyDescent="0.35">
      <c r="A2221" s="1">
        <v>44429.993055555547</v>
      </c>
      <c r="B2221" s="18">
        <v>2.3788888888888891</v>
      </c>
      <c r="C2221" s="18">
        <v>100.34444444444451</v>
      </c>
      <c r="D2221" s="18">
        <f t="shared" si="32"/>
        <v>-0.22111111111111104</v>
      </c>
      <c r="E2221" s="19">
        <v>20.3</v>
      </c>
      <c r="F2221" s="19">
        <v>29.839500000000001</v>
      </c>
      <c r="G2221" s="19">
        <v>17.518666666666672</v>
      </c>
      <c r="H2221" s="19">
        <v>23.97933333333334</v>
      </c>
      <c r="I2221" s="2">
        <v>1.5868741385996801E-10</v>
      </c>
      <c r="J2221" s="2">
        <v>1.5868741385996801E-10</v>
      </c>
    </row>
    <row r="2222" spans="1:10" x14ac:dyDescent="0.35">
      <c r="A2222" s="1">
        <v>44430</v>
      </c>
      <c r="B2222" s="18">
        <v>2.4700000000000002</v>
      </c>
      <c r="C2222" s="18">
        <v>100.3333333333333</v>
      </c>
      <c r="D2222" s="18">
        <f t="shared" si="32"/>
        <v>-0.12999999999999989</v>
      </c>
      <c r="E2222" s="19">
        <v>20.3</v>
      </c>
      <c r="F2222" s="19">
        <v>29.832333333333331</v>
      </c>
      <c r="G2222" s="19">
        <v>17.400277777777781</v>
      </c>
      <c r="H2222" s="19">
        <v>23.88622222222223</v>
      </c>
      <c r="I2222" s="2">
        <v>2.78892130740265E-10</v>
      </c>
      <c r="J2222" s="2">
        <v>2.78892130740265E-10</v>
      </c>
    </row>
    <row r="2223" spans="1:10" x14ac:dyDescent="0.35">
      <c r="A2223" s="1">
        <v>44430.006944444453</v>
      </c>
      <c r="B2223" s="18">
        <v>2.5415789473684209</v>
      </c>
      <c r="C2223" s="18">
        <v>100.37894736842109</v>
      </c>
      <c r="D2223" s="18">
        <f t="shared" ref="D2223:D2286" si="33">B2223-(2.6)</f>
        <v>-5.8421052631579151E-2</v>
      </c>
      <c r="E2223" s="19">
        <v>20.3</v>
      </c>
      <c r="F2223" s="19">
        <v>29.879105263157889</v>
      </c>
      <c r="G2223" s="19">
        <v>18.320736842105259</v>
      </c>
      <c r="H2223" s="19">
        <v>24.01478947368421</v>
      </c>
      <c r="I2223" s="2">
        <v>3.7338809004592498E-10</v>
      </c>
      <c r="J2223" s="2">
        <v>3.7338809004592498E-10</v>
      </c>
    </row>
    <row r="2224" spans="1:10" x14ac:dyDescent="0.35">
      <c r="A2224" s="1">
        <v>44430.013888888891</v>
      </c>
      <c r="B2224" s="18">
        <v>2.4794444444444448</v>
      </c>
      <c r="C2224" s="18">
        <v>100.3</v>
      </c>
      <c r="D2224" s="18">
        <f t="shared" si="33"/>
        <v>-0.1205555555555553</v>
      </c>
      <c r="E2224" s="19">
        <v>20.3</v>
      </c>
      <c r="F2224" s="19">
        <v>29.961333333333339</v>
      </c>
      <c r="G2224" s="19">
        <v>19.015000000000001</v>
      </c>
      <c r="H2224" s="19">
        <v>24.252166666666671</v>
      </c>
      <c r="I2224" s="2">
        <v>2.9130285227243699E-10</v>
      </c>
      <c r="J2224" s="2">
        <v>2.9130285227243699E-10</v>
      </c>
    </row>
    <row r="2225" spans="1:10" x14ac:dyDescent="0.35">
      <c r="A2225" s="1">
        <v>44430.020833333343</v>
      </c>
      <c r="B2225" s="18">
        <v>2.487222222222222</v>
      </c>
      <c r="C2225" s="18">
        <v>100.2722222222222</v>
      </c>
      <c r="D2225" s="18">
        <f t="shared" si="33"/>
        <v>-0.11277777777777809</v>
      </c>
      <c r="E2225" s="19">
        <v>20.3</v>
      </c>
      <c r="F2225" s="19">
        <v>30.097500000000011</v>
      </c>
      <c r="G2225" s="19">
        <v>19.147166666666671</v>
      </c>
      <c r="H2225" s="19">
        <v>24.424666666666671</v>
      </c>
      <c r="I2225" s="2">
        <v>3.01529156761219E-10</v>
      </c>
      <c r="J2225" s="2">
        <v>3.01529156761219E-10</v>
      </c>
    </row>
    <row r="2226" spans="1:10" x14ac:dyDescent="0.35">
      <c r="A2226" s="1">
        <v>44430.027777777781</v>
      </c>
      <c r="B2226" s="18">
        <v>2.6199999999999992</v>
      </c>
      <c r="C2226" s="18">
        <v>100.3388888888889</v>
      </c>
      <c r="D2226" s="18">
        <f t="shared" si="33"/>
        <v>1.999999999999913E-2</v>
      </c>
      <c r="E2226" s="19">
        <v>20.3</v>
      </c>
      <c r="F2226" s="19">
        <v>30.262333333333331</v>
      </c>
      <c r="G2226" s="19">
        <v>19.21766666666667</v>
      </c>
      <c r="H2226" s="19">
        <v>24.610944444444449</v>
      </c>
      <c r="I2226" s="2">
        <v>4.76841872748161E-10</v>
      </c>
      <c r="J2226" s="2">
        <v>4.76841872748161E-10</v>
      </c>
    </row>
    <row r="2227" spans="1:10" x14ac:dyDescent="0.35">
      <c r="A2227" s="1">
        <v>44430.034722222219</v>
      </c>
      <c r="B2227" s="18">
        <v>2.3666666666666671</v>
      </c>
      <c r="C2227" s="18">
        <v>100.3</v>
      </c>
      <c r="D2227" s="18">
        <f t="shared" si="33"/>
        <v>-0.23333333333333295</v>
      </c>
      <c r="E2227" s="19">
        <v>20.3</v>
      </c>
      <c r="F2227" s="19">
        <v>30.376999999999999</v>
      </c>
      <c r="G2227" s="19">
        <v>18.536833333333341</v>
      </c>
      <c r="H2227" s="19">
        <v>24.64683333333333</v>
      </c>
      <c r="I2227" s="2">
        <v>1.4242341184124201E-10</v>
      </c>
      <c r="J2227" s="2">
        <v>1.4242341184124201E-10</v>
      </c>
    </row>
    <row r="2228" spans="1:10" x14ac:dyDescent="0.35">
      <c r="A2228" s="1">
        <v>44430.041666666657</v>
      </c>
      <c r="B2228" s="18">
        <v>2.4783333333333331</v>
      </c>
      <c r="C2228" s="18">
        <v>100.32222222222219</v>
      </c>
      <c r="D2228" s="18">
        <f t="shared" si="33"/>
        <v>-0.12166666666666703</v>
      </c>
      <c r="E2228" s="19">
        <v>20.3</v>
      </c>
      <c r="F2228" s="19">
        <v>30.42</v>
      </c>
      <c r="G2228" s="19">
        <v>17.67583333333333</v>
      </c>
      <c r="H2228" s="19">
        <v>24.403166666666671</v>
      </c>
      <c r="I2228" s="2">
        <v>2.8987163706910002E-10</v>
      </c>
      <c r="J2228" s="2">
        <v>2.8987163706910002E-10</v>
      </c>
    </row>
    <row r="2229" spans="1:10" x14ac:dyDescent="0.35">
      <c r="A2229" s="1">
        <v>44430.048611111109</v>
      </c>
      <c r="B2229" s="18">
        <v>2.4647368421052631</v>
      </c>
      <c r="C2229" s="18">
        <v>100.4105263157895</v>
      </c>
      <c r="D2229" s="18">
        <f t="shared" si="33"/>
        <v>-0.13526315789473697</v>
      </c>
      <c r="E2229" s="19">
        <v>20.3</v>
      </c>
      <c r="F2229" s="19">
        <v>30.26605263157894</v>
      </c>
      <c r="G2229" s="19">
        <v>17.507157894736839</v>
      </c>
      <c r="H2229" s="19">
        <v>24.23947368421052</v>
      </c>
      <c r="I2229" s="2">
        <v>2.7208370319389199E-10</v>
      </c>
      <c r="J2229" s="2">
        <v>2.7208370319389199E-10</v>
      </c>
    </row>
    <row r="2230" spans="1:10" x14ac:dyDescent="0.35">
      <c r="A2230" s="1">
        <v>44430.055555555547</v>
      </c>
      <c r="B2230" s="18">
        <v>2.4866666666666659</v>
      </c>
      <c r="C2230" s="18">
        <v>100.3</v>
      </c>
      <c r="D2230" s="18">
        <f t="shared" si="33"/>
        <v>-0.11333333333333417</v>
      </c>
      <c r="E2230" s="19">
        <v>20.3</v>
      </c>
      <c r="F2230" s="19">
        <v>30.233666666666661</v>
      </c>
      <c r="G2230" s="19">
        <v>17.39116666666667</v>
      </c>
      <c r="H2230" s="19">
        <v>24.30211111111111</v>
      </c>
      <c r="I2230" s="2">
        <v>3.0083700363009902E-10</v>
      </c>
      <c r="J2230" s="2">
        <v>3.0083700363009902E-10</v>
      </c>
    </row>
    <row r="2231" spans="1:10" x14ac:dyDescent="0.35">
      <c r="A2231" s="1">
        <v>44430.0625</v>
      </c>
      <c r="B2231" s="18">
        <v>2.4016666666666668</v>
      </c>
      <c r="C2231" s="18">
        <v>100.3388888888889</v>
      </c>
      <c r="D2231" s="18">
        <f t="shared" si="33"/>
        <v>-0.19833333333333325</v>
      </c>
      <c r="E2231" s="19">
        <v>20.3</v>
      </c>
      <c r="F2231" s="19">
        <v>30.090333333333341</v>
      </c>
      <c r="G2231" s="19">
        <v>17.22988888888889</v>
      </c>
      <c r="H2231" s="19">
        <v>24.043944444444449</v>
      </c>
      <c r="I2231" s="2">
        <v>1.8872885206944201E-10</v>
      </c>
      <c r="J2231" s="2">
        <v>1.8872885206944201E-10</v>
      </c>
    </row>
    <row r="2232" spans="1:10" x14ac:dyDescent="0.35">
      <c r="A2232" s="1">
        <v>44430.069444444453</v>
      </c>
      <c r="B2232" s="18">
        <v>2.5694444444444451</v>
      </c>
      <c r="C2232" s="18">
        <v>100.4111111111111</v>
      </c>
      <c r="D2232" s="18">
        <f t="shared" si="33"/>
        <v>-3.0555555555555003E-2</v>
      </c>
      <c r="E2232" s="19">
        <v>20.3</v>
      </c>
      <c r="F2232" s="19">
        <v>30.047333333333341</v>
      </c>
      <c r="G2232" s="19">
        <v>17.6235</v>
      </c>
      <c r="H2232" s="19">
        <v>24.015277777777779</v>
      </c>
      <c r="I2232" s="2">
        <v>4.1015768127420702E-10</v>
      </c>
      <c r="J2232" s="2">
        <v>4.1015768127420702E-10</v>
      </c>
    </row>
    <row r="2233" spans="1:10" x14ac:dyDescent="0.35">
      <c r="A2233" s="1">
        <v>44430.076388888891</v>
      </c>
      <c r="B2233" s="18">
        <v>2.4738888888888888</v>
      </c>
      <c r="C2233" s="18">
        <v>100.3944444444444</v>
      </c>
      <c r="D2233" s="18">
        <f t="shared" si="33"/>
        <v>-0.12611111111111128</v>
      </c>
      <c r="E2233" s="19">
        <v>20.3</v>
      </c>
      <c r="F2233" s="19">
        <v>30.097500000000011</v>
      </c>
      <c r="G2233" s="19">
        <v>18.627944444444449</v>
      </c>
      <c r="H2233" s="19">
        <v>23.950833333333339</v>
      </c>
      <c r="I2233" s="2">
        <v>2.8412550394232801E-10</v>
      </c>
      <c r="J2233" s="2">
        <v>2.8412550394232801E-10</v>
      </c>
    </row>
    <row r="2234" spans="1:10" x14ac:dyDescent="0.35">
      <c r="A2234" s="1">
        <v>44430.083333333343</v>
      </c>
      <c r="B2234" s="18">
        <v>2.5277777777777781</v>
      </c>
      <c r="C2234" s="18">
        <v>100.34444444444451</v>
      </c>
      <c r="D2234" s="18">
        <f t="shared" si="33"/>
        <v>-7.2222222222221966E-2</v>
      </c>
      <c r="E2234" s="19">
        <v>20.3</v>
      </c>
      <c r="F2234" s="19">
        <v>30.15483333333334</v>
      </c>
      <c r="G2234" s="19">
        <v>19.031111111111109</v>
      </c>
      <c r="H2234" s="19">
        <v>24.338666666666668</v>
      </c>
      <c r="I2234" s="2">
        <v>3.55150555295082E-10</v>
      </c>
      <c r="J2234" s="2">
        <v>3.55150555295082E-10</v>
      </c>
    </row>
    <row r="2235" spans="1:10" x14ac:dyDescent="0.35">
      <c r="A2235" s="1">
        <v>44430.090277777781</v>
      </c>
      <c r="B2235" s="18">
        <v>2.5436842105263171</v>
      </c>
      <c r="C2235" s="18">
        <v>100.3</v>
      </c>
      <c r="D2235" s="18">
        <f t="shared" si="33"/>
        <v>-5.6315789473682987E-2</v>
      </c>
      <c r="E2235" s="19">
        <v>20.3</v>
      </c>
      <c r="F2235" s="19">
        <v>30.204999999999998</v>
      </c>
      <c r="G2235" s="19">
        <v>19.209684210526319</v>
      </c>
      <c r="H2235" s="19">
        <v>24.470684210526311</v>
      </c>
      <c r="I2235" s="2">
        <v>3.7610661961165002E-10</v>
      </c>
      <c r="J2235" s="2">
        <v>3.7610661961165002E-10</v>
      </c>
    </row>
    <row r="2236" spans="1:10" x14ac:dyDescent="0.35">
      <c r="A2236" s="1">
        <v>44430.097222222219</v>
      </c>
      <c r="B2236" s="18">
        <v>2.489444444444445</v>
      </c>
      <c r="C2236" s="18">
        <v>100.3277777777778</v>
      </c>
      <c r="D2236" s="18">
        <f t="shared" si="33"/>
        <v>-0.11055555555555507</v>
      </c>
      <c r="E2236" s="19">
        <v>20.3</v>
      </c>
      <c r="F2236" s="19">
        <v>30.355499999999999</v>
      </c>
      <c r="G2236" s="19">
        <v>19.22472222222223</v>
      </c>
      <c r="H2236" s="19">
        <v>24.611000000000001</v>
      </c>
      <c r="I2236" s="2">
        <v>3.0454439298823399E-10</v>
      </c>
      <c r="J2236" s="2">
        <v>3.0454439298823399E-10</v>
      </c>
    </row>
    <row r="2237" spans="1:10" x14ac:dyDescent="0.35">
      <c r="A2237" s="1">
        <v>44430.104166666657</v>
      </c>
      <c r="B2237" s="18">
        <v>2.6422222222222231</v>
      </c>
      <c r="C2237" s="18">
        <v>100.3</v>
      </c>
      <c r="D2237" s="18">
        <f t="shared" si="33"/>
        <v>4.2222222222223049E-2</v>
      </c>
      <c r="E2237" s="19">
        <v>20.3</v>
      </c>
      <c r="F2237" s="19">
        <v>30.463000000000001</v>
      </c>
      <c r="G2237" s="19">
        <v>19.040222222222219</v>
      </c>
      <c r="H2237" s="19">
        <v>24.596611111111109</v>
      </c>
      <c r="I2237" s="2">
        <v>5.06187955948991E-10</v>
      </c>
      <c r="J2237" s="2">
        <v>5.06187955948991E-10</v>
      </c>
    </row>
    <row r="2238" spans="1:10" x14ac:dyDescent="0.35">
      <c r="A2238" s="1">
        <v>44430.111111111109</v>
      </c>
      <c r="B2238" s="18">
        <v>2.5577777777777779</v>
      </c>
      <c r="C2238" s="18">
        <v>100.3</v>
      </c>
      <c r="D2238" s="18">
        <f t="shared" si="33"/>
        <v>-4.2222222222222161E-2</v>
      </c>
      <c r="E2238" s="19">
        <v>20.3</v>
      </c>
      <c r="F2238" s="19">
        <v>30.591999999999999</v>
      </c>
      <c r="G2238" s="19">
        <v>19.051555555555559</v>
      </c>
      <c r="H2238" s="19">
        <v>24.861888888888899</v>
      </c>
      <c r="I2238" s="2">
        <v>3.94711724690164E-10</v>
      </c>
      <c r="J2238" s="2">
        <v>3.94711724690164E-10</v>
      </c>
    </row>
    <row r="2239" spans="1:10" x14ac:dyDescent="0.35">
      <c r="A2239" s="1">
        <v>44430.118055555547</v>
      </c>
      <c r="B2239" s="18">
        <v>2.4683333333333328</v>
      </c>
      <c r="C2239" s="18">
        <v>100.2833333333333</v>
      </c>
      <c r="D2239" s="18">
        <f t="shared" si="33"/>
        <v>-0.13166666666666726</v>
      </c>
      <c r="E2239" s="19">
        <v>20.3</v>
      </c>
      <c r="F2239" s="19">
        <v>30.706666666666671</v>
      </c>
      <c r="G2239" s="19">
        <v>18.457111111111111</v>
      </c>
      <c r="H2239" s="19">
        <v>24.919222222222221</v>
      </c>
      <c r="I2239" s="2">
        <v>2.7660603980196301E-10</v>
      </c>
      <c r="J2239" s="2">
        <v>2.7660603980196301E-10</v>
      </c>
    </row>
    <row r="2240" spans="1:10" x14ac:dyDescent="0.35">
      <c r="A2240" s="1">
        <v>44430.125</v>
      </c>
      <c r="B2240" s="18">
        <v>2.5299999999999989</v>
      </c>
      <c r="C2240" s="18">
        <v>100.28888888888891</v>
      </c>
      <c r="D2240" s="18">
        <f t="shared" si="33"/>
        <v>-7.0000000000001172E-2</v>
      </c>
      <c r="E2240" s="19">
        <v>20.3</v>
      </c>
      <c r="F2240" s="19">
        <v>30.642166666666661</v>
      </c>
      <c r="G2240" s="19">
        <v>17.778333333333329</v>
      </c>
      <c r="H2240" s="19">
        <v>24.64683333333333</v>
      </c>
      <c r="I2240" s="2">
        <v>3.5803167380481999E-10</v>
      </c>
      <c r="J2240" s="2">
        <v>3.5803167380481999E-10</v>
      </c>
    </row>
    <row r="2241" spans="1:10" x14ac:dyDescent="0.35">
      <c r="A2241" s="1">
        <v>44430.131944444453</v>
      </c>
      <c r="B2241" s="18">
        <v>2.488421052631578</v>
      </c>
      <c r="C2241" s="18">
        <v>100.3526315789474</v>
      </c>
      <c r="D2241" s="18">
        <f t="shared" si="33"/>
        <v>-0.11157894736842211</v>
      </c>
      <c r="E2241" s="19">
        <v>20.3</v>
      </c>
      <c r="F2241" s="19">
        <v>30.58521052631578</v>
      </c>
      <c r="G2241" s="19">
        <v>17.304631578947369</v>
      </c>
      <c r="H2241" s="19">
        <v>24.389157894736851</v>
      </c>
      <c r="I2241" s="2">
        <v>3.0323024405545601E-10</v>
      </c>
      <c r="J2241" s="2">
        <v>3.0323024405545601E-10</v>
      </c>
    </row>
    <row r="2242" spans="1:10" x14ac:dyDescent="0.35">
      <c r="A2242" s="1">
        <v>44430.138888888891</v>
      </c>
      <c r="B2242" s="18">
        <v>2.4516666666666671</v>
      </c>
      <c r="C2242" s="18">
        <v>100.3388888888889</v>
      </c>
      <c r="D2242" s="18">
        <f t="shared" si="33"/>
        <v>-0.14833333333333298</v>
      </c>
      <c r="E2242" s="19">
        <v>20.3</v>
      </c>
      <c r="F2242" s="19">
        <v>30.470166666666671</v>
      </c>
      <c r="G2242" s="19">
        <v>17.407166666666669</v>
      </c>
      <c r="H2242" s="19">
        <v>24.12316666666667</v>
      </c>
      <c r="I2242" s="2">
        <v>2.5470893314090501E-10</v>
      </c>
      <c r="J2242" s="2">
        <v>2.5470893314090501E-10</v>
      </c>
    </row>
    <row r="2243" spans="1:10" x14ac:dyDescent="0.35">
      <c r="A2243" s="1">
        <v>44430.145833333343</v>
      </c>
      <c r="B2243" s="18">
        <v>2.5027777777777782</v>
      </c>
      <c r="C2243" s="18">
        <v>100.35</v>
      </c>
      <c r="D2243" s="18">
        <f t="shared" si="33"/>
        <v>-9.7222222222221877E-2</v>
      </c>
      <c r="E2243" s="19">
        <v>20.3</v>
      </c>
      <c r="F2243" s="19">
        <v>30.391333333333328</v>
      </c>
      <c r="G2243" s="19">
        <v>17.145555555555561</v>
      </c>
      <c r="H2243" s="19">
        <v>24.101222222222219</v>
      </c>
      <c r="I2243" s="2">
        <v>3.2216944347363401E-10</v>
      </c>
      <c r="J2243" s="2">
        <v>3.2216944347363401E-10</v>
      </c>
    </row>
    <row r="2244" spans="1:10" x14ac:dyDescent="0.35">
      <c r="A2244" s="1">
        <v>44430.152777777781</v>
      </c>
      <c r="B2244" s="18">
        <v>2.342222222222222</v>
      </c>
      <c r="C2244" s="18">
        <v>100.35</v>
      </c>
      <c r="D2244" s="18">
        <f t="shared" si="33"/>
        <v>-0.25777777777777811</v>
      </c>
      <c r="E2244" s="19">
        <v>20.3</v>
      </c>
      <c r="F2244" s="19">
        <v>30.248000000000001</v>
      </c>
      <c r="G2244" s="19">
        <v>17.190944444444451</v>
      </c>
      <c r="H2244" s="19">
        <v>23.800111111111121</v>
      </c>
      <c r="I2244" s="2">
        <v>1.10323530968046E-10</v>
      </c>
      <c r="J2244" s="2">
        <v>1.10323530968046E-10</v>
      </c>
    </row>
    <row r="2245" spans="1:10" x14ac:dyDescent="0.35">
      <c r="A2245" s="1">
        <v>44430.159722222219</v>
      </c>
      <c r="B2245" s="18">
        <v>2.4866666666666659</v>
      </c>
      <c r="C2245" s="18">
        <v>100.3333333333333</v>
      </c>
      <c r="D2245" s="18">
        <f t="shared" si="33"/>
        <v>-0.11333333333333417</v>
      </c>
      <c r="E2245" s="19">
        <v>20.3</v>
      </c>
      <c r="F2245" s="19">
        <v>30.06883333333333</v>
      </c>
      <c r="G2245" s="19">
        <v>17.213777777777779</v>
      </c>
      <c r="H2245" s="19">
        <v>23.821666666666669</v>
      </c>
      <c r="I2245" s="2">
        <v>3.0088670889145701E-10</v>
      </c>
      <c r="J2245" s="2">
        <v>3.0088670889145701E-10</v>
      </c>
    </row>
    <row r="2246" spans="1:10" x14ac:dyDescent="0.35">
      <c r="A2246" s="1">
        <v>44430.166666666657</v>
      </c>
      <c r="B2246" s="18">
        <v>2.4842105263157892</v>
      </c>
      <c r="C2246" s="18">
        <v>100.37894736842109</v>
      </c>
      <c r="D2246" s="18">
        <f t="shared" si="33"/>
        <v>-0.11578947368421089</v>
      </c>
      <c r="E2246" s="19">
        <v>20.3</v>
      </c>
      <c r="F2246" s="19">
        <v>29.987736842105271</v>
      </c>
      <c r="G2246" s="19">
        <v>17.802894736842109</v>
      </c>
      <c r="H2246" s="19">
        <v>23.83826315789474</v>
      </c>
      <c r="I2246" s="2">
        <v>2.9771483977720402E-10</v>
      </c>
      <c r="J2246" s="2">
        <v>2.9771483977720402E-10</v>
      </c>
    </row>
    <row r="2247" spans="1:10" x14ac:dyDescent="0.35">
      <c r="A2247" s="1">
        <v>44430.173611111109</v>
      </c>
      <c r="B2247" s="18">
        <v>2.5055555555555551</v>
      </c>
      <c r="C2247" s="18">
        <v>100.3277777777778</v>
      </c>
      <c r="D2247" s="18">
        <f t="shared" si="33"/>
        <v>-9.4444444444444997E-2</v>
      </c>
      <c r="E2247" s="19">
        <v>20.3</v>
      </c>
      <c r="F2247" s="19">
        <v>30.004333333333339</v>
      </c>
      <c r="G2247" s="19">
        <v>18.689444444444451</v>
      </c>
      <c r="H2247" s="19">
        <v>24.122944444444439</v>
      </c>
      <c r="I2247" s="2">
        <v>3.2580699586566502E-10</v>
      </c>
      <c r="J2247" s="2">
        <v>3.2580699586566502E-10</v>
      </c>
    </row>
    <row r="2248" spans="1:10" x14ac:dyDescent="0.35">
      <c r="A2248" s="1">
        <v>44430.180555555547</v>
      </c>
      <c r="B2248" s="18">
        <v>2.4716666666666671</v>
      </c>
      <c r="C2248" s="18">
        <v>100.3333333333333</v>
      </c>
      <c r="D2248" s="18">
        <f t="shared" si="33"/>
        <v>-0.12833333333333297</v>
      </c>
      <c r="E2248" s="19">
        <v>20.3</v>
      </c>
      <c r="F2248" s="19">
        <v>30.11183333333334</v>
      </c>
      <c r="G2248" s="19">
        <v>19.02655555555555</v>
      </c>
      <c r="H2248" s="19">
        <v>24.087611111111109</v>
      </c>
      <c r="I2248" s="2">
        <v>2.8109158855538402E-10</v>
      </c>
      <c r="J2248" s="2">
        <v>2.8109158855538402E-10</v>
      </c>
    </row>
    <row r="2249" spans="1:10" x14ac:dyDescent="0.35">
      <c r="A2249" s="1">
        <v>44430.1875</v>
      </c>
      <c r="B2249" s="18">
        <v>2.4411111111111108</v>
      </c>
      <c r="C2249" s="18">
        <v>100.2555555555556</v>
      </c>
      <c r="D2249" s="18">
        <f t="shared" si="33"/>
        <v>-0.1588888888888893</v>
      </c>
      <c r="E2249" s="19">
        <v>20.3</v>
      </c>
      <c r="F2249" s="19">
        <v>30.212166666666661</v>
      </c>
      <c r="G2249" s="19">
        <v>19.056111111111111</v>
      </c>
      <c r="H2249" s="19">
        <v>24.482055555555561</v>
      </c>
      <c r="I2249" s="2">
        <v>2.40605525266526E-10</v>
      </c>
      <c r="J2249" s="2">
        <v>2.40605525266526E-10</v>
      </c>
    </row>
    <row r="2250" spans="1:10" x14ac:dyDescent="0.35">
      <c r="A2250" s="1">
        <v>44430.194444444453</v>
      </c>
      <c r="B2250" s="18">
        <v>2.4794444444444448</v>
      </c>
      <c r="C2250" s="18">
        <v>100.28888888888891</v>
      </c>
      <c r="D2250" s="18">
        <f t="shared" si="33"/>
        <v>-0.1205555555555553</v>
      </c>
      <c r="E2250" s="19">
        <v>20.3</v>
      </c>
      <c r="F2250" s="19">
        <v>30.334</v>
      </c>
      <c r="G2250" s="19">
        <v>19.29516666666666</v>
      </c>
      <c r="H2250" s="19">
        <v>24.63966666666666</v>
      </c>
      <c r="I2250" s="2">
        <v>2.9128522021083199E-10</v>
      </c>
      <c r="J2250" s="2">
        <v>2.9128522021083199E-10</v>
      </c>
    </row>
    <row r="2251" spans="1:10" x14ac:dyDescent="0.35">
      <c r="A2251" s="1">
        <v>44430.201388888891</v>
      </c>
      <c r="B2251" s="18">
        <v>2.496666666666667</v>
      </c>
      <c r="C2251" s="18">
        <v>100.1666666666667</v>
      </c>
      <c r="D2251" s="18">
        <f t="shared" si="33"/>
        <v>-0.10333333333333306</v>
      </c>
      <c r="E2251" s="19">
        <v>20.3</v>
      </c>
      <c r="F2251" s="19">
        <v>30.463000000000001</v>
      </c>
      <c r="G2251" s="19">
        <v>18.55961111111111</v>
      </c>
      <c r="H2251" s="19">
        <v>24.74</v>
      </c>
      <c r="I2251" s="2">
        <v>3.1385655663984999E-10</v>
      </c>
      <c r="J2251" s="2">
        <v>3.1385655663984999E-10</v>
      </c>
    </row>
    <row r="2252" spans="1:10" x14ac:dyDescent="0.35">
      <c r="A2252" s="1">
        <v>44430.208333333343</v>
      </c>
      <c r="B2252" s="18">
        <v>2.5026315789473692</v>
      </c>
      <c r="C2252" s="18">
        <v>100.21052631578949</v>
      </c>
      <c r="D2252" s="18">
        <f t="shared" si="33"/>
        <v>-9.7368421052630882E-2</v>
      </c>
      <c r="E2252" s="19">
        <v>20.3</v>
      </c>
      <c r="F2252" s="19">
        <v>30.46299999999999</v>
      </c>
      <c r="G2252" s="19">
        <v>17.595631578947369</v>
      </c>
      <c r="H2252" s="19">
        <v>24.42994736842105</v>
      </c>
      <c r="I2252" s="2">
        <v>3.2179773061902799E-10</v>
      </c>
      <c r="J2252" s="2">
        <v>3.2179773061902799E-10</v>
      </c>
    </row>
    <row r="2253" spans="1:10" x14ac:dyDescent="0.35">
      <c r="A2253" s="1">
        <v>44430.215277777781</v>
      </c>
      <c r="B2253" s="18">
        <v>2.4588888888888891</v>
      </c>
      <c r="C2253" s="18">
        <v>100.23888888888889</v>
      </c>
      <c r="D2253" s="18">
        <f t="shared" si="33"/>
        <v>-0.14111111111111097</v>
      </c>
      <c r="E2253" s="19">
        <v>20.3</v>
      </c>
      <c r="F2253" s="19">
        <v>30.391333333333328</v>
      </c>
      <c r="G2253" s="19">
        <v>17.557444444444439</v>
      </c>
      <c r="H2253" s="19">
        <v>24.230888888888881</v>
      </c>
      <c r="I2253" s="2">
        <v>2.6405362262059398E-10</v>
      </c>
      <c r="J2253" s="2">
        <v>2.6405362262059398E-10</v>
      </c>
    </row>
    <row r="2254" spans="1:10" x14ac:dyDescent="0.35">
      <c r="A2254" s="1">
        <v>44430.222222222219</v>
      </c>
      <c r="B2254" s="18">
        <v>2.4905555555555559</v>
      </c>
      <c r="C2254" s="18">
        <v>100.2722222222222</v>
      </c>
      <c r="D2254" s="18">
        <f t="shared" si="33"/>
        <v>-0.10944444444444423</v>
      </c>
      <c r="E2254" s="19">
        <v>20.3</v>
      </c>
      <c r="F2254" s="19">
        <v>30.291</v>
      </c>
      <c r="G2254" s="19">
        <v>17.279722222222219</v>
      </c>
      <c r="H2254" s="19">
        <v>24.079777777777771</v>
      </c>
      <c r="I2254" s="2">
        <v>3.0593075331959401E-10</v>
      </c>
      <c r="J2254" s="2">
        <v>3.0593075331959401E-10</v>
      </c>
    </row>
    <row r="2255" spans="1:10" x14ac:dyDescent="0.35">
      <c r="A2255" s="1">
        <v>44430.229166666657</v>
      </c>
      <c r="B2255" s="18">
        <v>2.4688888888888889</v>
      </c>
      <c r="C2255" s="18">
        <v>100.2555555555555</v>
      </c>
      <c r="D2255" s="18">
        <f t="shared" si="33"/>
        <v>-0.13111111111111118</v>
      </c>
      <c r="E2255" s="19">
        <v>20.3</v>
      </c>
      <c r="F2255" s="19">
        <v>30.197833333333332</v>
      </c>
      <c r="G2255" s="19">
        <v>17.25461111111111</v>
      </c>
      <c r="H2255" s="19">
        <v>23.907666666666671</v>
      </c>
      <c r="I2255" s="2">
        <v>2.7729159433174498E-10</v>
      </c>
      <c r="J2255" s="2">
        <v>2.7729159433174498E-10</v>
      </c>
    </row>
    <row r="2256" spans="1:10" x14ac:dyDescent="0.35">
      <c r="A2256" s="1">
        <v>44430.236111111109</v>
      </c>
      <c r="B2256" s="18">
        <v>2.4372222222222222</v>
      </c>
      <c r="C2256" s="18">
        <v>100.31666666666671</v>
      </c>
      <c r="D2256" s="18">
        <f t="shared" si="33"/>
        <v>-0.16277777777777791</v>
      </c>
      <c r="E2256" s="19">
        <v>20.3</v>
      </c>
      <c r="F2256" s="19">
        <v>30.10466666666667</v>
      </c>
      <c r="G2256" s="19">
        <v>17.368444444444449</v>
      </c>
      <c r="H2256" s="19">
        <v>23.814499999999999</v>
      </c>
      <c r="I2256" s="2">
        <v>2.3560043777338999E-10</v>
      </c>
      <c r="J2256" s="2">
        <v>2.3560043777338999E-10</v>
      </c>
    </row>
    <row r="2257" spans="1:10" x14ac:dyDescent="0.35">
      <c r="A2257" s="1">
        <v>44430.243055555547</v>
      </c>
      <c r="B2257" s="18">
        <v>2.4950000000000001</v>
      </c>
      <c r="C2257" s="18">
        <v>100.29444444444439</v>
      </c>
      <c r="D2257" s="18">
        <f t="shared" si="33"/>
        <v>-0.10499999999999998</v>
      </c>
      <c r="E2257" s="19">
        <v>20.3</v>
      </c>
      <c r="F2257" s="19">
        <v>30.018666666666672</v>
      </c>
      <c r="G2257" s="19">
        <v>17.470944444444449</v>
      </c>
      <c r="H2257" s="19">
        <v>23.800166666666669</v>
      </c>
      <c r="I2257" s="2">
        <v>3.11830269451215E-10</v>
      </c>
      <c r="J2257" s="2">
        <v>3.11830269451215E-10</v>
      </c>
    </row>
    <row r="2258" spans="1:10" x14ac:dyDescent="0.35">
      <c r="A2258" s="1">
        <v>44430.25</v>
      </c>
      <c r="B2258" s="18">
        <v>2.5652631578947371</v>
      </c>
      <c r="C2258" s="18">
        <v>100.2684210526316</v>
      </c>
      <c r="D2258" s="18">
        <f t="shared" si="33"/>
        <v>-3.4736842105262955E-2</v>
      </c>
      <c r="E2258" s="19">
        <v>20.3</v>
      </c>
      <c r="F2258" s="19">
        <v>30.008105263157901</v>
      </c>
      <c r="G2258" s="19">
        <v>18.657315789473689</v>
      </c>
      <c r="H2258" s="19">
        <v>24.048894736842101</v>
      </c>
      <c r="I2258" s="2">
        <v>4.0457883202063E-10</v>
      </c>
      <c r="J2258" s="2">
        <v>4.0457883202063E-10</v>
      </c>
    </row>
    <row r="2259" spans="1:10" x14ac:dyDescent="0.35">
      <c r="A2259" s="1">
        <v>44430.256944444453</v>
      </c>
      <c r="B2259" s="18">
        <v>2.6166666666666658</v>
      </c>
      <c r="C2259" s="18">
        <v>100.23333333333331</v>
      </c>
      <c r="D2259" s="18">
        <f t="shared" si="33"/>
        <v>1.6666666666665719E-2</v>
      </c>
      <c r="E2259" s="19">
        <v>20.3</v>
      </c>
      <c r="F2259" s="19">
        <v>30.190666666666662</v>
      </c>
      <c r="G2259" s="19">
        <v>18.999166666666671</v>
      </c>
      <c r="H2259" s="19">
        <v>24.058777777777781</v>
      </c>
      <c r="I2259" s="2">
        <v>4.7246636184770801E-10</v>
      </c>
      <c r="J2259" s="2">
        <v>4.7246636184770801E-10</v>
      </c>
    </row>
    <row r="2260" spans="1:10" x14ac:dyDescent="0.35">
      <c r="A2260" s="1">
        <v>44430.263888888891</v>
      </c>
      <c r="B2260" s="18">
        <v>2.4900000000000002</v>
      </c>
      <c r="C2260" s="18">
        <v>100.09444444444441</v>
      </c>
      <c r="D2260" s="18">
        <f t="shared" si="33"/>
        <v>-0.10999999999999988</v>
      </c>
      <c r="E2260" s="19">
        <v>20.3</v>
      </c>
      <c r="F2260" s="19">
        <v>30.391333333333339</v>
      </c>
      <c r="G2260" s="19">
        <v>18.892166666666672</v>
      </c>
      <c r="H2260" s="19">
        <v>24.367333333333342</v>
      </c>
      <c r="I2260" s="2">
        <v>3.0493917054604602E-10</v>
      </c>
      <c r="J2260" s="2">
        <v>3.0493917054604602E-10</v>
      </c>
    </row>
    <row r="2261" spans="1:10" x14ac:dyDescent="0.35">
      <c r="A2261" s="1">
        <v>44430.270833333343</v>
      </c>
      <c r="B2261" s="18">
        <v>2.6166666666666658</v>
      </c>
      <c r="C2261" s="18">
        <v>100.12777777777779</v>
      </c>
      <c r="D2261" s="18">
        <f t="shared" si="33"/>
        <v>1.6666666666665719E-2</v>
      </c>
      <c r="E2261" s="19">
        <v>20.3</v>
      </c>
      <c r="F2261" s="19">
        <v>30.527555555555551</v>
      </c>
      <c r="G2261" s="19">
        <v>19.115277777777781</v>
      </c>
      <c r="H2261" s="19">
        <v>24.539333333333332</v>
      </c>
      <c r="I2261" s="2">
        <v>4.72489571852093E-10</v>
      </c>
      <c r="J2261" s="2">
        <v>4.72489571852093E-10</v>
      </c>
    </row>
    <row r="2262" spans="1:10" x14ac:dyDescent="0.35">
      <c r="A2262" s="1">
        <v>44430.277777777781</v>
      </c>
      <c r="B2262" s="18">
        <v>2.501666666666666</v>
      </c>
      <c r="C2262" s="18">
        <v>100.12222222222221</v>
      </c>
      <c r="D2262" s="18">
        <f t="shared" si="33"/>
        <v>-9.833333333333405E-2</v>
      </c>
      <c r="E2262" s="19">
        <v>20.3</v>
      </c>
      <c r="F2262" s="19">
        <v>30.599166666666662</v>
      </c>
      <c r="G2262" s="19">
        <v>19.16994444444444</v>
      </c>
      <c r="H2262" s="19">
        <v>24.74</v>
      </c>
      <c r="I2262" s="2">
        <v>3.20408208962217E-10</v>
      </c>
      <c r="J2262" s="2">
        <v>3.20408208962217E-10</v>
      </c>
    </row>
    <row r="2263" spans="1:10" x14ac:dyDescent="0.35">
      <c r="A2263" s="1">
        <v>44430.284722222219</v>
      </c>
      <c r="B2263" s="18">
        <v>2.5611111111111109</v>
      </c>
      <c r="C2263" s="18">
        <v>100.1333333333333</v>
      </c>
      <c r="D2263" s="18">
        <f t="shared" si="33"/>
        <v>-3.8888888888889195E-2</v>
      </c>
      <c r="E2263" s="19">
        <v>20.3</v>
      </c>
      <c r="F2263" s="19">
        <v>30.642166666666661</v>
      </c>
      <c r="G2263" s="19">
        <v>18.68033333333333</v>
      </c>
      <c r="H2263" s="19">
        <v>24.76872222222222</v>
      </c>
      <c r="I2263" s="2">
        <v>3.99026653275008E-10</v>
      </c>
      <c r="J2263" s="2">
        <v>3.99026653275008E-10</v>
      </c>
    </row>
    <row r="2264" spans="1:10" x14ac:dyDescent="0.35">
      <c r="A2264" s="1">
        <v>44430.291666666657</v>
      </c>
      <c r="B2264" s="18">
        <v>2.554736842105263</v>
      </c>
      <c r="C2264" s="18">
        <v>100.1315789473684</v>
      </c>
      <c r="D2264" s="18">
        <f t="shared" si="33"/>
        <v>-4.5263157894737116E-2</v>
      </c>
      <c r="E2264" s="19">
        <v>20.3</v>
      </c>
      <c r="F2264" s="19">
        <v>30.619157894736841</v>
      </c>
      <c r="G2264" s="19">
        <v>17.802789473684211</v>
      </c>
      <c r="H2264" s="19">
        <v>24.68126315789474</v>
      </c>
      <c r="I2264" s="2">
        <v>3.9059684163134499E-10</v>
      </c>
      <c r="J2264" s="2">
        <v>3.9059684163134499E-10</v>
      </c>
    </row>
    <row r="2265" spans="1:10" x14ac:dyDescent="0.35">
      <c r="A2265" s="1">
        <v>44430.298611111109</v>
      </c>
      <c r="B2265" s="18">
        <v>2.52</v>
      </c>
      <c r="C2265" s="18">
        <v>100.09444444444441</v>
      </c>
      <c r="D2265" s="18">
        <f t="shared" si="33"/>
        <v>-8.0000000000000071E-2</v>
      </c>
      <c r="E2265" s="19">
        <v>20.3</v>
      </c>
      <c r="F2265" s="19">
        <v>30.534722222222229</v>
      </c>
      <c r="G2265" s="19">
        <v>17.400277777777781</v>
      </c>
      <c r="H2265" s="19">
        <v>24.24505555555556</v>
      </c>
      <c r="I2265" s="2">
        <v>3.4462389866610002E-10</v>
      </c>
      <c r="J2265" s="2">
        <v>3.4462389866610002E-10</v>
      </c>
    </row>
    <row r="2266" spans="1:10" x14ac:dyDescent="0.35">
      <c r="A2266" s="1">
        <v>44430.305555555547</v>
      </c>
      <c r="B2266" s="18">
        <v>2.59</v>
      </c>
      <c r="C2266" s="18">
        <v>100.1</v>
      </c>
      <c r="D2266" s="18">
        <f t="shared" si="33"/>
        <v>-1.0000000000000231E-2</v>
      </c>
      <c r="E2266" s="19">
        <v>20.3</v>
      </c>
      <c r="F2266" s="19">
        <v>30.412833333333339</v>
      </c>
      <c r="G2266" s="19">
        <v>17.589277777777781</v>
      </c>
      <c r="H2266" s="19">
        <v>24.108388888888889</v>
      </c>
      <c r="I2266" s="2">
        <v>4.37222331781096E-10</v>
      </c>
      <c r="J2266" s="2">
        <v>4.37222331781096E-10</v>
      </c>
    </row>
    <row r="2267" spans="1:10" x14ac:dyDescent="0.35">
      <c r="A2267" s="1">
        <v>44430.3125</v>
      </c>
      <c r="B2267" s="18">
        <v>2.5755555555555558</v>
      </c>
      <c r="C2267" s="18">
        <v>100.1111111111111</v>
      </c>
      <c r="D2267" s="18">
        <f t="shared" si="33"/>
        <v>-2.4444444444444269E-2</v>
      </c>
      <c r="E2267" s="19">
        <v>20.3</v>
      </c>
      <c r="F2267" s="19">
        <v>30.240833333333331</v>
      </c>
      <c r="G2267" s="19">
        <v>17.434555555555551</v>
      </c>
      <c r="H2267" s="19">
        <v>24.187444444444441</v>
      </c>
      <c r="I2267" s="2">
        <v>4.1811951922807798E-10</v>
      </c>
      <c r="J2267" s="2">
        <v>4.1811951922807798E-10</v>
      </c>
    </row>
    <row r="2268" spans="1:10" x14ac:dyDescent="0.35">
      <c r="A2268" s="1">
        <v>44430.319444444453</v>
      </c>
      <c r="B2268" s="18">
        <v>2.4833333333333338</v>
      </c>
      <c r="C2268" s="18">
        <v>100.0333333333333</v>
      </c>
      <c r="D2268" s="18">
        <f t="shared" si="33"/>
        <v>-0.11666666666666625</v>
      </c>
      <c r="E2268" s="19">
        <v>20.3</v>
      </c>
      <c r="F2268" s="19">
        <v>30.190666666666662</v>
      </c>
      <c r="G2268" s="19">
        <v>17.466333333333338</v>
      </c>
      <c r="H2268" s="19">
        <v>23.886222222222219</v>
      </c>
      <c r="I2268" s="2">
        <v>2.9602606103078899E-10</v>
      </c>
      <c r="J2268" s="2">
        <v>2.9602606103078899E-10</v>
      </c>
    </row>
    <row r="2269" spans="1:10" x14ac:dyDescent="0.35">
      <c r="A2269" s="1">
        <v>44430.326388888891</v>
      </c>
      <c r="B2269" s="18">
        <v>2.4900000000000002</v>
      </c>
      <c r="C2269" s="18">
        <v>100.0555555555556</v>
      </c>
      <c r="D2269" s="18">
        <f t="shared" si="33"/>
        <v>-0.10999999999999988</v>
      </c>
      <c r="E2269" s="19">
        <v>20.3</v>
      </c>
      <c r="F2269" s="19">
        <v>30.061666666666671</v>
      </c>
      <c r="G2269" s="19">
        <v>17.55061111111111</v>
      </c>
      <c r="H2269" s="19">
        <v>23.72133333333333</v>
      </c>
      <c r="I2269" s="2">
        <v>3.0488261448339102E-10</v>
      </c>
      <c r="J2269" s="2">
        <v>3.0488261448339102E-10</v>
      </c>
    </row>
    <row r="2270" spans="1:10" x14ac:dyDescent="0.35">
      <c r="A2270" s="1">
        <v>44430.333333333343</v>
      </c>
      <c r="B2270" s="18">
        <v>2.6473684210526311</v>
      </c>
      <c r="C2270" s="18">
        <v>99.899999999999991</v>
      </c>
      <c r="D2270" s="18">
        <f t="shared" si="33"/>
        <v>4.736842105263106E-2</v>
      </c>
      <c r="E2270" s="19">
        <v>20.3</v>
      </c>
      <c r="F2270" s="19">
        <v>30.00131578947369</v>
      </c>
      <c r="G2270" s="19">
        <v>18.620631578947371</v>
      </c>
      <c r="H2270" s="19">
        <v>24.008052631578941</v>
      </c>
      <c r="I2270" s="2">
        <v>5.1323189838984101E-10</v>
      </c>
      <c r="J2270" s="2">
        <v>5.1323189838984101E-10</v>
      </c>
    </row>
    <row r="2271" spans="1:10" x14ac:dyDescent="0.35">
      <c r="A2271" s="1">
        <v>44430.340277777781</v>
      </c>
      <c r="B2271" s="18">
        <v>2.68</v>
      </c>
      <c r="C2271" s="18">
        <v>99.855555555555554</v>
      </c>
      <c r="D2271" s="18">
        <f t="shared" si="33"/>
        <v>8.0000000000000071E-2</v>
      </c>
      <c r="E2271" s="19">
        <v>20.3</v>
      </c>
      <c r="F2271" s="19">
        <v>30.11183333333333</v>
      </c>
      <c r="G2271" s="19">
        <v>19.260944444444441</v>
      </c>
      <c r="H2271" s="19">
        <v>24.18055555555555</v>
      </c>
      <c r="I2271" s="2">
        <v>5.5652895408227303E-10</v>
      </c>
      <c r="J2271" s="2">
        <v>5.5652895408227303E-10</v>
      </c>
    </row>
    <row r="2272" spans="1:10" x14ac:dyDescent="0.35">
      <c r="A2272" s="1">
        <v>44430.347222222219</v>
      </c>
      <c r="B2272" s="18">
        <v>2.6511111111111112</v>
      </c>
      <c r="C2272" s="18">
        <v>99.816666666666677</v>
      </c>
      <c r="D2272" s="18">
        <f t="shared" si="33"/>
        <v>5.1111111111111107E-2</v>
      </c>
      <c r="E2272" s="19">
        <v>20.3</v>
      </c>
      <c r="F2272" s="19">
        <v>30.212166666666651</v>
      </c>
      <c r="G2272" s="19">
        <v>19.46555555555555</v>
      </c>
      <c r="H2272" s="19">
        <v>24.388833333333331</v>
      </c>
      <c r="I2272" s="2">
        <v>5.1824901193007001E-10</v>
      </c>
      <c r="J2272" s="2">
        <v>5.1824901193007001E-10</v>
      </c>
    </row>
    <row r="2273" spans="1:10" x14ac:dyDescent="0.35">
      <c r="A2273" s="1">
        <v>44430.354166666657</v>
      </c>
      <c r="B2273" s="18">
        <v>2.6233333333333331</v>
      </c>
      <c r="C2273" s="18">
        <v>99.86666666666666</v>
      </c>
      <c r="D2273" s="18">
        <f t="shared" si="33"/>
        <v>2.3333333333332984E-2</v>
      </c>
      <c r="E2273" s="19">
        <v>20.3</v>
      </c>
      <c r="F2273" s="19">
        <v>30.334</v>
      </c>
      <c r="G2273" s="19">
        <v>19.415833333333339</v>
      </c>
      <c r="H2273" s="19">
        <v>24.352888888888881</v>
      </c>
      <c r="I2273" s="2">
        <v>4.8138613949485403E-10</v>
      </c>
      <c r="J2273" s="2">
        <v>4.8138613949485403E-10</v>
      </c>
    </row>
    <row r="2274" spans="1:10" x14ac:dyDescent="0.35">
      <c r="A2274" s="1">
        <v>44430.361111111109</v>
      </c>
      <c r="B2274" s="18">
        <v>2.7149999999999999</v>
      </c>
      <c r="C2274" s="18">
        <v>99.811111111111117</v>
      </c>
      <c r="D2274" s="18">
        <f t="shared" si="33"/>
        <v>0.11499999999999977</v>
      </c>
      <c r="E2274" s="19">
        <v>20.3</v>
      </c>
      <c r="F2274" s="19">
        <v>30.405611111111121</v>
      </c>
      <c r="G2274" s="19">
        <v>19.51572222222222</v>
      </c>
      <c r="H2274" s="19">
        <v>24.732833333333328</v>
      </c>
      <c r="I2274" s="2">
        <v>6.0300646737806903E-10</v>
      </c>
      <c r="J2274" s="2">
        <v>6.0300646737806903E-10</v>
      </c>
    </row>
    <row r="2275" spans="1:10" x14ac:dyDescent="0.35">
      <c r="A2275" s="1">
        <v>44430.368055555547</v>
      </c>
      <c r="B2275" s="18">
        <v>2.62</v>
      </c>
      <c r="C2275" s="18">
        <v>99.661111111111097</v>
      </c>
      <c r="D2275" s="18">
        <f t="shared" si="33"/>
        <v>2.0000000000000018E-2</v>
      </c>
      <c r="E2275" s="19">
        <v>20.3</v>
      </c>
      <c r="F2275" s="19">
        <v>30.584833333333329</v>
      </c>
      <c r="G2275" s="19">
        <v>18.68933333333333</v>
      </c>
      <c r="H2275" s="19">
        <v>24.883388888888891</v>
      </c>
      <c r="I2275" s="2">
        <v>4.7702136034258102E-10</v>
      </c>
      <c r="J2275" s="2">
        <v>4.7702136034258102E-10</v>
      </c>
    </row>
    <row r="2276" spans="1:10" x14ac:dyDescent="0.35">
      <c r="A2276" s="1">
        <v>44430.375</v>
      </c>
      <c r="B2276" s="18">
        <v>2.6578947368421062</v>
      </c>
      <c r="C2276" s="18">
        <v>99.65789473684211</v>
      </c>
      <c r="D2276" s="18">
        <f t="shared" si="33"/>
        <v>5.7894736842106109E-2</v>
      </c>
      <c r="E2276" s="19">
        <v>20.3</v>
      </c>
      <c r="F2276" s="19">
        <v>30.591999999999992</v>
      </c>
      <c r="G2276" s="19">
        <v>17.81789473684211</v>
      </c>
      <c r="H2276" s="19">
        <v>24.402736842105259</v>
      </c>
      <c r="I2276" s="2">
        <v>5.2736988073003796E-10</v>
      </c>
      <c r="J2276" s="2">
        <v>5.2736988073003796E-10</v>
      </c>
    </row>
    <row r="2277" spans="1:10" x14ac:dyDescent="0.35">
      <c r="A2277" s="1">
        <v>44430.381944444453</v>
      </c>
      <c r="B2277" s="18">
        <v>2.670555555555556</v>
      </c>
      <c r="C2277" s="18">
        <v>99.75</v>
      </c>
      <c r="D2277" s="18">
        <f t="shared" si="33"/>
        <v>7.0555555555555927E-2</v>
      </c>
      <c r="E2277" s="19">
        <v>20.3</v>
      </c>
      <c r="F2277" s="19">
        <v>30.477333333333341</v>
      </c>
      <c r="G2277" s="19">
        <v>17.73277777777778</v>
      </c>
      <c r="H2277" s="19">
        <v>24.151611111111109</v>
      </c>
      <c r="I2277" s="2">
        <v>5.4410472631074303E-10</v>
      </c>
      <c r="J2277" s="2">
        <v>5.4410472631074303E-10</v>
      </c>
    </row>
    <row r="2278" spans="1:10" x14ac:dyDescent="0.35">
      <c r="A2278" s="1">
        <v>44430.388888888891</v>
      </c>
      <c r="B2278" s="18">
        <v>2.7327777777777782</v>
      </c>
      <c r="C2278" s="18">
        <v>99.661111111111111</v>
      </c>
      <c r="D2278" s="18">
        <f t="shared" si="33"/>
        <v>0.13277777777777811</v>
      </c>
      <c r="E2278" s="19">
        <v>20.3</v>
      </c>
      <c r="F2278" s="19">
        <v>30.355499999999989</v>
      </c>
      <c r="G2278" s="19">
        <v>17.985611111111108</v>
      </c>
      <c r="H2278" s="19">
        <v>24.07983333333333</v>
      </c>
      <c r="I2278" s="2">
        <v>6.2685520936119003E-10</v>
      </c>
      <c r="J2278" s="2">
        <v>6.2685520936119003E-10</v>
      </c>
    </row>
    <row r="2279" spans="1:10" x14ac:dyDescent="0.35">
      <c r="A2279" s="1">
        <v>44430.395833333343</v>
      </c>
      <c r="B2279" s="18">
        <v>2.6850000000000001</v>
      </c>
      <c r="C2279" s="18">
        <v>99.655555555555551</v>
      </c>
      <c r="D2279" s="18">
        <f t="shared" si="33"/>
        <v>8.4999999999999964E-2</v>
      </c>
      <c r="E2279" s="19">
        <v>20.3</v>
      </c>
      <c r="F2279" s="19">
        <v>30.29816666666666</v>
      </c>
      <c r="G2279" s="19">
        <v>17.887722222222219</v>
      </c>
      <c r="H2279" s="19">
        <v>23.757111111111112</v>
      </c>
      <c r="I2279" s="2">
        <v>5.6338509593301602E-10</v>
      </c>
      <c r="J2279" s="2">
        <v>5.6338509593301602E-10</v>
      </c>
    </row>
    <row r="2280" spans="1:10" x14ac:dyDescent="0.35">
      <c r="A2280" s="1">
        <v>44430.402777777781</v>
      </c>
      <c r="B2280" s="18">
        <v>2.6277777777777782</v>
      </c>
      <c r="C2280" s="18">
        <v>99.611111111111114</v>
      </c>
      <c r="D2280" s="18">
        <f t="shared" si="33"/>
        <v>2.7777777777778123E-2</v>
      </c>
      <c r="E2280" s="19">
        <v>20.3</v>
      </c>
      <c r="F2280" s="19">
        <v>30.204999999999998</v>
      </c>
      <c r="G2280" s="19">
        <v>17.87627777777778</v>
      </c>
      <c r="H2280" s="19">
        <v>23.864666666666661</v>
      </c>
      <c r="I2280" s="2">
        <v>4.8737325372453802E-10</v>
      </c>
      <c r="J2280" s="2">
        <v>4.8737325372453802E-10</v>
      </c>
    </row>
    <row r="2281" spans="1:10" x14ac:dyDescent="0.35">
      <c r="A2281" s="1">
        <v>44430.409722222219</v>
      </c>
      <c r="B2281" s="18">
        <v>2.682777777777777</v>
      </c>
      <c r="C2281" s="18">
        <v>99.622222222222206</v>
      </c>
      <c r="D2281" s="18">
        <f t="shared" si="33"/>
        <v>8.2777777777776951E-2</v>
      </c>
      <c r="E2281" s="19">
        <v>20.3</v>
      </c>
      <c r="F2281" s="19">
        <v>30.14050000000001</v>
      </c>
      <c r="G2281" s="19">
        <v>17.823888888888892</v>
      </c>
      <c r="H2281" s="19">
        <v>23.871833333333338</v>
      </c>
      <c r="I2281" s="2">
        <v>5.6046934015260002E-10</v>
      </c>
      <c r="J2281" s="2">
        <v>5.6046934015260002E-10</v>
      </c>
    </row>
    <row r="2282" spans="1:10" x14ac:dyDescent="0.35">
      <c r="A2282" s="1">
        <v>44430.416666666657</v>
      </c>
      <c r="B2282" s="18">
        <v>2.6942105263157901</v>
      </c>
      <c r="C2282" s="18">
        <v>99.49473684210524</v>
      </c>
      <c r="D2282" s="18">
        <f t="shared" si="33"/>
        <v>9.4210526315789966E-2</v>
      </c>
      <c r="E2282" s="19">
        <v>20.3</v>
      </c>
      <c r="F2282" s="19">
        <v>30.069210526315789</v>
      </c>
      <c r="G2282" s="19">
        <v>17.85673684210526</v>
      </c>
      <c r="H2282" s="19">
        <v>23.817947368421059</v>
      </c>
      <c r="I2282" s="2">
        <v>5.7582498591925797E-10</v>
      </c>
      <c r="J2282" s="2">
        <v>5.7582498591925797E-10</v>
      </c>
    </row>
    <row r="2283" spans="1:10" x14ac:dyDescent="0.35">
      <c r="A2283" s="1">
        <v>44430.423611111109</v>
      </c>
      <c r="B2283" s="18">
        <v>2.737222222222222</v>
      </c>
      <c r="C2283" s="18">
        <v>99.494444444444426</v>
      </c>
      <c r="D2283" s="18">
        <f t="shared" si="33"/>
        <v>0.13722222222222191</v>
      </c>
      <c r="E2283" s="19">
        <v>20.3</v>
      </c>
      <c r="F2283" s="19">
        <v>30.018666666666672</v>
      </c>
      <c r="G2283" s="19">
        <v>17.937777777777779</v>
      </c>
      <c r="H2283" s="19">
        <v>23.835999999999999</v>
      </c>
      <c r="I2283" s="2">
        <v>6.3306538577792902E-10</v>
      </c>
      <c r="J2283" s="2">
        <v>6.3306538577792902E-10</v>
      </c>
    </row>
    <row r="2284" spans="1:10" x14ac:dyDescent="0.35">
      <c r="A2284" s="1">
        <v>44430.430555555547</v>
      </c>
      <c r="B2284" s="18">
        <v>2.691666666666666</v>
      </c>
      <c r="C2284" s="18">
        <v>99.405555555555566</v>
      </c>
      <c r="D2284" s="18">
        <f t="shared" si="33"/>
        <v>9.1666666666665897E-2</v>
      </c>
      <c r="E2284" s="19">
        <v>20.3</v>
      </c>
      <c r="F2284" s="19">
        <v>29.93983333333334</v>
      </c>
      <c r="G2284" s="19">
        <v>17.76466666666666</v>
      </c>
      <c r="H2284" s="19">
        <v>23.78583333333334</v>
      </c>
      <c r="I2284" s="2">
        <v>5.7254906614856502E-10</v>
      </c>
      <c r="J2284" s="2">
        <v>5.7254906614856502E-10</v>
      </c>
    </row>
    <row r="2285" spans="1:10" x14ac:dyDescent="0.35">
      <c r="A2285" s="1">
        <v>44430.4375</v>
      </c>
      <c r="B2285" s="18">
        <v>2.717222222222222</v>
      </c>
      <c r="C2285" s="18">
        <v>99.388888888888914</v>
      </c>
      <c r="D2285" s="18">
        <f t="shared" si="33"/>
        <v>0.11722222222222189</v>
      </c>
      <c r="E2285" s="19">
        <v>20.3</v>
      </c>
      <c r="F2285" s="19">
        <v>29.939888888888891</v>
      </c>
      <c r="G2285" s="19">
        <v>17.762388888888889</v>
      </c>
      <c r="H2285" s="19">
        <v>23.807333333333339</v>
      </c>
      <c r="I2285" s="2">
        <v>6.0661503349570602E-10</v>
      </c>
      <c r="J2285" s="2">
        <v>6.0661503349570602E-10</v>
      </c>
    </row>
    <row r="2286" spans="1:10" x14ac:dyDescent="0.35">
      <c r="A2286" s="1">
        <v>44430.444444444453</v>
      </c>
      <c r="B2286" s="18">
        <v>2.617777777777778</v>
      </c>
      <c r="C2286" s="18">
        <v>99.37222222222222</v>
      </c>
      <c r="D2286" s="18">
        <f t="shared" si="33"/>
        <v>1.7777777777777892E-2</v>
      </c>
      <c r="E2286" s="19">
        <v>20.3</v>
      </c>
      <c r="F2286" s="19">
        <v>29.861000000000001</v>
      </c>
      <c r="G2286" s="19">
        <v>17.944611111111112</v>
      </c>
      <c r="H2286" s="19">
        <v>23.893388888888889</v>
      </c>
      <c r="I2286" s="2">
        <v>4.7413763332592798E-10</v>
      </c>
      <c r="J2286" s="2">
        <v>4.7413763332592798E-10</v>
      </c>
    </row>
    <row r="2287" spans="1:10" x14ac:dyDescent="0.35">
      <c r="A2287" s="1">
        <v>44430.451388888891</v>
      </c>
      <c r="B2287" s="18">
        <v>2.7944444444444452</v>
      </c>
      <c r="C2287" s="18">
        <v>99.361111111111114</v>
      </c>
      <c r="D2287" s="18">
        <f t="shared" ref="D2287:D2350" si="34">B2287-(2.6)</f>
        <v>0.19444444444444509</v>
      </c>
      <c r="E2287" s="19">
        <v>20.3</v>
      </c>
      <c r="F2287" s="19">
        <v>29.93266666666667</v>
      </c>
      <c r="G2287" s="19">
        <v>18.25438888888889</v>
      </c>
      <c r="H2287" s="19">
        <v>24.137222222222221</v>
      </c>
      <c r="I2287" s="2">
        <v>7.0956404867610904E-10</v>
      </c>
      <c r="J2287" s="2">
        <v>7.0956404867610904E-10</v>
      </c>
    </row>
    <row r="2288" spans="1:10" x14ac:dyDescent="0.35">
      <c r="A2288" s="1">
        <v>44430.458333333343</v>
      </c>
      <c r="B2288" s="18">
        <v>2.8205263157894729</v>
      </c>
      <c r="C2288" s="18">
        <v>99.426315789473676</v>
      </c>
      <c r="D2288" s="18">
        <f t="shared" si="34"/>
        <v>0.22052631578947279</v>
      </c>
      <c r="E2288" s="19">
        <v>20.3</v>
      </c>
      <c r="F2288" s="19">
        <v>29.960578947368418</v>
      </c>
      <c r="G2288" s="19">
        <v>18.156684210526311</v>
      </c>
      <c r="H2288" s="19">
        <v>24.096263157894739</v>
      </c>
      <c r="I2288" s="2">
        <v>7.4412769769614998E-10</v>
      </c>
      <c r="J2288" s="2">
        <v>7.4412769769614998E-10</v>
      </c>
    </row>
    <row r="2289" spans="1:10" x14ac:dyDescent="0.35">
      <c r="A2289" s="1">
        <v>44430.465277777781</v>
      </c>
      <c r="B2289" s="18">
        <v>2.6827777777777779</v>
      </c>
      <c r="C2289" s="18">
        <v>99.416666666666657</v>
      </c>
      <c r="D2289" s="18">
        <f t="shared" si="34"/>
        <v>8.2777777777777839E-2</v>
      </c>
      <c r="E2289" s="19">
        <v>20.3</v>
      </c>
      <c r="F2289" s="19">
        <v>29.982833333333339</v>
      </c>
      <c r="G2289" s="19">
        <v>17.830722222222221</v>
      </c>
      <c r="H2289" s="19">
        <v>24.015166666666659</v>
      </c>
      <c r="I2289" s="2">
        <v>5.6069681830257796E-10</v>
      </c>
      <c r="J2289" s="2">
        <v>5.6069681830257796E-10</v>
      </c>
    </row>
    <row r="2290" spans="1:10" x14ac:dyDescent="0.35">
      <c r="A2290" s="1">
        <v>44430.472222222219</v>
      </c>
      <c r="B2290" s="18">
        <v>2.76</v>
      </c>
      <c r="C2290" s="18">
        <v>99.3611111111111</v>
      </c>
      <c r="D2290" s="18">
        <f t="shared" si="34"/>
        <v>0.1599999999999997</v>
      </c>
      <c r="E2290" s="19">
        <v>20.3</v>
      </c>
      <c r="F2290" s="19">
        <v>30.011500000000009</v>
      </c>
      <c r="G2290" s="19">
        <v>17.817055555555559</v>
      </c>
      <c r="H2290" s="19">
        <v>24.03672222222222</v>
      </c>
      <c r="I2290" s="2">
        <v>6.6366381748152198E-10</v>
      </c>
      <c r="J2290" s="2">
        <v>6.6366381748152198E-10</v>
      </c>
    </row>
    <row r="2291" spans="1:10" x14ac:dyDescent="0.35">
      <c r="A2291" s="1">
        <v>44430.479166666657</v>
      </c>
      <c r="B2291" s="18">
        <v>3.024</v>
      </c>
      <c r="C2291" s="18">
        <v>99.789999999999992</v>
      </c>
      <c r="D2291" s="18">
        <f t="shared" si="34"/>
        <v>0.42399999999999993</v>
      </c>
      <c r="E2291" s="19">
        <v>20.34</v>
      </c>
      <c r="F2291" s="19">
        <v>29.959900000000001</v>
      </c>
      <c r="G2291" s="19">
        <v>17.8781</v>
      </c>
      <c r="H2291" s="19">
        <v>24.00800000000001</v>
      </c>
      <c r="I2291" s="2">
        <v>1.0130384848667199E-9</v>
      </c>
      <c r="J2291" s="2">
        <v>1.0130384848667199E-9</v>
      </c>
    </row>
    <row r="2292" spans="1:10" x14ac:dyDescent="0.35">
      <c r="A2292" s="1">
        <v>44430.486111111109</v>
      </c>
      <c r="B2292" s="18">
        <v>2.7522222222222221</v>
      </c>
      <c r="C2292" s="18">
        <v>100.51111111111111</v>
      </c>
      <c r="D2292" s="18">
        <f t="shared" si="34"/>
        <v>0.15222222222222204</v>
      </c>
      <c r="E2292" s="19">
        <v>20.399999999999999</v>
      </c>
      <c r="F2292" s="19">
        <v>30.025833333333331</v>
      </c>
      <c r="G2292" s="19">
        <v>17.851222222222219</v>
      </c>
      <c r="H2292" s="19">
        <v>23.95783333333333</v>
      </c>
      <c r="I2292" s="2">
        <v>6.5097834335313503E-10</v>
      </c>
      <c r="J2292" s="2">
        <v>6.5097834335313503E-10</v>
      </c>
    </row>
    <row r="2293" spans="1:10" x14ac:dyDescent="0.35">
      <c r="A2293" s="1">
        <v>44430.493055555547</v>
      </c>
      <c r="B2293" s="18">
        <v>2.6722222222222221</v>
      </c>
      <c r="C2293" s="18">
        <v>100.45</v>
      </c>
      <c r="D2293" s="18">
        <f t="shared" si="34"/>
        <v>7.2222222222221966E-2</v>
      </c>
      <c r="E2293" s="19">
        <v>20.399999999999999</v>
      </c>
      <c r="F2293" s="19">
        <v>30.047333333333341</v>
      </c>
      <c r="G2293" s="19">
        <v>17.944611111111112</v>
      </c>
      <c r="H2293" s="19">
        <v>23.86461111111111</v>
      </c>
      <c r="I2293" s="2">
        <v>5.4564898229803097E-10</v>
      </c>
      <c r="J2293" s="2">
        <v>5.4564898229803097E-10</v>
      </c>
    </row>
    <row r="2294" spans="1:10" x14ac:dyDescent="0.35">
      <c r="A2294" s="1">
        <v>44430.5</v>
      </c>
      <c r="B2294" s="18">
        <v>2.67</v>
      </c>
      <c r="C2294" s="18">
        <v>100.32105263157889</v>
      </c>
      <c r="D2294" s="18">
        <f t="shared" si="34"/>
        <v>6.999999999999984E-2</v>
      </c>
      <c r="E2294" s="19">
        <v>20.399999999999999</v>
      </c>
      <c r="F2294" s="19">
        <v>30.05563157894737</v>
      </c>
      <c r="G2294" s="19">
        <v>17.727315789473689</v>
      </c>
      <c r="H2294" s="19">
        <v>23.953684210526308</v>
      </c>
      <c r="I2294" s="2">
        <v>5.4283837682099299E-10</v>
      </c>
      <c r="J2294" s="2">
        <v>5.4283837682099299E-10</v>
      </c>
    </row>
    <row r="2295" spans="1:10" x14ac:dyDescent="0.35">
      <c r="A2295" s="1">
        <v>44430.506944444453</v>
      </c>
      <c r="B2295" s="18">
        <v>2.7544444444444451</v>
      </c>
      <c r="C2295" s="18">
        <v>100.3833333333333</v>
      </c>
      <c r="D2295" s="18">
        <f t="shared" si="34"/>
        <v>0.15444444444444505</v>
      </c>
      <c r="E2295" s="19">
        <v>20.399999999999999</v>
      </c>
      <c r="F2295" s="19">
        <v>30.040166666666671</v>
      </c>
      <c r="G2295" s="19">
        <v>17.930944444444449</v>
      </c>
      <c r="H2295" s="19">
        <v>24.00811111111112</v>
      </c>
      <c r="I2295" s="2">
        <v>6.5416474546492098E-10</v>
      </c>
      <c r="J2295" s="2">
        <v>6.5416474546492098E-10</v>
      </c>
    </row>
    <row r="2296" spans="1:10" x14ac:dyDescent="0.35">
      <c r="A2296" s="1">
        <v>44430.513888888891</v>
      </c>
      <c r="B2296" s="18">
        <v>2.9011111111111112</v>
      </c>
      <c r="C2296" s="18">
        <v>100.21111111111109</v>
      </c>
      <c r="D2296" s="18">
        <f t="shared" si="34"/>
        <v>0.30111111111111111</v>
      </c>
      <c r="E2296" s="19">
        <v>20.399999999999999</v>
      </c>
      <c r="F2296" s="19">
        <v>30.040166666666671</v>
      </c>
      <c r="G2296" s="19">
        <v>17.935500000000001</v>
      </c>
      <c r="H2296" s="19">
        <v>23.97216666666667</v>
      </c>
      <c r="I2296" s="2">
        <v>8.4830320197187496E-10</v>
      </c>
      <c r="J2296" s="2">
        <v>8.4830320197187496E-10</v>
      </c>
    </row>
    <row r="2297" spans="1:10" x14ac:dyDescent="0.35">
      <c r="A2297" s="1">
        <v>44430.520833333343</v>
      </c>
      <c r="B2297" s="18">
        <v>2.869444444444444</v>
      </c>
      <c r="C2297" s="18">
        <v>100.28888888888891</v>
      </c>
      <c r="D2297" s="18">
        <f t="shared" si="34"/>
        <v>0.26944444444444393</v>
      </c>
      <c r="E2297" s="19">
        <v>20.399999999999999</v>
      </c>
      <c r="F2297" s="19">
        <v>30.061666666666671</v>
      </c>
      <c r="G2297" s="19">
        <v>18.003833333333329</v>
      </c>
      <c r="H2297" s="19">
        <v>23.713999999999999</v>
      </c>
      <c r="I2297" s="2">
        <v>8.0618643365018199E-10</v>
      </c>
      <c r="J2297" s="2">
        <v>8.0618643365018199E-10</v>
      </c>
    </row>
    <row r="2298" spans="1:10" x14ac:dyDescent="0.35">
      <c r="A2298" s="1">
        <v>44430.527777777781</v>
      </c>
      <c r="B2298" s="18">
        <v>2.9283333333333328</v>
      </c>
      <c r="C2298" s="18">
        <v>100.2</v>
      </c>
      <c r="D2298" s="18">
        <f t="shared" si="34"/>
        <v>0.3283333333333327</v>
      </c>
      <c r="E2298" s="19">
        <v>20.399999999999999</v>
      </c>
      <c r="F2298" s="19">
        <v>30.061666666666671</v>
      </c>
      <c r="G2298" s="19">
        <v>18.163277777777779</v>
      </c>
      <c r="H2298" s="19">
        <v>24.029611111111109</v>
      </c>
      <c r="I2298" s="2">
        <v>8.8431960100864696E-10</v>
      </c>
      <c r="J2298" s="2">
        <v>8.8431960100864696E-10</v>
      </c>
    </row>
    <row r="2299" spans="1:10" x14ac:dyDescent="0.35">
      <c r="A2299" s="1">
        <v>44430.534722222219</v>
      </c>
      <c r="B2299" s="18">
        <v>2.844444444444445</v>
      </c>
      <c r="C2299" s="18">
        <v>100.23888888888889</v>
      </c>
      <c r="D2299" s="18">
        <f t="shared" si="34"/>
        <v>0.24444444444444491</v>
      </c>
      <c r="E2299" s="19">
        <v>20.399999999999999</v>
      </c>
      <c r="F2299" s="19">
        <v>30.147666666666669</v>
      </c>
      <c r="G2299" s="19">
        <v>18.39105555555555</v>
      </c>
      <c r="H2299" s="19">
        <v>24.48200000000001</v>
      </c>
      <c r="I2299" s="2">
        <v>7.7334092609734403E-10</v>
      </c>
      <c r="J2299" s="2">
        <v>7.7334092609734403E-10</v>
      </c>
    </row>
    <row r="2300" spans="1:10" x14ac:dyDescent="0.35">
      <c r="A2300" s="1">
        <v>44430.541666666657</v>
      </c>
      <c r="B2300" s="18">
        <v>2.79157894736842</v>
      </c>
      <c r="C2300" s="18">
        <v>100.5473684210526</v>
      </c>
      <c r="D2300" s="18">
        <f t="shared" si="34"/>
        <v>0.19157894736841996</v>
      </c>
      <c r="E2300" s="19">
        <v>20.399999999999999</v>
      </c>
      <c r="F2300" s="19">
        <v>30.171052631578949</v>
      </c>
      <c r="G2300" s="19">
        <v>18.148052631578949</v>
      </c>
      <c r="H2300" s="19">
        <v>24.36878947368422</v>
      </c>
      <c r="I2300" s="2">
        <v>7.0273354640808204E-10</v>
      </c>
      <c r="J2300" s="2">
        <v>7.0273354640808204E-10</v>
      </c>
    </row>
    <row r="2301" spans="1:10" x14ac:dyDescent="0.35">
      <c r="A2301" s="1">
        <v>44430.548611111109</v>
      </c>
      <c r="B2301" s="18">
        <v>2.7611111111111111</v>
      </c>
      <c r="C2301" s="18">
        <v>100.54444444444449</v>
      </c>
      <c r="D2301" s="18">
        <f t="shared" si="34"/>
        <v>0.16111111111111098</v>
      </c>
      <c r="E2301" s="19">
        <v>20.399999999999999</v>
      </c>
      <c r="F2301" s="19">
        <v>30.197833333333332</v>
      </c>
      <c r="G2301" s="19">
        <v>17.96511111111111</v>
      </c>
      <c r="H2301" s="19">
        <v>24.23822222222223</v>
      </c>
      <c r="I2301" s="2">
        <v>6.6261767398271303E-10</v>
      </c>
      <c r="J2301" s="2">
        <v>6.6261767398271303E-10</v>
      </c>
    </row>
    <row r="2302" spans="1:10" x14ac:dyDescent="0.35">
      <c r="A2302" s="1">
        <v>44430.555555555547</v>
      </c>
      <c r="B2302" s="18">
        <v>2.8822222222222229</v>
      </c>
      <c r="C2302" s="18">
        <v>100.4222222222222</v>
      </c>
      <c r="D2302" s="18">
        <f t="shared" si="34"/>
        <v>0.28222222222222282</v>
      </c>
      <c r="E2302" s="19">
        <v>20.399999999999999</v>
      </c>
      <c r="F2302" s="19">
        <v>30.212166666666661</v>
      </c>
      <c r="G2302" s="19">
        <v>17.810222222222219</v>
      </c>
      <c r="H2302" s="19">
        <v>24.288388888888889</v>
      </c>
      <c r="I2302" s="2">
        <v>8.2256169647611198E-10</v>
      </c>
      <c r="J2302" s="2">
        <v>8.2256169647611198E-10</v>
      </c>
    </row>
    <row r="2303" spans="1:10" x14ac:dyDescent="0.35">
      <c r="A2303" s="1">
        <v>44430.5625</v>
      </c>
      <c r="B2303" s="18">
        <v>3.038333333333334</v>
      </c>
      <c r="C2303" s="18">
        <v>100.1444444444444</v>
      </c>
      <c r="D2303" s="18">
        <f t="shared" si="34"/>
        <v>0.43833333333333391</v>
      </c>
      <c r="E2303" s="19">
        <v>20.399999999999999</v>
      </c>
      <c r="F2303" s="19">
        <v>30.291</v>
      </c>
      <c r="G2303" s="19">
        <v>17.88311111111112</v>
      </c>
      <c r="H2303" s="19">
        <v>24.360166666666672</v>
      </c>
      <c r="I2303" s="2">
        <v>1.02999831147778E-9</v>
      </c>
      <c r="J2303" s="2">
        <v>1.02999831147778E-9</v>
      </c>
    </row>
    <row r="2304" spans="1:10" x14ac:dyDescent="0.35">
      <c r="A2304" s="1">
        <v>44430.569444444453</v>
      </c>
      <c r="B2304" s="18">
        <v>2.9550000000000001</v>
      </c>
      <c r="C2304" s="18">
        <v>100.23888888888889</v>
      </c>
      <c r="D2304" s="18">
        <f t="shared" si="34"/>
        <v>0.35499999999999998</v>
      </c>
      <c r="E2304" s="19">
        <v>20.399999999999999</v>
      </c>
      <c r="F2304" s="19">
        <v>30.312499999999989</v>
      </c>
      <c r="G2304" s="19">
        <v>17.97194444444445</v>
      </c>
      <c r="H2304" s="19">
        <v>24.439055555555559</v>
      </c>
      <c r="I2304" s="2">
        <v>9.19375758074106E-10</v>
      </c>
      <c r="J2304" s="2">
        <v>9.19375758074106E-10</v>
      </c>
    </row>
    <row r="2305" spans="1:10" x14ac:dyDescent="0.35">
      <c r="A2305" s="1">
        <v>44430.576388888891</v>
      </c>
      <c r="B2305" s="18">
        <v>2.916666666666667</v>
      </c>
      <c r="C2305" s="18">
        <v>100.3</v>
      </c>
      <c r="D2305" s="18">
        <f t="shared" si="34"/>
        <v>0.31666666666666687</v>
      </c>
      <c r="E2305" s="19">
        <v>20.399999999999999</v>
      </c>
      <c r="F2305" s="19">
        <v>30.369833333333339</v>
      </c>
      <c r="G2305" s="19">
        <v>17.91044444444444</v>
      </c>
      <c r="H2305" s="19">
        <v>24.295555555555559</v>
      </c>
      <c r="I2305" s="2">
        <v>8.6848570754017598E-10</v>
      </c>
      <c r="J2305" s="2">
        <v>8.6848570754017598E-10</v>
      </c>
    </row>
    <row r="2306" spans="1:10" x14ac:dyDescent="0.35">
      <c r="A2306" s="1">
        <v>44430.583333333343</v>
      </c>
      <c r="B2306" s="18">
        <v>2.7952631578947371</v>
      </c>
      <c r="C2306" s="18">
        <v>100.3526315789474</v>
      </c>
      <c r="D2306" s="18">
        <f t="shared" si="34"/>
        <v>0.19526315789473703</v>
      </c>
      <c r="E2306" s="19">
        <v>20.399999999999999</v>
      </c>
      <c r="F2306" s="19">
        <v>30.333999999999989</v>
      </c>
      <c r="G2306" s="19">
        <v>17.822210526315789</v>
      </c>
      <c r="H2306" s="19">
        <v>24.34836842105263</v>
      </c>
      <c r="I2306" s="2">
        <v>7.0808413378178703E-10</v>
      </c>
      <c r="J2306" s="2">
        <v>7.0808413378178703E-10</v>
      </c>
    </row>
    <row r="2307" spans="1:10" x14ac:dyDescent="0.35">
      <c r="A2307" s="1">
        <v>44430.590277777781</v>
      </c>
      <c r="B2307" s="18">
        <v>2.8872222222222219</v>
      </c>
      <c r="C2307" s="18">
        <v>100.2222222222222</v>
      </c>
      <c r="D2307" s="18">
        <f t="shared" si="34"/>
        <v>0.28722222222222182</v>
      </c>
      <c r="E2307" s="19">
        <v>20.399999999999999</v>
      </c>
      <c r="F2307" s="19">
        <v>30.32683333333333</v>
      </c>
      <c r="G2307" s="19">
        <v>17.851222222222219</v>
      </c>
      <c r="H2307" s="19">
        <v>24.295666666666669</v>
      </c>
      <c r="I2307" s="2">
        <v>8.2990995874023599E-10</v>
      </c>
      <c r="J2307" s="2">
        <v>8.2990995874023599E-10</v>
      </c>
    </row>
    <row r="2308" spans="1:10" x14ac:dyDescent="0.35">
      <c r="A2308" s="1">
        <v>44430.597222222219</v>
      </c>
      <c r="B2308" s="18">
        <v>2.951111111111111</v>
      </c>
      <c r="C2308" s="18">
        <v>100.2833333333333</v>
      </c>
      <c r="D2308" s="18">
        <f t="shared" si="34"/>
        <v>0.35111111111111093</v>
      </c>
      <c r="E2308" s="19">
        <v>20.399999999999999</v>
      </c>
      <c r="F2308" s="19">
        <v>30.319666666666659</v>
      </c>
      <c r="G2308" s="19">
        <v>17.798833333333331</v>
      </c>
      <c r="H2308" s="19">
        <v>24.10916666666667</v>
      </c>
      <c r="I2308" s="2">
        <v>9.1403330836654603E-10</v>
      </c>
      <c r="J2308" s="2">
        <v>9.1403330836654603E-10</v>
      </c>
    </row>
    <row r="2309" spans="1:10" x14ac:dyDescent="0.35">
      <c r="A2309" s="1">
        <v>44430.604166666657</v>
      </c>
      <c r="B2309" s="18">
        <v>2.7811111111111111</v>
      </c>
      <c r="C2309" s="18">
        <v>100.3333333333333</v>
      </c>
      <c r="D2309" s="18">
        <f t="shared" si="34"/>
        <v>0.181111111111111</v>
      </c>
      <c r="E2309" s="19">
        <v>20.399999999999999</v>
      </c>
      <c r="F2309" s="19">
        <v>30.30533333333333</v>
      </c>
      <c r="G2309" s="19">
        <v>17.862611111111111</v>
      </c>
      <c r="H2309" s="19">
        <v>24.34577777777778</v>
      </c>
      <c r="I2309" s="2">
        <v>6.8945758956255105E-10</v>
      </c>
      <c r="J2309" s="2">
        <v>6.8945758956255105E-10</v>
      </c>
    </row>
    <row r="2310" spans="1:10" x14ac:dyDescent="0.35">
      <c r="A2310" s="1">
        <v>44430.611111111109</v>
      </c>
      <c r="B2310" s="18">
        <v>2.8905555555555549</v>
      </c>
      <c r="C2310" s="18">
        <v>100.23888888888889</v>
      </c>
      <c r="D2310" s="18">
        <f t="shared" si="34"/>
        <v>0.29055555555555479</v>
      </c>
      <c r="E2310" s="19">
        <v>20.399999999999999</v>
      </c>
      <c r="F2310" s="19">
        <v>30.31966666666667</v>
      </c>
      <c r="G2310" s="19">
        <v>17.946888888888889</v>
      </c>
      <c r="H2310" s="19">
        <v>24.603944444444441</v>
      </c>
      <c r="I2310" s="2">
        <v>8.3424992636905801E-10</v>
      </c>
      <c r="J2310" s="2">
        <v>8.3424992636905801E-10</v>
      </c>
    </row>
    <row r="2311" spans="1:10" x14ac:dyDescent="0.35">
      <c r="A2311" s="1">
        <v>44430.618055555547</v>
      </c>
      <c r="B2311" s="18">
        <v>2.934444444444444</v>
      </c>
      <c r="C2311" s="18">
        <v>100.3277777777778</v>
      </c>
      <c r="D2311" s="18">
        <f t="shared" si="34"/>
        <v>0.33444444444444388</v>
      </c>
      <c r="E2311" s="19">
        <v>20.399999999999999</v>
      </c>
      <c r="F2311" s="19">
        <v>30.405666666666679</v>
      </c>
      <c r="G2311" s="19">
        <v>18.14961111111111</v>
      </c>
      <c r="H2311" s="19">
        <v>24.826000000000001</v>
      </c>
      <c r="I2311" s="2">
        <v>8.9183214832695698E-10</v>
      </c>
      <c r="J2311" s="2">
        <v>8.9183214832695698E-10</v>
      </c>
    </row>
    <row r="2312" spans="1:10" x14ac:dyDescent="0.35">
      <c r="A2312" s="1">
        <v>44430.625</v>
      </c>
      <c r="B2312" s="18">
        <v>2.847777777777778</v>
      </c>
      <c r="C2312" s="18">
        <v>100.2555555555556</v>
      </c>
      <c r="D2312" s="18">
        <f t="shared" si="34"/>
        <v>0.24777777777777787</v>
      </c>
      <c r="E2312" s="19">
        <v>20.399999999999999</v>
      </c>
      <c r="F2312" s="19">
        <v>30.463000000000001</v>
      </c>
      <c r="G2312" s="19">
        <v>17.894500000000001</v>
      </c>
      <c r="H2312" s="19">
        <v>24.63966666666666</v>
      </c>
      <c r="I2312" s="2">
        <v>7.7768957638132803E-10</v>
      </c>
      <c r="J2312" s="2">
        <v>7.7768957638132803E-10</v>
      </c>
    </row>
    <row r="2313" spans="1:10" x14ac:dyDescent="0.35">
      <c r="A2313" s="1">
        <v>44430.631944444453</v>
      </c>
      <c r="B2313" s="18">
        <v>2.954210526315789</v>
      </c>
      <c r="C2313" s="18">
        <v>100.2578947368421</v>
      </c>
      <c r="D2313" s="18">
        <f t="shared" si="34"/>
        <v>0.35421052631578887</v>
      </c>
      <c r="E2313" s="19">
        <v>20.399999999999999</v>
      </c>
      <c r="F2313" s="19">
        <v>30.47657894736842</v>
      </c>
      <c r="G2313" s="19">
        <v>17.91063157894737</v>
      </c>
      <c r="H2313" s="19">
        <v>24.58610526315789</v>
      </c>
      <c r="I2313" s="2">
        <v>9.1824423160749798E-10</v>
      </c>
      <c r="J2313" s="2">
        <v>9.1824423160749798E-10</v>
      </c>
    </row>
    <row r="2314" spans="1:10" x14ac:dyDescent="0.35">
      <c r="A2314" s="1">
        <v>44430.638888888891</v>
      </c>
      <c r="B2314" s="18">
        <v>2.9283333333333328</v>
      </c>
      <c r="C2314" s="18">
        <v>100.23888888888889</v>
      </c>
      <c r="D2314" s="18">
        <f t="shared" si="34"/>
        <v>0.3283333333333327</v>
      </c>
      <c r="E2314" s="19">
        <v>20.399999999999999</v>
      </c>
      <c r="F2314" s="19">
        <v>30.498833333333341</v>
      </c>
      <c r="G2314" s="19">
        <v>17.80338888888889</v>
      </c>
      <c r="H2314" s="19">
        <v>24.532166666666662</v>
      </c>
      <c r="I2314" s="2">
        <v>8.8415127598925795E-10</v>
      </c>
      <c r="J2314" s="2">
        <v>8.8415127598925795E-10</v>
      </c>
    </row>
    <row r="2315" spans="1:10" x14ac:dyDescent="0.35">
      <c r="A2315" s="1">
        <v>44430.645833333343</v>
      </c>
      <c r="B2315" s="18">
        <v>2.9522222222222219</v>
      </c>
      <c r="C2315" s="18">
        <v>100.23333333333331</v>
      </c>
      <c r="D2315" s="18">
        <f t="shared" si="34"/>
        <v>0.35222222222222177</v>
      </c>
      <c r="E2315" s="19">
        <v>20.399999999999999</v>
      </c>
      <c r="F2315" s="19">
        <v>30.53466666666667</v>
      </c>
      <c r="G2315" s="19">
        <v>17.616611111111109</v>
      </c>
      <c r="H2315" s="19">
        <v>24.489111111111111</v>
      </c>
      <c r="I2315" s="2">
        <v>9.1573232861410504E-10</v>
      </c>
      <c r="J2315" s="2">
        <v>9.1573232861410504E-10</v>
      </c>
    </row>
    <row r="2316" spans="1:10" x14ac:dyDescent="0.35">
      <c r="A2316" s="1">
        <v>44430.652777777781</v>
      </c>
      <c r="B2316" s="18">
        <v>2.9355555555555561</v>
      </c>
      <c r="C2316" s="18">
        <v>100.3333333333333</v>
      </c>
      <c r="D2316" s="18">
        <f t="shared" si="34"/>
        <v>0.33555555555555605</v>
      </c>
      <c r="E2316" s="19">
        <v>20.399999999999999</v>
      </c>
      <c r="F2316" s="19">
        <v>30.51316666666667</v>
      </c>
      <c r="G2316" s="19">
        <v>17.548277777777781</v>
      </c>
      <c r="H2316" s="19">
        <v>24.5106111111111</v>
      </c>
      <c r="I2316" s="2">
        <v>8.9327401376361495E-10</v>
      </c>
      <c r="J2316" s="2">
        <v>8.9327401376361495E-10</v>
      </c>
    </row>
    <row r="2317" spans="1:10" x14ac:dyDescent="0.35">
      <c r="A2317" s="1">
        <v>44430.659722222219</v>
      </c>
      <c r="B2317" s="18">
        <v>2.9177777777777778</v>
      </c>
      <c r="C2317" s="18">
        <v>100.4111111111111</v>
      </c>
      <c r="D2317" s="18">
        <f t="shared" si="34"/>
        <v>0.31777777777777771</v>
      </c>
      <c r="E2317" s="19">
        <v>20.399999999999999</v>
      </c>
      <c r="F2317" s="19">
        <v>30.47016666666666</v>
      </c>
      <c r="G2317" s="19">
        <v>17.662166666666661</v>
      </c>
      <c r="H2317" s="19">
        <v>24.45322222222222</v>
      </c>
      <c r="I2317" s="2">
        <v>8.6948829439143301E-10</v>
      </c>
      <c r="J2317" s="2">
        <v>8.6948829439143301E-10</v>
      </c>
    </row>
    <row r="2318" spans="1:10" x14ac:dyDescent="0.35">
      <c r="A2318" s="1">
        <v>44430.666666666657</v>
      </c>
      <c r="B2318" s="18">
        <v>2.8277777777777779</v>
      </c>
      <c r="C2318" s="18">
        <v>100.51111111111111</v>
      </c>
      <c r="D2318" s="18">
        <f t="shared" si="34"/>
        <v>0.22777777777777786</v>
      </c>
      <c r="E2318" s="19">
        <v>20.399999999999999</v>
      </c>
      <c r="F2318" s="19">
        <v>30.240722222222232</v>
      </c>
      <c r="G2318" s="19">
        <v>17.64394444444445</v>
      </c>
      <c r="H2318" s="19">
        <v>24.611055555555549</v>
      </c>
      <c r="I2318" s="2">
        <v>7.5051073901942703E-10</v>
      </c>
      <c r="J2318" s="2">
        <v>7.5051073901942703E-10</v>
      </c>
    </row>
    <row r="2319" spans="1:10" x14ac:dyDescent="0.35">
      <c r="A2319" s="1">
        <v>44430.673611111109</v>
      </c>
      <c r="B2319" s="18">
        <v>2.9631578947368422</v>
      </c>
      <c r="C2319" s="18">
        <v>100.48421052631581</v>
      </c>
      <c r="D2319" s="18">
        <f t="shared" si="34"/>
        <v>0.36315789473684212</v>
      </c>
      <c r="E2319" s="19">
        <v>20.399999999999999</v>
      </c>
      <c r="F2319" s="19">
        <v>30.415473684210529</v>
      </c>
      <c r="G2319" s="19">
        <v>17.550315789473689</v>
      </c>
      <c r="H2319" s="19">
        <v>24.03589473684211</v>
      </c>
      <c r="I2319" s="2">
        <v>9.2898052712257998E-10</v>
      </c>
      <c r="J2319" s="2">
        <v>9.2898052712257998E-10</v>
      </c>
    </row>
    <row r="2320" spans="1:10" x14ac:dyDescent="0.35">
      <c r="A2320" s="1">
        <v>44430.680555555547</v>
      </c>
      <c r="B2320" s="18">
        <v>2.9772222222222222</v>
      </c>
      <c r="C2320" s="18">
        <v>100.4388888888889</v>
      </c>
      <c r="D2320" s="18">
        <f t="shared" si="34"/>
        <v>0.37722222222222213</v>
      </c>
      <c r="E2320" s="19">
        <v>20.399999999999999</v>
      </c>
      <c r="F2320" s="19">
        <v>30.398499999999999</v>
      </c>
      <c r="G2320" s="19">
        <v>17.502722222222221</v>
      </c>
      <c r="H2320" s="19">
        <v>24.381666666666671</v>
      </c>
      <c r="I2320" s="2">
        <v>9.4773728851503709E-10</v>
      </c>
      <c r="J2320" s="2">
        <v>9.4773728851503709E-10</v>
      </c>
    </row>
    <row r="2321" spans="1:10" x14ac:dyDescent="0.35">
      <c r="A2321" s="1">
        <v>44430.6875</v>
      </c>
      <c r="B2321" s="18">
        <v>2.9105555555555558</v>
      </c>
      <c r="C2321" s="18">
        <v>100.5333333333333</v>
      </c>
      <c r="D2321" s="18">
        <f t="shared" si="34"/>
        <v>0.3105555555555557</v>
      </c>
      <c r="E2321" s="19">
        <v>20.399999999999999</v>
      </c>
      <c r="F2321" s="19">
        <v>30.405666666666669</v>
      </c>
      <c r="G2321" s="19">
        <v>17.52322222222222</v>
      </c>
      <c r="H2321" s="19">
        <v>24.34577777777778</v>
      </c>
      <c r="I2321" s="2">
        <v>8.5946683027777105E-10</v>
      </c>
      <c r="J2321" s="2">
        <v>8.5946683027777105E-10</v>
      </c>
    </row>
    <row r="2322" spans="1:10" x14ac:dyDescent="0.35">
      <c r="A2322" s="1">
        <v>44430.694444444453</v>
      </c>
      <c r="B2322" s="18">
        <v>2.9844444444444438</v>
      </c>
      <c r="C2322" s="18">
        <v>100.4222222222222</v>
      </c>
      <c r="D2322" s="18">
        <f t="shared" si="34"/>
        <v>0.3844444444444437</v>
      </c>
      <c r="E2322" s="19">
        <v>20.399999999999999</v>
      </c>
      <c r="F2322" s="19">
        <v>30.405666666666669</v>
      </c>
      <c r="G2322" s="19">
        <v>17.559666666666661</v>
      </c>
      <c r="H2322" s="19">
        <v>24.431777777777778</v>
      </c>
      <c r="I2322" s="2">
        <v>9.573423687847769E-10</v>
      </c>
      <c r="J2322" s="2">
        <v>9.573423687847769E-10</v>
      </c>
    </row>
    <row r="2323" spans="1:10" x14ac:dyDescent="0.35">
      <c r="A2323" s="1">
        <v>44430.701388888891</v>
      </c>
      <c r="B2323" s="18">
        <v>2.8988888888888891</v>
      </c>
      <c r="C2323" s="18">
        <v>100.6055555555556</v>
      </c>
      <c r="D2323" s="18">
        <f t="shared" si="34"/>
        <v>0.29888888888888898</v>
      </c>
      <c r="E2323" s="19">
        <v>20.399999999999999</v>
      </c>
      <c r="F2323" s="19">
        <v>30.412833333333339</v>
      </c>
      <c r="G2323" s="19">
        <v>17.766944444444452</v>
      </c>
      <c r="H2323" s="19">
        <v>24.64683333333333</v>
      </c>
      <c r="I2323" s="2">
        <v>8.4381866208202003E-10</v>
      </c>
      <c r="J2323" s="2">
        <v>8.4381866208202003E-10</v>
      </c>
    </row>
    <row r="2324" spans="1:10" x14ac:dyDescent="0.35">
      <c r="A2324" s="1">
        <v>44430.708333333343</v>
      </c>
      <c r="B2324" s="18">
        <v>2.9055555555555559</v>
      </c>
      <c r="C2324" s="18">
        <v>100.5777777777778</v>
      </c>
      <c r="D2324" s="18">
        <f t="shared" si="34"/>
        <v>0.3055555555555558</v>
      </c>
      <c r="E2324" s="19">
        <v>20.399999999999999</v>
      </c>
      <c r="F2324" s="19">
        <v>30.39127777777778</v>
      </c>
      <c r="G2324" s="19">
        <v>17.525500000000001</v>
      </c>
      <c r="H2324" s="19">
        <v>24.603833333333331</v>
      </c>
      <c r="I2324" s="2">
        <v>8.5270375248596603E-10</v>
      </c>
      <c r="J2324" s="2">
        <v>8.5270375248596603E-10</v>
      </c>
    </row>
    <row r="2325" spans="1:10" x14ac:dyDescent="0.35">
      <c r="A2325" s="1">
        <v>44430.715277777781</v>
      </c>
      <c r="B2325" s="18">
        <v>2.756842105263158</v>
      </c>
      <c r="C2325" s="18">
        <v>100.7</v>
      </c>
      <c r="D2325" s="18">
        <f t="shared" si="34"/>
        <v>0.15684210526315789</v>
      </c>
      <c r="E2325" s="19">
        <v>20.399999999999999</v>
      </c>
      <c r="F2325" s="19">
        <v>30.469789473684209</v>
      </c>
      <c r="G2325" s="19">
        <v>17.425157894736842</v>
      </c>
      <c r="H2325" s="19">
        <v>24.484157894736839</v>
      </c>
      <c r="I2325" s="2">
        <v>6.5667674368086802E-10</v>
      </c>
      <c r="J2325" s="2">
        <v>6.5667674368086802E-10</v>
      </c>
    </row>
    <row r="2326" spans="1:10" x14ac:dyDescent="0.35">
      <c r="A2326" s="1">
        <v>44430.722222222219</v>
      </c>
      <c r="B2326" s="18">
        <v>2.5830000000000002</v>
      </c>
      <c r="C2326" s="18">
        <v>99.39</v>
      </c>
      <c r="D2326" s="18">
        <f t="shared" si="34"/>
        <v>-1.6999999999999904E-2</v>
      </c>
      <c r="E2326" s="19">
        <v>20.3</v>
      </c>
      <c r="F2326" s="19">
        <v>30.463000000000001</v>
      </c>
      <c r="G2326" s="19">
        <v>17.554300000000001</v>
      </c>
      <c r="H2326" s="19">
        <v>24.4863</v>
      </c>
      <c r="I2326" s="2">
        <v>4.27802439897068E-10</v>
      </c>
      <c r="J2326" s="2">
        <v>4.27802439897068E-10</v>
      </c>
    </row>
    <row r="2327" spans="1:10" x14ac:dyDescent="0.35">
      <c r="A2327" s="1">
        <v>44430.729166666657</v>
      </c>
      <c r="B2327" s="18">
        <v>2.776666666666666</v>
      </c>
      <c r="C2327" s="18">
        <v>99.427777777777791</v>
      </c>
      <c r="D2327" s="18">
        <f t="shared" si="34"/>
        <v>0.17666666666666586</v>
      </c>
      <c r="E2327" s="19">
        <v>20.3</v>
      </c>
      <c r="F2327" s="19">
        <v>30.455833333333331</v>
      </c>
      <c r="G2327" s="19">
        <v>17.698611111111109</v>
      </c>
      <c r="H2327" s="19">
        <v>24.424611111111108</v>
      </c>
      <c r="I2327" s="2">
        <v>6.8571575432482602E-10</v>
      </c>
      <c r="J2327" s="2">
        <v>6.8571575432482602E-10</v>
      </c>
    </row>
    <row r="2328" spans="1:10" x14ac:dyDescent="0.35">
      <c r="A2328" s="1">
        <v>44430.736111111109</v>
      </c>
      <c r="B2328" s="18">
        <v>2.824444444444445</v>
      </c>
      <c r="C2328" s="18">
        <v>99.661111111111097</v>
      </c>
      <c r="D2328" s="18">
        <f t="shared" si="34"/>
        <v>0.22444444444444489</v>
      </c>
      <c r="E2328" s="19">
        <v>20.3</v>
      </c>
      <c r="F2328" s="19">
        <v>30.412833333333339</v>
      </c>
      <c r="G2328" s="19">
        <v>17.65077777777778</v>
      </c>
      <c r="H2328" s="19">
        <v>24.4175</v>
      </c>
      <c r="I2328" s="2">
        <v>7.4864134279996004E-10</v>
      </c>
      <c r="J2328" s="2">
        <v>7.4864134279996004E-10</v>
      </c>
    </row>
    <row r="2329" spans="1:10" x14ac:dyDescent="0.35">
      <c r="A2329" s="1">
        <v>44430.743055555547</v>
      </c>
      <c r="B2329" s="18">
        <v>2.673888888888889</v>
      </c>
      <c r="C2329" s="18">
        <v>99.755555555555532</v>
      </c>
      <c r="D2329" s="18">
        <f t="shared" si="34"/>
        <v>7.3888888888888893E-2</v>
      </c>
      <c r="E2329" s="19">
        <v>20.3</v>
      </c>
      <c r="F2329" s="19">
        <v>30.398499999999999</v>
      </c>
      <c r="G2329" s="19">
        <v>17.678111111111111</v>
      </c>
      <c r="H2329" s="19">
        <v>24.424611111111119</v>
      </c>
      <c r="I2329" s="2">
        <v>5.4852390437913902E-10</v>
      </c>
      <c r="J2329" s="2">
        <v>5.4852390437913902E-10</v>
      </c>
    </row>
    <row r="2330" spans="1:10" x14ac:dyDescent="0.35">
      <c r="A2330" s="1">
        <v>44430.75</v>
      </c>
      <c r="B2330" s="18">
        <v>2.6994444444444441</v>
      </c>
      <c r="C2330" s="18">
        <v>99.733333333333334</v>
      </c>
      <c r="D2330" s="18">
        <f t="shared" si="34"/>
        <v>9.9444444444444002E-2</v>
      </c>
      <c r="E2330" s="19">
        <v>20.3</v>
      </c>
      <c r="F2330" s="19">
        <v>30.355499999999999</v>
      </c>
      <c r="G2330" s="19">
        <v>17.543722222222222</v>
      </c>
      <c r="H2330" s="19">
        <v>24.309888888888889</v>
      </c>
      <c r="I2330" s="2">
        <v>5.8247366788287596E-10</v>
      </c>
      <c r="J2330" s="2">
        <v>5.8247366788287596E-10</v>
      </c>
    </row>
    <row r="2331" spans="1:10" x14ac:dyDescent="0.35">
      <c r="A2331" s="1">
        <v>44430.756944444453</v>
      </c>
      <c r="B2331" s="18">
        <v>2.7542105263157901</v>
      </c>
      <c r="C2331" s="18">
        <v>99.726315789473688</v>
      </c>
      <c r="D2331" s="18">
        <f t="shared" si="34"/>
        <v>0.15421052631579002</v>
      </c>
      <c r="E2331" s="19">
        <v>20.3</v>
      </c>
      <c r="F2331" s="19">
        <v>30.293263157894721</v>
      </c>
      <c r="G2331" s="19">
        <v>17.455368421052629</v>
      </c>
      <c r="H2331" s="19">
        <v>24.307684210526311</v>
      </c>
      <c r="I2331" s="2">
        <v>6.5519628647624304E-10</v>
      </c>
      <c r="J2331" s="2">
        <v>6.5519628647624304E-10</v>
      </c>
    </row>
    <row r="2332" spans="1:10" x14ac:dyDescent="0.35">
      <c r="A2332" s="1">
        <v>44430.763888888891</v>
      </c>
      <c r="B2332" s="18">
        <v>2.6511111111111112</v>
      </c>
      <c r="C2332" s="18">
        <v>99.766666666666666</v>
      </c>
      <c r="D2332" s="18">
        <f t="shared" si="34"/>
        <v>5.1111111111111107E-2</v>
      </c>
      <c r="E2332" s="19">
        <v>20.3</v>
      </c>
      <c r="F2332" s="19">
        <v>30.276666666666671</v>
      </c>
      <c r="G2332" s="19">
        <v>17.493611111111111</v>
      </c>
      <c r="H2332" s="19">
        <v>24.33861111111111</v>
      </c>
      <c r="I2332" s="2">
        <v>5.1828299079990503E-10</v>
      </c>
      <c r="J2332" s="2">
        <v>5.1828299079990503E-10</v>
      </c>
    </row>
    <row r="2333" spans="1:10" x14ac:dyDescent="0.35">
      <c r="A2333" s="1">
        <v>44430.770833333343</v>
      </c>
      <c r="B2333" s="18">
        <v>2.6788888888888889</v>
      </c>
      <c r="C2333" s="18">
        <v>99.73333333333332</v>
      </c>
      <c r="D2333" s="18">
        <f t="shared" si="34"/>
        <v>7.8888888888888786E-2</v>
      </c>
      <c r="E2333" s="19">
        <v>20.3</v>
      </c>
      <c r="F2333" s="19">
        <v>30.26949999999999</v>
      </c>
      <c r="G2333" s="19">
        <v>17.762388888888889</v>
      </c>
      <c r="H2333" s="19">
        <v>24.19488888888889</v>
      </c>
      <c r="I2333" s="2">
        <v>5.5518382643124499E-10</v>
      </c>
      <c r="J2333" s="2">
        <v>5.5518382643124499E-10</v>
      </c>
    </row>
    <row r="2334" spans="1:10" x14ac:dyDescent="0.35">
      <c r="A2334" s="1">
        <v>44430.777777777781</v>
      </c>
      <c r="B2334" s="18">
        <v>2.668333333333333</v>
      </c>
      <c r="C2334" s="18">
        <v>99.811111111111117</v>
      </c>
      <c r="D2334" s="18">
        <f t="shared" si="34"/>
        <v>6.8333333333332913E-2</v>
      </c>
      <c r="E2334" s="19">
        <v>20.3</v>
      </c>
      <c r="F2334" s="19">
        <v>30.212166666666661</v>
      </c>
      <c r="G2334" s="19">
        <v>17.858055555555559</v>
      </c>
      <c r="H2334" s="19">
        <v>24.2881111111111</v>
      </c>
      <c r="I2334" s="2">
        <v>5.4109943031085496E-10</v>
      </c>
      <c r="J2334" s="2">
        <v>5.4109943031085496E-10</v>
      </c>
    </row>
    <row r="2335" spans="1:10" x14ac:dyDescent="0.35">
      <c r="A2335" s="1">
        <v>44430.784722222219</v>
      </c>
      <c r="B2335" s="18">
        <v>2.8488888888888888</v>
      </c>
      <c r="C2335" s="18">
        <v>99.844444444444449</v>
      </c>
      <c r="D2335" s="18">
        <f t="shared" si="34"/>
        <v>0.24888888888888872</v>
      </c>
      <c r="E2335" s="19">
        <v>20.3</v>
      </c>
      <c r="F2335" s="19">
        <v>30.28383333333333</v>
      </c>
      <c r="G2335" s="19">
        <v>17.958277777777781</v>
      </c>
      <c r="H2335" s="19">
        <v>24.474777777777781</v>
      </c>
      <c r="I2335" s="2">
        <v>7.8051047625683401E-10</v>
      </c>
      <c r="J2335" s="2">
        <v>7.8051047625683401E-10</v>
      </c>
    </row>
    <row r="2336" spans="1:10" x14ac:dyDescent="0.35">
      <c r="A2336" s="1">
        <v>44430.791666666657</v>
      </c>
      <c r="B2336" s="18">
        <v>2.6838888888888892</v>
      </c>
      <c r="C2336" s="18">
        <v>99.844444444444449</v>
      </c>
      <c r="D2336" s="18">
        <f t="shared" si="34"/>
        <v>8.3888888888889124E-2</v>
      </c>
      <c r="E2336" s="19">
        <v>20.3</v>
      </c>
      <c r="F2336" s="19">
        <v>30.34116666666667</v>
      </c>
      <c r="G2336" s="19">
        <v>17.694055555555561</v>
      </c>
      <c r="H2336" s="19">
        <v>24.4175</v>
      </c>
      <c r="I2336" s="2">
        <v>5.6169795645021597E-10</v>
      </c>
      <c r="J2336" s="2">
        <v>5.6169795645021597E-10</v>
      </c>
    </row>
    <row r="2337" spans="1:10" x14ac:dyDescent="0.35">
      <c r="A2337" s="1">
        <v>44430.798611111109</v>
      </c>
      <c r="B2337" s="18">
        <v>2.546842105263158</v>
      </c>
      <c r="C2337" s="18">
        <v>99.86315789473683</v>
      </c>
      <c r="D2337" s="18">
        <f t="shared" si="34"/>
        <v>-5.3157894736842071E-2</v>
      </c>
      <c r="E2337" s="19">
        <v>20.3</v>
      </c>
      <c r="F2337" s="19">
        <v>30.26610526315789</v>
      </c>
      <c r="G2337" s="19">
        <v>17.423052631578951</v>
      </c>
      <c r="H2337" s="19">
        <v>24.457157894736849</v>
      </c>
      <c r="I2337" s="2">
        <v>3.7996842676687898E-10</v>
      </c>
      <c r="J2337" s="2">
        <v>3.7996842676687898E-10</v>
      </c>
    </row>
    <row r="2338" spans="1:10" x14ac:dyDescent="0.35">
      <c r="A2338" s="1">
        <v>44430.805555555547</v>
      </c>
      <c r="B2338" s="18">
        <v>2.6749999999999998</v>
      </c>
      <c r="C2338" s="18">
        <v>99.894444444444446</v>
      </c>
      <c r="D2338" s="18">
        <f t="shared" si="34"/>
        <v>7.4999999999999734E-2</v>
      </c>
      <c r="E2338" s="19">
        <v>20.3</v>
      </c>
      <c r="F2338" s="19">
        <v>30.255166666666661</v>
      </c>
      <c r="G2338" s="19">
        <v>17.470833333333331</v>
      </c>
      <c r="H2338" s="19">
        <v>24.25255555555556</v>
      </c>
      <c r="I2338" s="2">
        <v>5.4986029392880501E-10</v>
      </c>
      <c r="J2338" s="2">
        <v>5.4986029392880501E-10</v>
      </c>
    </row>
    <row r="2339" spans="1:10" x14ac:dyDescent="0.35">
      <c r="A2339" s="1">
        <v>44430.8125</v>
      </c>
      <c r="B2339" s="18">
        <v>2.6727777777777781</v>
      </c>
      <c r="C2339" s="18">
        <v>99.98333333333332</v>
      </c>
      <c r="D2339" s="18">
        <f t="shared" si="34"/>
        <v>7.2777777777778052E-2</v>
      </c>
      <c r="E2339" s="19">
        <v>20.3</v>
      </c>
      <c r="F2339" s="19">
        <v>30.212166666666661</v>
      </c>
      <c r="G2339" s="19">
        <v>17.669</v>
      </c>
      <c r="H2339" s="19">
        <v>24.238</v>
      </c>
      <c r="I2339" s="2">
        <v>5.46829038083619E-10</v>
      </c>
      <c r="J2339" s="2">
        <v>5.46829038083619E-10</v>
      </c>
    </row>
    <row r="2340" spans="1:10" x14ac:dyDescent="0.35">
      <c r="A2340" s="1">
        <v>44430.819444444453</v>
      </c>
      <c r="B2340" s="18">
        <v>2.6044444444444448</v>
      </c>
      <c r="C2340" s="18">
        <v>99.894444444444446</v>
      </c>
      <c r="D2340" s="18">
        <f t="shared" si="34"/>
        <v>4.4444444444446951E-3</v>
      </c>
      <c r="E2340" s="19">
        <v>20.3</v>
      </c>
      <c r="F2340" s="19">
        <v>30.169166666666669</v>
      </c>
      <c r="G2340" s="19">
        <v>17.630277777777781</v>
      </c>
      <c r="H2340" s="19">
        <v>24.165944444444438</v>
      </c>
      <c r="I2340" s="2">
        <v>4.5634083016308701E-10</v>
      </c>
      <c r="J2340" s="2">
        <v>4.5634083016308701E-10</v>
      </c>
    </row>
    <row r="2341" spans="1:10" x14ac:dyDescent="0.35">
      <c r="A2341" s="1">
        <v>44430.826388888891</v>
      </c>
      <c r="B2341" s="18">
        <v>2.5605555555555561</v>
      </c>
      <c r="C2341" s="18">
        <v>99.999999999999986</v>
      </c>
      <c r="D2341" s="18">
        <f t="shared" si="34"/>
        <v>-3.9444444444443949E-2</v>
      </c>
      <c r="E2341" s="19">
        <v>20.3</v>
      </c>
      <c r="F2341" s="19">
        <v>29.968499999999999</v>
      </c>
      <c r="G2341" s="19">
        <v>17.614333333333331</v>
      </c>
      <c r="H2341" s="19">
        <v>24.02227777777777</v>
      </c>
      <c r="I2341" s="2">
        <v>3.9822249257855898E-10</v>
      </c>
      <c r="J2341" s="2">
        <v>3.9822249257855898E-10</v>
      </c>
    </row>
    <row r="2342" spans="1:10" x14ac:dyDescent="0.35">
      <c r="A2342" s="1">
        <v>44430.833333333343</v>
      </c>
      <c r="B2342" s="18">
        <v>2.471111111111111</v>
      </c>
      <c r="C2342" s="18">
        <v>100.0611111111111</v>
      </c>
      <c r="D2342" s="18">
        <f t="shared" si="34"/>
        <v>-0.12888888888888905</v>
      </c>
      <c r="E2342" s="19">
        <v>20.3</v>
      </c>
      <c r="F2342" s="19">
        <v>29.825166666666661</v>
      </c>
      <c r="G2342" s="19">
        <v>17.792000000000002</v>
      </c>
      <c r="H2342" s="19">
        <v>24.036666666666669</v>
      </c>
      <c r="I2342" s="2">
        <v>2.7989569213744702E-10</v>
      </c>
      <c r="J2342" s="2">
        <v>2.7989569213744702E-10</v>
      </c>
    </row>
    <row r="2343" spans="1:10" x14ac:dyDescent="0.35">
      <c r="A2343" s="1">
        <v>44430.840277777781</v>
      </c>
      <c r="B2343" s="18">
        <v>2.527368421052631</v>
      </c>
      <c r="C2343" s="18">
        <v>100.0052631578947</v>
      </c>
      <c r="D2343" s="18">
        <f t="shared" si="34"/>
        <v>-7.2631578947369047E-2</v>
      </c>
      <c r="E2343" s="19">
        <v>20.3</v>
      </c>
      <c r="F2343" s="19">
        <v>29.668473684210529</v>
      </c>
      <c r="G2343" s="19">
        <v>17.76184210526316</v>
      </c>
      <c r="H2343" s="19">
        <v>23.79057894736842</v>
      </c>
      <c r="I2343" s="2">
        <v>3.5428534505676999E-10</v>
      </c>
      <c r="J2343" s="2">
        <v>3.5428534505676999E-10</v>
      </c>
    </row>
    <row r="2344" spans="1:10" x14ac:dyDescent="0.35">
      <c r="A2344" s="1">
        <v>44430.847222222219</v>
      </c>
      <c r="B2344" s="18">
        <v>2.5244444444444452</v>
      </c>
      <c r="C2344" s="18">
        <v>100.1166666666667</v>
      </c>
      <c r="D2344" s="18">
        <f t="shared" si="34"/>
        <v>-7.5555555555554932E-2</v>
      </c>
      <c r="E2344" s="19">
        <v>20.3</v>
      </c>
      <c r="F2344" s="19">
        <v>29.588000000000012</v>
      </c>
      <c r="G2344" s="19">
        <v>17.75333333333333</v>
      </c>
      <c r="H2344" s="19">
        <v>24.058333333333341</v>
      </c>
      <c r="I2344" s="2">
        <v>3.5052530214774802E-10</v>
      </c>
      <c r="J2344" s="2">
        <v>3.5052530214774802E-10</v>
      </c>
    </row>
    <row r="2345" spans="1:10" x14ac:dyDescent="0.35">
      <c r="A2345" s="1">
        <v>44430.854166666657</v>
      </c>
      <c r="B2345" s="18">
        <v>2.5394444444444439</v>
      </c>
      <c r="C2345" s="18">
        <v>100.1166666666667</v>
      </c>
      <c r="D2345" s="18">
        <f t="shared" si="34"/>
        <v>-6.055555555555614E-2</v>
      </c>
      <c r="E2345" s="19">
        <v>20.3</v>
      </c>
      <c r="F2345" s="19">
        <v>29.508833333333339</v>
      </c>
      <c r="G2345" s="19">
        <v>17.930944444444439</v>
      </c>
      <c r="H2345" s="19">
        <v>23.714111111111109</v>
      </c>
      <c r="I2345" s="2">
        <v>3.7036326193186E-10</v>
      </c>
      <c r="J2345" s="2">
        <v>3.7036326193186E-10</v>
      </c>
    </row>
    <row r="2346" spans="1:10" x14ac:dyDescent="0.35">
      <c r="A2346" s="1">
        <v>44430.861111111109</v>
      </c>
      <c r="B2346" s="18">
        <v>2.5383333333333331</v>
      </c>
      <c r="C2346" s="18">
        <v>100.18333333333329</v>
      </c>
      <c r="D2346" s="18">
        <f t="shared" si="34"/>
        <v>-6.166666666666698E-2</v>
      </c>
      <c r="E2346" s="19">
        <v>20.3</v>
      </c>
      <c r="F2346" s="19">
        <v>29.501666666666679</v>
      </c>
      <c r="G2346" s="19">
        <v>17.94233333333333</v>
      </c>
      <c r="H2346" s="19">
        <v>23.914833333333331</v>
      </c>
      <c r="I2346" s="2">
        <v>3.68948054636713E-10</v>
      </c>
      <c r="J2346" s="2">
        <v>3.68948054636713E-10</v>
      </c>
    </row>
    <row r="2347" spans="1:10" x14ac:dyDescent="0.35">
      <c r="A2347" s="1">
        <v>44430.868055555547</v>
      </c>
      <c r="B2347" s="18">
        <v>2.511111111111112</v>
      </c>
      <c r="C2347" s="18">
        <v>100.12777777777779</v>
      </c>
      <c r="D2347" s="18">
        <f t="shared" si="34"/>
        <v>-8.8888888888888129E-2</v>
      </c>
      <c r="E2347" s="19">
        <v>20.3</v>
      </c>
      <c r="F2347" s="19">
        <v>29.523166666666679</v>
      </c>
      <c r="G2347" s="19">
        <v>18.208833333333342</v>
      </c>
      <c r="H2347" s="19">
        <v>24.187333333333331</v>
      </c>
      <c r="I2347" s="2">
        <v>3.3290460547948501E-10</v>
      </c>
      <c r="J2347" s="2">
        <v>3.3290460547948501E-10</v>
      </c>
    </row>
    <row r="2348" spans="1:10" x14ac:dyDescent="0.35">
      <c r="A2348" s="1">
        <v>44430.875</v>
      </c>
      <c r="B2348" s="18">
        <v>2.563333333333333</v>
      </c>
      <c r="C2348" s="18">
        <v>100.21111111111109</v>
      </c>
      <c r="D2348" s="18">
        <f t="shared" si="34"/>
        <v>-3.6666666666667069E-2</v>
      </c>
      <c r="E2348" s="19">
        <v>20.3</v>
      </c>
      <c r="F2348" s="19">
        <v>29.544777777777789</v>
      </c>
      <c r="G2348" s="19">
        <v>18.208833333333331</v>
      </c>
      <c r="H2348" s="19">
        <v>23.972111111111111</v>
      </c>
      <c r="I2348" s="2">
        <v>4.0200275200029302E-10</v>
      </c>
      <c r="J2348" s="2">
        <v>4.0200275200029302E-10</v>
      </c>
    </row>
    <row r="2349" spans="1:10" x14ac:dyDescent="0.35">
      <c r="A2349" s="1">
        <v>44430.881944444453</v>
      </c>
      <c r="B2349" s="18">
        <v>2.4305555555555549</v>
      </c>
      <c r="C2349" s="18">
        <v>100.1611111111111</v>
      </c>
      <c r="D2349" s="18">
        <f t="shared" si="34"/>
        <v>-0.16944444444444517</v>
      </c>
      <c r="E2349" s="19">
        <v>20.3</v>
      </c>
      <c r="F2349" s="19">
        <v>29.46583333333334</v>
      </c>
      <c r="G2349" s="19">
        <v>18.01294444444444</v>
      </c>
      <c r="H2349" s="19">
        <v>24.05822222222222</v>
      </c>
      <c r="I2349" s="2">
        <v>2.264538064663E-10</v>
      </c>
      <c r="J2349" s="2">
        <v>2.264538064663E-10</v>
      </c>
    </row>
    <row r="2350" spans="1:10" x14ac:dyDescent="0.35">
      <c r="A2350" s="1">
        <v>44430.888888888891</v>
      </c>
      <c r="B2350" s="18">
        <v>2.5184210526315791</v>
      </c>
      <c r="C2350" s="18">
        <v>100.2263157894737</v>
      </c>
      <c r="D2350" s="18">
        <f t="shared" si="34"/>
        <v>-8.1578947368420973E-2</v>
      </c>
      <c r="E2350" s="19">
        <v>20.3</v>
      </c>
      <c r="F2350" s="19">
        <v>29.46394736842106</v>
      </c>
      <c r="G2350" s="19">
        <v>17.904210526315801</v>
      </c>
      <c r="H2350" s="19">
        <v>23.85184210526316</v>
      </c>
      <c r="I2350" s="2">
        <v>3.4267721587553402E-10</v>
      </c>
      <c r="J2350" s="2">
        <v>3.4267721587553402E-10</v>
      </c>
    </row>
    <row r="2351" spans="1:10" x14ac:dyDescent="0.35">
      <c r="A2351" s="1">
        <v>44430.895833333343</v>
      </c>
      <c r="B2351" s="18">
        <v>2.5077777777777781</v>
      </c>
      <c r="C2351" s="18">
        <v>100.15555555555559</v>
      </c>
      <c r="D2351" s="18">
        <f t="shared" ref="D2351:D2365" si="35">B2351-(2.6)</f>
        <v>-9.2222222222221983E-2</v>
      </c>
      <c r="E2351" s="19">
        <v>20.3</v>
      </c>
      <c r="F2351" s="19">
        <v>29.43716666666667</v>
      </c>
      <c r="G2351" s="19">
        <v>18.347777777777779</v>
      </c>
      <c r="H2351" s="19">
        <v>23.82877777777778</v>
      </c>
      <c r="I2351" s="2">
        <v>3.2853048244265801E-10</v>
      </c>
      <c r="J2351" s="2">
        <v>3.2853048244265801E-10</v>
      </c>
    </row>
    <row r="2352" spans="1:10" x14ac:dyDescent="0.35">
      <c r="A2352" s="1">
        <v>44430.902777777781</v>
      </c>
      <c r="B2352" s="18">
        <v>2.5766666666666671</v>
      </c>
      <c r="C2352" s="18">
        <v>100.21111111111109</v>
      </c>
      <c r="D2352" s="18">
        <f t="shared" si="35"/>
        <v>-2.3333333333332984E-2</v>
      </c>
      <c r="E2352" s="19">
        <v>20.3</v>
      </c>
      <c r="F2352" s="19">
        <v>29.516000000000009</v>
      </c>
      <c r="G2352" s="19">
        <v>19.36783333333333</v>
      </c>
      <c r="H2352" s="19">
        <v>24.201888888888892</v>
      </c>
      <c r="I2352" s="2">
        <v>4.1961987502548797E-10</v>
      </c>
      <c r="J2352" s="2">
        <v>4.1961987502548699E-10</v>
      </c>
    </row>
    <row r="2353" spans="1:10" x14ac:dyDescent="0.35">
      <c r="A2353" s="1">
        <v>44430.909722222219</v>
      </c>
      <c r="B2353" s="18">
        <v>2.6488888888888891</v>
      </c>
      <c r="C2353" s="18">
        <v>100.1944444444444</v>
      </c>
      <c r="D2353" s="18">
        <f t="shared" si="35"/>
        <v>4.8888888888888982E-2</v>
      </c>
      <c r="E2353" s="19">
        <v>20.3</v>
      </c>
      <c r="F2353" s="19">
        <v>29.63844444444446</v>
      </c>
      <c r="G2353" s="19">
        <v>19.688555555555549</v>
      </c>
      <c r="H2353" s="19">
        <v>24.353000000000002</v>
      </c>
      <c r="I2353" s="2">
        <v>5.1505670320494702E-10</v>
      </c>
      <c r="J2353" s="2">
        <v>5.1505670320494702E-10</v>
      </c>
    </row>
    <row r="2354" spans="1:10" x14ac:dyDescent="0.35">
      <c r="A2354" s="1">
        <v>44430.916666666657</v>
      </c>
      <c r="B2354" s="18">
        <v>2.610555555555556</v>
      </c>
      <c r="C2354" s="18">
        <v>100.1888888888889</v>
      </c>
      <c r="D2354" s="18">
        <f t="shared" si="35"/>
        <v>1.0555555555555873E-2</v>
      </c>
      <c r="E2354" s="19">
        <v>20.3</v>
      </c>
      <c r="F2354" s="19">
        <v>29.774999999999999</v>
      </c>
      <c r="G2354" s="19">
        <v>19.759055555555548</v>
      </c>
      <c r="H2354" s="19">
        <v>24.338555555555551</v>
      </c>
      <c r="I2354" s="2">
        <v>4.6439982284665698E-10</v>
      </c>
      <c r="J2354" s="2">
        <v>4.6439982284665698E-10</v>
      </c>
    </row>
    <row r="2355" spans="1:10" x14ac:dyDescent="0.35">
      <c r="A2355" s="1">
        <v>44430.923611111109</v>
      </c>
      <c r="B2355" s="18">
        <v>2.5227777777777778</v>
      </c>
      <c r="C2355" s="18">
        <v>100.23888888888889</v>
      </c>
      <c r="D2355" s="18">
        <f t="shared" si="35"/>
        <v>-7.7222222222222303E-2</v>
      </c>
      <c r="E2355" s="19">
        <v>20.3</v>
      </c>
      <c r="F2355" s="19">
        <v>29.946999999999999</v>
      </c>
      <c r="G2355" s="19">
        <v>19.709055555555562</v>
      </c>
      <c r="H2355" s="19">
        <v>24.72572222222222</v>
      </c>
      <c r="I2355" s="2">
        <v>3.48445610948873E-10</v>
      </c>
      <c r="J2355" s="2">
        <v>3.48445610948873E-10</v>
      </c>
    </row>
    <row r="2356" spans="1:10" x14ac:dyDescent="0.35">
      <c r="A2356" s="1">
        <v>44430.930555555547</v>
      </c>
      <c r="B2356" s="18">
        <v>2.485789473684211</v>
      </c>
      <c r="C2356" s="18">
        <v>100.2684210526316</v>
      </c>
      <c r="D2356" s="18">
        <f t="shared" si="35"/>
        <v>-0.1142105263157891</v>
      </c>
      <c r="E2356" s="19">
        <v>20.3</v>
      </c>
      <c r="F2356" s="19">
        <v>30.042052631578962</v>
      </c>
      <c r="G2356" s="19">
        <v>19.731000000000002</v>
      </c>
      <c r="H2356" s="19">
        <v>24.626789473684209</v>
      </c>
      <c r="I2356" s="2">
        <v>2.9963152515485798E-10</v>
      </c>
      <c r="J2356" s="2">
        <v>2.9963152515485798E-10</v>
      </c>
    </row>
    <row r="2357" spans="1:10" x14ac:dyDescent="0.35">
      <c r="A2357" s="1">
        <v>44430.9375</v>
      </c>
      <c r="B2357" s="18">
        <v>2.596111111111111</v>
      </c>
      <c r="C2357" s="18">
        <v>100.18333333333329</v>
      </c>
      <c r="D2357" s="18">
        <f t="shared" si="35"/>
        <v>-3.8888888888890527E-3</v>
      </c>
      <c r="E2357" s="19">
        <v>20.3</v>
      </c>
      <c r="F2357" s="19">
        <v>30.097444444444442</v>
      </c>
      <c r="G2357" s="19">
        <v>19.752277777777781</v>
      </c>
      <c r="H2357" s="19">
        <v>24.718500000000009</v>
      </c>
      <c r="I2357" s="2">
        <v>4.4531008806930598E-10</v>
      </c>
      <c r="J2357" s="2">
        <v>4.4531008806930598E-10</v>
      </c>
    </row>
    <row r="2358" spans="1:10" x14ac:dyDescent="0.35">
      <c r="A2358" s="1">
        <v>44430.944444444453</v>
      </c>
      <c r="B2358" s="18">
        <v>2.627222222222223</v>
      </c>
      <c r="C2358" s="18">
        <v>100.1333333333333</v>
      </c>
      <c r="D2358" s="18">
        <f t="shared" si="35"/>
        <v>2.7222222222222925E-2</v>
      </c>
      <c r="E2358" s="19">
        <v>20.3</v>
      </c>
      <c r="F2358" s="19">
        <v>30.255166666666661</v>
      </c>
      <c r="G2358" s="19">
        <v>19.76594444444445</v>
      </c>
      <c r="H2358" s="19">
        <v>25.10561111111112</v>
      </c>
      <c r="I2358" s="2">
        <v>4.8644607125077596E-10</v>
      </c>
      <c r="J2358" s="2">
        <v>4.8644607125077596E-10</v>
      </c>
    </row>
    <row r="2359" spans="1:10" x14ac:dyDescent="0.35">
      <c r="A2359" s="1">
        <v>44430.951388888891</v>
      </c>
      <c r="B2359" s="18">
        <v>2.4777777777777779</v>
      </c>
      <c r="C2359" s="18">
        <v>100.20555555555561</v>
      </c>
      <c r="D2359" s="18">
        <f t="shared" si="35"/>
        <v>-0.12222222222222223</v>
      </c>
      <c r="E2359" s="19">
        <v>20.3</v>
      </c>
      <c r="F2359" s="19">
        <v>30.29816666666667</v>
      </c>
      <c r="G2359" s="19">
        <v>19.00588888888889</v>
      </c>
      <c r="H2359" s="19">
        <v>24.8475</v>
      </c>
      <c r="I2359" s="2">
        <v>2.8895059264290602E-10</v>
      </c>
      <c r="J2359" s="2">
        <v>2.8895059264290602E-10</v>
      </c>
    </row>
    <row r="2360" spans="1:10" x14ac:dyDescent="0.35">
      <c r="A2360" s="1">
        <v>44430.958333333343</v>
      </c>
      <c r="B2360" s="18">
        <v>2.5172222222222218</v>
      </c>
      <c r="C2360" s="18">
        <v>100.28888888888891</v>
      </c>
      <c r="D2360" s="18">
        <f t="shared" si="35"/>
        <v>-8.2777777777778283E-2</v>
      </c>
      <c r="E2360" s="19">
        <v>20.3</v>
      </c>
      <c r="F2360" s="19">
        <v>30.226499999999991</v>
      </c>
      <c r="G2360" s="19">
        <v>17.951444444444451</v>
      </c>
      <c r="H2360" s="19">
        <v>24.510666666666669</v>
      </c>
      <c r="I2360" s="2">
        <v>3.4116169102831803E-10</v>
      </c>
      <c r="J2360" s="2">
        <v>3.4116169102831803E-10</v>
      </c>
    </row>
    <row r="2361" spans="1:10" x14ac:dyDescent="0.35">
      <c r="A2361" s="1">
        <v>44430.965277777781</v>
      </c>
      <c r="B2361" s="18">
        <v>2.4883333333333342</v>
      </c>
      <c r="C2361" s="18">
        <v>100.3388888888889</v>
      </c>
      <c r="D2361" s="18">
        <f t="shared" si="35"/>
        <v>-0.11166666666666591</v>
      </c>
      <c r="E2361" s="19">
        <v>20.3</v>
      </c>
      <c r="F2361" s="19">
        <v>30.11900000000001</v>
      </c>
      <c r="G2361" s="19">
        <v>17.530111111111111</v>
      </c>
      <c r="H2361" s="19">
        <v>24.20216666666666</v>
      </c>
      <c r="I2361" s="2">
        <v>3.0309432592664502E-10</v>
      </c>
      <c r="J2361" s="2">
        <v>3.0309432592664502E-10</v>
      </c>
    </row>
    <row r="2362" spans="1:10" x14ac:dyDescent="0.35">
      <c r="A2362" s="1">
        <v>44430.972222222219</v>
      </c>
      <c r="B2362" s="18">
        <v>2.527894736842105</v>
      </c>
      <c r="C2362" s="18">
        <v>100.4157894736842</v>
      </c>
      <c r="D2362" s="18">
        <f t="shared" si="35"/>
        <v>-7.2105263157895116E-2</v>
      </c>
      <c r="E2362" s="19">
        <v>20.3</v>
      </c>
      <c r="F2362" s="19">
        <v>30.014894736842109</v>
      </c>
      <c r="G2362" s="19">
        <v>17.871842105263159</v>
      </c>
      <c r="H2362" s="19">
        <v>24.130473684210521</v>
      </c>
      <c r="I2362" s="2">
        <v>3.5537248624223698E-10</v>
      </c>
      <c r="J2362" s="2">
        <v>3.5537248624223698E-10</v>
      </c>
    </row>
    <row r="2363" spans="1:10" x14ac:dyDescent="0.35">
      <c r="A2363" s="1">
        <v>44430.979166666657</v>
      </c>
      <c r="B2363" s="18">
        <v>2.5405555555555548</v>
      </c>
      <c r="C2363" s="18">
        <v>100.4111111111111</v>
      </c>
      <c r="D2363" s="18">
        <f t="shared" si="35"/>
        <v>-5.9444444444445299E-2</v>
      </c>
      <c r="E2363" s="19">
        <v>20.3</v>
      </c>
      <c r="F2363" s="19">
        <v>29.88249999999999</v>
      </c>
      <c r="G2363" s="19">
        <v>17.760111111111112</v>
      </c>
      <c r="H2363" s="19">
        <v>24.079777777777782</v>
      </c>
      <c r="I2363" s="2">
        <v>3.7206327635858198E-10</v>
      </c>
      <c r="J2363" s="2">
        <v>3.7206327635858198E-10</v>
      </c>
    </row>
    <row r="2364" spans="1:10" x14ac:dyDescent="0.35">
      <c r="A2364" s="1">
        <v>44430.986111111109</v>
      </c>
      <c r="B2364" s="18">
        <v>2.3327777777777778</v>
      </c>
      <c r="C2364" s="18">
        <v>100.4388888888889</v>
      </c>
      <c r="D2364" s="18">
        <f t="shared" si="35"/>
        <v>-0.26722222222222225</v>
      </c>
      <c r="E2364" s="19">
        <v>20.3</v>
      </c>
      <c r="F2364" s="19">
        <v>29.696000000000002</v>
      </c>
      <c r="G2364" s="19">
        <v>17.573333333333331</v>
      </c>
      <c r="H2364" s="19">
        <v>23.986555555555562</v>
      </c>
      <c r="I2364" s="2">
        <v>9.8174048593485694E-11</v>
      </c>
      <c r="J2364" s="2">
        <v>9.8174048593485694E-11</v>
      </c>
    </row>
    <row r="2365" spans="1:10" x14ac:dyDescent="0.35">
      <c r="A2365" s="1">
        <v>44430.993055555547</v>
      </c>
      <c r="B2365" s="18">
        <v>2.48</v>
      </c>
      <c r="C2365" s="18">
        <v>100.3555555555556</v>
      </c>
      <c r="D2365" s="18">
        <f t="shared" si="35"/>
        <v>-0.12000000000000011</v>
      </c>
      <c r="E2365" s="19">
        <v>20.3</v>
      </c>
      <c r="F2365" s="19">
        <v>29.681666666666679</v>
      </c>
      <c r="G2365" s="19">
        <v>17.762388888888889</v>
      </c>
      <c r="H2365" s="19">
        <v>23.78583333333334</v>
      </c>
      <c r="I2365" s="2">
        <v>2.92123944274623E-10</v>
      </c>
      <c r="J2365" s="2">
        <v>2.92123944274623E-10</v>
      </c>
    </row>
    <row r="2366" spans="1:10" x14ac:dyDescent="0.35">
      <c r="A2366" s="1">
        <v>44431</v>
      </c>
      <c r="B2366" s="18">
        <v>2.4905555555555559</v>
      </c>
      <c r="C2366" s="18">
        <v>100.51111111111111</v>
      </c>
      <c r="D2366" s="18">
        <f>B2366-(2.62)</f>
        <v>-0.12944444444444425</v>
      </c>
      <c r="E2366" s="19">
        <v>20.3</v>
      </c>
      <c r="F2366" s="19">
        <v>29.60955555555557</v>
      </c>
      <c r="G2366" s="19">
        <v>18.27033333333333</v>
      </c>
      <c r="H2366" s="19">
        <v>23.878999999999991</v>
      </c>
      <c r="I2366" s="2">
        <v>2.7992742715600402E-10</v>
      </c>
      <c r="J2366" s="2">
        <v>2.7992742715600402E-10</v>
      </c>
    </row>
    <row r="2367" spans="1:10" x14ac:dyDescent="0.35">
      <c r="A2367" s="1">
        <v>44431.006944444453</v>
      </c>
      <c r="B2367" s="18">
        <v>2.523333333333333</v>
      </c>
      <c r="C2367" s="18">
        <v>100.45</v>
      </c>
      <c r="D2367" s="18">
        <f t="shared" ref="D2367:D2430" si="36">B2367-(2.62)</f>
        <v>-9.6666666666667123E-2</v>
      </c>
      <c r="E2367" s="19">
        <v>20.3</v>
      </c>
      <c r="F2367" s="19">
        <v>29.645611111111119</v>
      </c>
      <c r="G2367" s="19">
        <v>19.265388888888889</v>
      </c>
      <c r="H2367" s="19">
        <v>24.137277777777779</v>
      </c>
      <c r="I2367" s="2">
        <v>3.2302945028687601E-10</v>
      </c>
      <c r="J2367" s="2">
        <v>3.2302945028687601E-10</v>
      </c>
    </row>
    <row r="2368" spans="1:10" x14ac:dyDescent="0.35">
      <c r="A2368" s="1">
        <v>44431.013888888891</v>
      </c>
      <c r="B2368" s="18">
        <v>2.419473684210526</v>
      </c>
      <c r="C2368" s="18">
        <v>100.3526315789474</v>
      </c>
      <c r="D2368" s="18">
        <f t="shared" si="36"/>
        <v>-0.20052631578947411</v>
      </c>
      <c r="E2368" s="19">
        <v>20.3</v>
      </c>
      <c r="F2368" s="19">
        <v>29.722894736842111</v>
      </c>
      <c r="G2368" s="19">
        <v>19.48326315789474</v>
      </c>
      <c r="H2368" s="19">
        <v>24.382421052631582</v>
      </c>
      <c r="I2368" s="2">
        <v>1.8587122627887099E-10</v>
      </c>
      <c r="J2368" s="2">
        <v>1.8587122627887099E-10</v>
      </c>
    </row>
    <row r="2369" spans="1:10" x14ac:dyDescent="0.35">
      <c r="A2369" s="1">
        <v>44431.020833333343</v>
      </c>
      <c r="B2369" s="18">
        <v>2.405555555555555</v>
      </c>
      <c r="C2369" s="18">
        <v>100.3944444444444</v>
      </c>
      <c r="D2369" s="18">
        <f t="shared" si="36"/>
        <v>-0.2144444444444451</v>
      </c>
      <c r="E2369" s="19">
        <v>20.3</v>
      </c>
      <c r="F2369" s="19">
        <v>29.832333333333331</v>
      </c>
      <c r="G2369" s="19">
        <v>19.58861111111111</v>
      </c>
      <c r="H2369" s="19">
        <v>24.474833333333329</v>
      </c>
      <c r="I2369" s="2">
        <v>1.67625197845489E-10</v>
      </c>
      <c r="J2369" s="2">
        <v>1.67625197845489E-10</v>
      </c>
    </row>
    <row r="2370" spans="1:10" x14ac:dyDescent="0.35">
      <c r="A2370" s="1">
        <v>44431.027777777781</v>
      </c>
      <c r="B2370" s="18">
        <v>2.5294444444444442</v>
      </c>
      <c r="C2370" s="18">
        <v>100.3833333333333</v>
      </c>
      <c r="D2370" s="18">
        <f t="shared" si="36"/>
        <v>-9.0555555555555944E-2</v>
      </c>
      <c r="E2370" s="19">
        <v>20.3</v>
      </c>
      <c r="F2370" s="19">
        <v>29.982833333333339</v>
      </c>
      <c r="G2370" s="19">
        <v>19.750055555555559</v>
      </c>
      <c r="H2370" s="19">
        <v>24.532055555555559</v>
      </c>
      <c r="I2370" s="2">
        <v>3.3100548946097602E-10</v>
      </c>
      <c r="J2370" s="2">
        <v>3.3100548946097602E-10</v>
      </c>
    </row>
    <row r="2371" spans="1:10" x14ac:dyDescent="0.35">
      <c r="A2371" s="1">
        <v>44431.034722222219</v>
      </c>
      <c r="B2371" s="18">
        <v>2.4061111111111111</v>
      </c>
      <c r="C2371" s="18">
        <v>100.4111111111111</v>
      </c>
      <c r="D2371" s="18">
        <f t="shared" si="36"/>
        <v>-0.21388888888888902</v>
      </c>
      <c r="E2371" s="19">
        <v>20.3</v>
      </c>
      <c r="F2371" s="19">
        <v>30.047333333333341</v>
      </c>
      <c r="G2371" s="19">
        <v>18.89661111111111</v>
      </c>
      <c r="H2371" s="19">
        <v>24.682666666666659</v>
      </c>
      <c r="I2371" s="2">
        <v>1.6840472700198201E-10</v>
      </c>
      <c r="J2371" s="2">
        <v>1.6840472700198201E-10</v>
      </c>
    </row>
    <row r="2372" spans="1:10" x14ac:dyDescent="0.35">
      <c r="A2372" s="1">
        <v>44431.041666666657</v>
      </c>
      <c r="B2372" s="18">
        <v>2.4216666666666669</v>
      </c>
      <c r="C2372" s="18">
        <v>100.4111111111111</v>
      </c>
      <c r="D2372" s="18">
        <f t="shared" si="36"/>
        <v>-0.19833333333333325</v>
      </c>
      <c r="E2372" s="19">
        <v>20.3</v>
      </c>
      <c r="F2372" s="19">
        <v>30.047333333333341</v>
      </c>
      <c r="G2372" s="19">
        <v>18.176944444444441</v>
      </c>
      <c r="H2372" s="19">
        <v>24.345722222222221</v>
      </c>
      <c r="I2372" s="2">
        <v>1.88917098879625E-10</v>
      </c>
      <c r="J2372" s="2">
        <v>1.88917098879625E-10</v>
      </c>
    </row>
    <row r="2373" spans="1:10" x14ac:dyDescent="0.35">
      <c r="A2373" s="1">
        <v>44431.048611111109</v>
      </c>
      <c r="B2373" s="18">
        <v>2.5277777777777781</v>
      </c>
      <c r="C2373" s="18">
        <v>100.5222222222222</v>
      </c>
      <c r="D2373" s="18">
        <f t="shared" si="36"/>
        <v>-9.2222222222221983E-2</v>
      </c>
      <c r="E2373" s="19">
        <v>20.3</v>
      </c>
      <c r="F2373" s="19">
        <v>29.946999999999999</v>
      </c>
      <c r="G2373" s="19">
        <v>17.87627777777778</v>
      </c>
      <c r="H2373" s="19">
        <v>24.28822222222222</v>
      </c>
      <c r="I2373" s="2">
        <v>3.28975197686378E-10</v>
      </c>
      <c r="J2373" s="2">
        <v>3.28975197686378E-10</v>
      </c>
    </row>
    <row r="2374" spans="1:10" x14ac:dyDescent="0.35">
      <c r="A2374" s="1">
        <v>44431.055555555547</v>
      </c>
      <c r="B2374" s="18">
        <v>2.5</v>
      </c>
      <c r="C2374" s="18">
        <v>100.4526315789473</v>
      </c>
      <c r="D2374" s="18">
        <f t="shared" si="36"/>
        <v>-0.12000000000000011</v>
      </c>
      <c r="E2374" s="19">
        <v>20.3</v>
      </c>
      <c r="F2374" s="19">
        <v>29.851947368421051</v>
      </c>
      <c r="G2374" s="19">
        <v>17.72294736842105</v>
      </c>
      <c r="H2374" s="19">
        <v>24.02836842105263</v>
      </c>
      <c r="I2374" s="2">
        <v>2.9227694821435498E-10</v>
      </c>
      <c r="J2374" s="2">
        <v>2.9227694821435498E-10</v>
      </c>
    </row>
    <row r="2375" spans="1:10" x14ac:dyDescent="0.35">
      <c r="A2375" s="1">
        <v>44431.0625</v>
      </c>
      <c r="B2375" s="18">
        <v>2.4066666666666672</v>
      </c>
      <c r="C2375" s="18">
        <v>100.4722222222222</v>
      </c>
      <c r="D2375" s="18">
        <f t="shared" si="36"/>
        <v>-0.21333333333333293</v>
      </c>
      <c r="E2375" s="19">
        <v>20.3</v>
      </c>
      <c r="F2375" s="19">
        <v>29.731944444444451</v>
      </c>
      <c r="G2375" s="19">
        <v>17.491333333333341</v>
      </c>
      <c r="H2375" s="19">
        <v>23.879000000000001</v>
      </c>
      <c r="I2375" s="2">
        <v>1.69308416926976E-10</v>
      </c>
      <c r="J2375" s="2">
        <v>1.69308416926976E-10</v>
      </c>
    </row>
    <row r="2376" spans="1:10" x14ac:dyDescent="0.35">
      <c r="A2376" s="1">
        <v>44431.069444444453</v>
      </c>
      <c r="B2376" s="18">
        <v>2.5133333333333341</v>
      </c>
      <c r="C2376" s="18">
        <v>100.56666666666671</v>
      </c>
      <c r="D2376" s="18">
        <f t="shared" si="36"/>
        <v>-0.10666666666666602</v>
      </c>
      <c r="E2376" s="19">
        <v>20.3</v>
      </c>
      <c r="F2376" s="19">
        <v>29.60250000000001</v>
      </c>
      <c r="G2376" s="19">
        <v>17.798833333333331</v>
      </c>
      <c r="H2376" s="19">
        <v>23.879000000000001</v>
      </c>
      <c r="I2376" s="2">
        <v>3.1001114177645599E-10</v>
      </c>
      <c r="J2376" s="2">
        <v>3.1001114177645599E-10</v>
      </c>
    </row>
    <row r="2377" spans="1:10" x14ac:dyDescent="0.35">
      <c r="A2377" s="1">
        <v>44431.076388888891</v>
      </c>
      <c r="B2377" s="18">
        <v>2.4288888888888889</v>
      </c>
      <c r="C2377" s="18">
        <v>100.55</v>
      </c>
      <c r="D2377" s="18">
        <f t="shared" si="36"/>
        <v>-0.19111111111111123</v>
      </c>
      <c r="E2377" s="19">
        <v>20.3</v>
      </c>
      <c r="F2377" s="19">
        <v>29.60955555555557</v>
      </c>
      <c r="G2377" s="19">
        <v>18.914944444444441</v>
      </c>
      <c r="H2377" s="19">
        <v>24.122833333333329</v>
      </c>
      <c r="I2377" s="2">
        <v>1.9878879826341699E-10</v>
      </c>
      <c r="J2377" s="2">
        <v>1.9878879826341699E-10</v>
      </c>
    </row>
    <row r="2378" spans="1:10" x14ac:dyDescent="0.35">
      <c r="A2378" s="1">
        <v>44431.083333333343</v>
      </c>
      <c r="B2378" s="18">
        <v>2.6022222222222222</v>
      </c>
      <c r="C2378" s="18">
        <v>100.53888888888891</v>
      </c>
      <c r="D2378" s="18">
        <f t="shared" si="36"/>
        <v>-1.7777777777777892E-2</v>
      </c>
      <c r="E2378" s="19">
        <v>20.3</v>
      </c>
      <c r="F2378" s="19">
        <v>29.695999999999991</v>
      </c>
      <c r="G2378" s="19">
        <v>19.338333333333331</v>
      </c>
      <c r="H2378" s="19">
        <v>24.309833333333341</v>
      </c>
      <c r="I2378" s="2">
        <v>4.2703692362042198E-10</v>
      </c>
      <c r="J2378" s="2">
        <v>4.2703692362042198E-10</v>
      </c>
    </row>
    <row r="2379" spans="1:10" x14ac:dyDescent="0.35">
      <c r="A2379" s="1">
        <v>44431.090277777781</v>
      </c>
      <c r="B2379" s="18">
        <v>2.463888888888889</v>
      </c>
      <c r="C2379" s="18">
        <v>100.56666666666671</v>
      </c>
      <c r="D2379" s="18">
        <f t="shared" si="36"/>
        <v>-0.15611111111111109</v>
      </c>
      <c r="E2379" s="19">
        <v>20.3</v>
      </c>
      <c r="F2379" s="19">
        <v>29.796499999999991</v>
      </c>
      <c r="G2379" s="19">
        <v>19.41327777777779</v>
      </c>
      <c r="H2379" s="19">
        <v>24.496388888888891</v>
      </c>
      <c r="I2379" s="2">
        <v>2.4491195338927902E-10</v>
      </c>
      <c r="J2379" s="2">
        <v>2.4491195338927902E-10</v>
      </c>
    </row>
    <row r="2380" spans="1:10" x14ac:dyDescent="0.35">
      <c r="A2380" s="1">
        <v>44431.097222222219</v>
      </c>
      <c r="B2380" s="18">
        <v>2.425263157894737</v>
      </c>
      <c r="C2380" s="18">
        <v>100.51578947368419</v>
      </c>
      <c r="D2380" s="18">
        <f t="shared" si="36"/>
        <v>-0.1947368421052631</v>
      </c>
      <c r="E2380" s="19">
        <v>20.3</v>
      </c>
      <c r="F2380" s="19">
        <v>29.91305263157895</v>
      </c>
      <c r="G2380" s="19">
        <v>19.35826315789474</v>
      </c>
      <c r="H2380" s="19">
        <v>24.613315789473681</v>
      </c>
      <c r="I2380" s="2">
        <v>1.93927045398803E-10</v>
      </c>
      <c r="J2380" s="2">
        <v>1.93927045398803E-10</v>
      </c>
    </row>
    <row r="2381" spans="1:10" x14ac:dyDescent="0.35">
      <c r="A2381" s="1">
        <v>44431.104166666657</v>
      </c>
      <c r="B2381" s="18">
        <v>2.4288888888888889</v>
      </c>
      <c r="C2381" s="18">
        <v>100.5</v>
      </c>
      <c r="D2381" s="18">
        <f t="shared" si="36"/>
        <v>-0.19111111111111123</v>
      </c>
      <c r="E2381" s="19">
        <v>20.3</v>
      </c>
      <c r="F2381" s="19">
        <v>29.997166666666669</v>
      </c>
      <c r="G2381" s="19">
        <v>19.433777777777781</v>
      </c>
      <c r="H2381" s="19">
        <v>24.575166666666661</v>
      </c>
      <c r="I2381" s="2">
        <v>1.98663593764881E-10</v>
      </c>
      <c r="J2381" s="2">
        <v>1.98663593764881E-10</v>
      </c>
    </row>
    <row r="2382" spans="1:10" x14ac:dyDescent="0.35">
      <c r="A2382" s="1">
        <v>44431.111111111109</v>
      </c>
      <c r="B2382" s="18">
        <v>2.458333333333333</v>
      </c>
      <c r="C2382" s="18">
        <v>100.45555555555561</v>
      </c>
      <c r="D2382" s="18">
        <f t="shared" si="36"/>
        <v>-0.16166666666666707</v>
      </c>
      <c r="E2382" s="19">
        <v>20.3</v>
      </c>
      <c r="F2382" s="19">
        <v>30.119</v>
      </c>
      <c r="G2382" s="19">
        <v>19.52694444444445</v>
      </c>
      <c r="H2382" s="19">
        <v>24.725666666666658</v>
      </c>
      <c r="I2382" s="2">
        <v>2.3736200768588299E-10</v>
      </c>
      <c r="J2382" s="2">
        <v>2.3736200768588299E-10</v>
      </c>
    </row>
    <row r="2383" spans="1:10" x14ac:dyDescent="0.35">
      <c r="A2383" s="1">
        <v>44431.118055555547</v>
      </c>
      <c r="B2383" s="18">
        <v>2.389444444444444</v>
      </c>
      <c r="C2383" s="18">
        <v>100.51111111111111</v>
      </c>
      <c r="D2383" s="18">
        <f t="shared" si="36"/>
        <v>-0.23055555555555607</v>
      </c>
      <c r="E2383" s="19">
        <v>20.3</v>
      </c>
      <c r="F2383" s="19">
        <v>30.190666666666662</v>
      </c>
      <c r="G2383" s="19">
        <v>18.78961111111111</v>
      </c>
      <c r="H2383" s="19">
        <v>24.725555555555559</v>
      </c>
      <c r="I2383" s="2">
        <v>1.4672966236728899E-10</v>
      </c>
      <c r="J2383" s="2">
        <v>1.4672966236728899E-10</v>
      </c>
    </row>
    <row r="2384" spans="1:10" x14ac:dyDescent="0.35">
      <c r="A2384" s="1">
        <v>44431.125</v>
      </c>
      <c r="B2384" s="18">
        <v>2.3077777777777779</v>
      </c>
      <c r="C2384" s="18">
        <v>100.51111111111111</v>
      </c>
      <c r="D2384" s="18">
        <f t="shared" si="36"/>
        <v>-0.31222222222222218</v>
      </c>
      <c r="E2384" s="19">
        <v>20.3</v>
      </c>
      <c r="F2384" s="19">
        <v>30.15483333333334</v>
      </c>
      <c r="G2384" s="19">
        <v>17.889944444444438</v>
      </c>
      <c r="H2384" s="19">
        <v>24.481999999999999</v>
      </c>
      <c r="I2384" s="2">
        <v>3.9146852345636999E-11</v>
      </c>
      <c r="J2384" s="2">
        <v>3.9146852345636999E-11</v>
      </c>
    </row>
    <row r="2385" spans="1:10" x14ac:dyDescent="0.35">
      <c r="A2385" s="1">
        <v>44431.131944444453</v>
      </c>
      <c r="B2385" s="18">
        <v>2.3661111111111111</v>
      </c>
      <c r="C2385" s="18">
        <v>100.54444444444439</v>
      </c>
      <c r="D2385" s="18">
        <f t="shared" si="36"/>
        <v>-0.25388888888888905</v>
      </c>
      <c r="E2385" s="19">
        <v>20.3</v>
      </c>
      <c r="F2385" s="19">
        <v>30.047333333333341</v>
      </c>
      <c r="G2385" s="19">
        <v>17.56194444444445</v>
      </c>
      <c r="H2385" s="19">
        <v>24.274000000000001</v>
      </c>
      <c r="I2385" s="2">
        <v>1.1610259899525499E-10</v>
      </c>
      <c r="J2385" s="2">
        <v>1.1610259899525499E-10</v>
      </c>
    </row>
    <row r="2386" spans="1:10" x14ac:dyDescent="0.35">
      <c r="A2386" s="1">
        <v>44431.138888888891</v>
      </c>
      <c r="B2386" s="18">
        <v>2.4163157894736842</v>
      </c>
      <c r="C2386" s="18">
        <v>100.6157894736842</v>
      </c>
      <c r="D2386" s="18">
        <f t="shared" si="36"/>
        <v>-0.20368421052631591</v>
      </c>
      <c r="E2386" s="19">
        <v>20.3</v>
      </c>
      <c r="F2386" s="19">
        <v>29.906263157894731</v>
      </c>
      <c r="G2386" s="19">
        <v>17.30884210526316</v>
      </c>
      <c r="H2386" s="19">
        <v>24.001210526315781</v>
      </c>
      <c r="I2386" s="2">
        <v>1.8240752980034001E-10</v>
      </c>
      <c r="J2386" s="2">
        <v>1.8240752980034001E-10</v>
      </c>
    </row>
    <row r="2387" spans="1:10" x14ac:dyDescent="0.35">
      <c r="A2387" s="1">
        <v>44431.145833333343</v>
      </c>
      <c r="B2387" s="18">
        <v>2.4805555555555561</v>
      </c>
      <c r="C2387" s="18">
        <v>100.7222222222222</v>
      </c>
      <c r="D2387" s="18">
        <f t="shared" si="36"/>
        <v>-0.13944444444444404</v>
      </c>
      <c r="E2387" s="19">
        <v>20.3</v>
      </c>
      <c r="F2387" s="19">
        <v>29.72472222222223</v>
      </c>
      <c r="G2387" s="19">
        <v>17.332000000000011</v>
      </c>
      <c r="H2387" s="19">
        <v>23.914833333333331</v>
      </c>
      <c r="I2387" s="2">
        <v>2.6713904341931798E-10</v>
      </c>
      <c r="J2387" s="2">
        <v>2.6713904341931798E-10</v>
      </c>
    </row>
    <row r="2388" spans="1:10" x14ac:dyDescent="0.35">
      <c r="A2388" s="1">
        <v>44431.152777777781</v>
      </c>
      <c r="B2388" s="18">
        <v>2.5711111111111111</v>
      </c>
      <c r="C2388" s="18">
        <v>100.7444444444444</v>
      </c>
      <c r="D2388" s="18">
        <f t="shared" si="36"/>
        <v>-4.8888888888888982E-2</v>
      </c>
      <c r="E2388" s="19">
        <v>20.3</v>
      </c>
      <c r="F2388" s="19">
        <v>29.624055555555561</v>
      </c>
      <c r="G2388" s="19">
        <v>18.060777777777769</v>
      </c>
      <c r="H2388" s="19">
        <v>24.04388888888889</v>
      </c>
      <c r="I2388" s="2">
        <v>3.8619568943517999E-10</v>
      </c>
      <c r="J2388" s="2">
        <v>3.8619568943517999E-10</v>
      </c>
    </row>
    <row r="2389" spans="1:10" x14ac:dyDescent="0.35">
      <c r="A2389" s="1">
        <v>44431.159722222219</v>
      </c>
      <c r="B2389" s="18">
        <v>2.382222222222222</v>
      </c>
      <c r="C2389" s="18">
        <v>100.6388888888889</v>
      </c>
      <c r="D2389" s="18">
        <f t="shared" si="36"/>
        <v>-0.23777777777777809</v>
      </c>
      <c r="E2389" s="19">
        <v>20.3</v>
      </c>
      <c r="F2389" s="19">
        <v>29.70333333333334</v>
      </c>
      <c r="G2389" s="19">
        <v>18.798777777777779</v>
      </c>
      <c r="H2389" s="19">
        <v>24.151777777777781</v>
      </c>
      <c r="I2389" s="2">
        <v>1.3761323926387601E-10</v>
      </c>
      <c r="J2389" s="2">
        <v>1.3761323926387601E-10</v>
      </c>
    </row>
    <row r="2390" spans="1:10" x14ac:dyDescent="0.35">
      <c r="A2390" s="1">
        <v>44431.166666666657</v>
      </c>
      <c r="B2390" s="18">
        <v>2.537777777777777</v>
      </c>
      <c r="C2390" s="18">
        <v>100.6</v>
      </c>
      <c r="D2390" s="18">
        <f t="shared" si="36"/>
        <v>-8.2222222222223085E-2</v>
      </c>
      <c r="E2390" s="19">
        <v>20.3</v>
      </c>
      <c r="F2390" s="19">
        <v>29.753388888888889</v>
      </c>
      <c r="G2390" s="19">
        <v>19.174611111111108</v>
      </c>
      <c r="H2390" s="19">
        <v>24.295666666666669</v>
      </c>
      <c r="I2390" s="2">
        <v>3.4223087991761101E-10</v>
      </c>
      <c r="J2390" s="2">
        <v>3.4223087991761101E-10</v>
      </c>
    </row>
    <row r="2391" spans="1:10" x14ac:dyDescent="0.35">
      <c r="A2391" s="1">
        <v>44431.173611111109</v>
      </c>
      <c r="B2391" s="18">
        <v>2.3983333333333339</v>
      </c>
      <c r="C2391" s="18">
        <v>100.5333333333333</v>
      </c>
      <c r="D2391" s="18">
        <f t="shared" si="36"/>
        <v>-0.22166666666666623</v>
      </c>
      <c r="E2391" s="19">
        <v>20.3</v>
      </c>
      <c r="F2391" s="19">
        <v>29.86816666666666</v>
      </c>
      <c r="G2391" s="19">
        <v>19.25416666666667</v>
      </c>
      <c r="H2391" s="19">
        <v>24.4605</v>
      </c>
      <c r="I2391" s="2">
        <v>1.5850390294333501E-10</v>
      </c>
      <c r="J2391" s="2">
        <v>1.5850390294333501E-10</v>
      </c>
    </row>
    <row r="2392" spans="1:10" x14ac:dyDescent="0.35">
      <c r="A2392" s="1">
        <v>44431.180555555547</v>
      </c>
      <c r="B2392" s="18">
        <v>2.4494736842105258</v>
      </c>
      <c r="C2392" s="18">
        <v>100.56842105263161</v>
      </c>
      <c r="D2392" s="18">
        <f t="shared" si="36"/>
        <v>-0.1705263157894743</v>
      </c>
      <c r="E2392" s="19">
        <v>20.3</v>
      </c>
      <c r="F2392" s="19">
        <v>29.960578947368418</v>
      </c>
      <c r="G2392" s="19">
        <v>19.11473684210527</v>
      </c>
      <c r="H2392" s="19">
        <v>24.51821052631578</v>
      </c>
      <c r="I2392" s="2">
        <v>2.2593662704586499E-10</v>
      </c>
      <c r="J2392" s="2">
        <v>2.2593662704586499E-10</v>
      </c>
    </row>
    <row r="2393" spans="1:10" x14ac:dyDescent="0.35">
      <c r="A2393" s="1">
        <v>44431.1875</v>
      </c>
      <c r="B2393" s="18">
        <v>2.4505555555555549</v>
      </c>
      <c r="C2393" s="18">
        <v>100.5277777777778</v>
      </c>
      <c r="D2393" s="18">
        <f t="shared" si="36"/>
        <v>-0.16944444444444517</v>
      </c>
      <c r="E2393" s="19">
        <v>20.3</v>
      </c>
      <c r="F2393" s="19">
        <v>30.040166666666671</v>
      </c>
      <c r="G2393" s="19">
        <v>19.231333333333339</v>
      </c>
      <c r="H2393" s="19">
        <v>24.654055555555551</v>
      </c>
      <c r="I2393" s="2">
        <v>2.2727081327670699E-10</v>
      </c>
      <c r="J2393" s="2">
        <v>2.2727081327670699E-10</v>
      </c>
    </row>
    <row r="2394" spans="1:10" x14ac:dyDescent="0.35">
      <c r="A2394" s="1">
        <v>44431.194444444453</v>
      </c>
      <c r="B2394" s="18">
        <v>2.441666666666666</v>
      </c>
      <c r="C2394" s="18">
        <v>100.56666666666671</v>
      </c>
      <c r="D2394" s="18">
        <f t="shared" si="36"/>
        <v>-0.17833333333333412</v>
      </c>
      <c r="E2394" s="19">
        <v>20.3</v>
      </c>
      <c r="F2394" s="19">
        <v>30.140499999999999</v>
      </c>
      <c r="G2394" s="19">
        <v>19.31333333333334</v>
      </c>
      <c r="H2394" s="19">
        <v>24.689833333333329</v>
      </c>
      <c r="I2394" s="2">
        <v>2.1565389119279399E-10</v>
      </c>
      <c r="J2394" s="2">
        <v>2.1565389119279399E-10</v>
      </c>
    </row>
    <row r="2395" spans="1:10" x14ac:dyDescent="0.35">
      <c r="A2395" s="1">
        <v>44431.201388888891</v>
      </c>
      <c r="B2395" s="18">
        <v>2.4750000000000001</v>
      </c>
      <c r="C2395" s="18">
        <v>100.5611111111111</v>
      </c>
      <c r="D2395" s="18">
        <f t="shared" si="36"/>
        <v>-0.14500000000000002</v>
      </c>
      <c r="E2395" s="19">
        <v>20.3</v>
      </c>
      <c r="F2395" s="19">
        <v>30.204999999999991</v>
      </c>
      <c r="G2395" s="19">
        <v>18.616555555555561</v>
      </c>
      <c r="H2395" s="19">
        <v>24.768666666666672</v>
      </c>
      <c r="I2395" s="2">
        <v>2.5953043761962202E-10</v>
      </c>
      <c r="J2395" s="2">
        <v>2.5953043761962202E-10</v>
      </c>
    </row>
    <row r="2396" spans="1:10" x14ac:dyDescent="0.35">
      <c r="A2396" s="1">
        <v>44431.208333333343</v>
      </c>
      <c r="B2396" s="18">
        <v>2.4272222222222228</v>
      </c>
      <c r="C2396" s="18">
        <v>100.6888888888889</v>
      </c>
      <c r="D2396" s="18">
        <f t="shared" si="36"/>
        <v>-0.19277777777777727</v>
      </c>
      <c r="E2396" s="19">
        <v>20.3</v>
      </c>
      <c r="F2396" s="19">
        <v>30.00427777777778</v>
      </c>
      <c r="G2396" s="19">
        <v>17.673555555555559</v>
      </c>
      <c r="H2396" s="19">
        <v>24.360055555555562</v>
      </c>
      <c r="I2396" s="2">
        <v>1.9694424506932899E-10</v>
      </c>
      <c r="J2396" s="2">
        <v>1.9694424506932899E-10</v>
      </c>
    </row>
    <row r="2397" spans="1:10" x14ac:dyDescent="0.35">
      <c r="A2397" s="1">
        <v>44431.215277777781</v>
      </c>
      <c r="B2397" s="18">
        <v>2.3650000000000002</v>
      </c>
      <c r="C2397" s="18">
        <v>100.6388888888889</v>
      </c>
      <c r="D2397" s="18">
        <f t="shared" si="36"/>
        <v>-0.25499999999999989</v>
      </c>
      <c r="E2397" s="19">
        <v>20.3</v>
      </c>
      <c r="F2397" s="19">
        <v>30.004333333333332</v>
      </c>
      <c r="G2397" s="19">
        <v>17.452666666666669</v>
      </c>
      <c r="H2397" s="19">
        <v>24.245111111111111</v>
      </c>
      <c r="I2397" s="2">
        <v>1.14954513486477E-10</v>
      </c>
      <c r="J2397" s="2">
        <v>1.14954513486477E-10</v>
      </c>
    </row>
    <row r="2398" spans="1:10" x14ac:dyDescent="0.35">
      <c r="A2398" s="1">
        <v>44431.222222222219</v>
      </c>
      <c r="B2398" s="18">
        <v>2.4368421052631568</v>
      </c>
      <c r="C2398" s="18">
        <v>100.6736842105263</v>
      </c>
      <c r="D2398" s="18">
        <f t="shared" si="36"/>
        <v>-0.1831578947368433</v>
      </c>
      <c r="E2398" s="19">
        <v>20.3</v>
      </c>
      <c r="F2398" s="19">
        <v>29.831578947368421</v>
      </c>
      <c r="G2398" s="19">
        <v>17.252736842105271</v>
      </c>
      <c r="H2398" s="19">
        <v>23.980842105263161</v>
      </c>
      <c r="I2398" s="2">
        <v>2.0955815564984901E-10</v>
      </c>
      <c r="J2398" s="2">
        <v>2.0955815564984901E-10</v>
      </c>
    </row>
    <row r="2399" spans="1:10" x14ac:dyDescent="0.35">
      <c r="A2399" s="1">
        <v>44431.229166666657</v>
      </c>
      <c r="B2399" s="18">
        <v>2.560833333333334</v>
      </c>
      <c r="C2399" s="18">
        <v>100.73333333333331</v>
      </c>
      <c r="D2399" s="18">
        <f t="shared" si="36"/>
        <v>-5.9166666666666146E-2</v>
      </c>
      <c r="E2399" s="19">
        <v>20.3</v>
      </c>
      <c r="F2399" s="19">
        <v>29.699750000000009</v>
      </c>
      <c r="G2399" s="19">
        <v>17.46425</v>
      </c>
      <c r="H2399" s="19">
        <v>23.99733333333333</v>
      </c>
      <c r="I2399" s="2">
        <v>3.7267913719761098E-10</v>
      </c>
      <c r="J2399" s="2">
        <v>3.7267913719761098E-10</v>
      </c>
    </row>
    <row r="2400" spans="1:10" x14ac:dyDescent="0.35">
      <c r="A2400" s="1">
        <v>44431.236111111109</v>
      </c>
      <c r="B2400" s="18">
        <v>2.2687499999999998</v>
      </c>
      <c r="C2400" s="18">
        <v>99.4375</v>
      </c>
      <c r="D2400" s="18">
        <f t="shared" si="36"/>
        <v>-0.35125000000000028</v>
      </c>
      <c r="E2400" s="19">
        <v>20.2</v>
      </c>
      <c r="F2400" s="19">
        <v>29.688874999999999</v>
      </c>
      <c r="G2400" s="19">
        <v>18.581250000000001</v>
      </c>
      <c r="H2400" s="19">
        <v>24.1373125</v>
      </c>
      <c r="I2400" s="2">
        <v>-1.7261891825270801E-11</v>
      </c>
      <c r="J2400" s="2">
        <v>-1.7261891825270801E-11</v>
      </c>
    </row>
    <row r="2401" spans="1:10" x14ac:dyDescent="0.35">
      <c r="A2401" s="1">
        <v>44431.243055555547</v>
      </c>
      <c r="B2401" s="18">
        <v>2.490555555555555</v>
      </c>
      <c r="C2401" s="18">
        <v>99.533333333333331</v>
      </c>
      <c r="D2401" s="18">
        <f t="shared" si="36"/>
        <v>-0.12944444444444514</v>
      </c>
      <c r="E2401" s="19">
        <v>20.2</v>
      </c>
      <c r="F2401" s="19">
        <v>29.767833333333328</v>
      </c>
      <c r="G2401" s="19">
        <v>18.817</v>
      </c>
      <c r="H2401" s="19">
        <v>24.295555555555559</v>
      </c>
      <c r="I2401" s="2">
        <v>2.7825227953841002E-10</v>
      </c>
      <c r="J2401" s="2">
        <v>2.7825227953841002E-10</v>
      </c>
    </row>
    <row r="2402" spans="1:10" x14ac:dyDescent="0.35">
      <c r="A2402" s="1">
        <v>44431.25</v>
      </c>
      <c r="B2402" s="18">
        <v>2.4049999999999989</v>
      </c>
      <c r="C2402" s="18">
        <v>99.550000000000011</v>
      </c>
      <c r="D2402" s="18">
        <f t="shared" si="36"/>
        <v>-0.21500000000000119</v>
      </c>
      <c r="E2402" s="19">
        <v>20.2</v>
      </c>
      <c r="F2402" s="19">
        <v>29.861000000000001</v>
      </c>
      <c r="G2402" s="19">
        <v>18.892166666666672</v>
      </c>
      <c r="H2402" s="19">
        <v>24.353000000000009</v>
      </c>
      <c r="I2402" s="2">
        <v>1.6448718335232001E-10</v>
      </c>
      <c r="J2402" s="2">
        <v>1.6448718335232001E-10</v>
      </c>
    </row>
    <row r="2403" spans="1:10" x14ac:dyDescent="0.35">
      <c r="A2403" s="1">
        <v>44431.256944444453</v>
      </c>
      <c r="B2403" s="18">
        <v>2.5238888888888891</v>
      </c>
      <c r="C2403" s="18">
        <v>99.472222222222229</v>
      </c>
      <c r="D2403" s="18">
        <f t="shared" si="36"/>
        <v>-9.6111111111111036E-2</v>
      </c>
      <c r="E2403" s="19">
        <v>20.2</v>
      </c>
      <c r="F2403" s="19">
        <v>29.997166666666661</v>
      </c>
      <c r="G2403" s="19">
        <v>18.92861111111111</v>
      </c>
      <c r="H2403" s="19">
        <v>24.467666666666659</v>
      </c>
      <c r="I2403" s="2">
        <v>3.2251645097949098E-10</v>
      </c>
      <c r="J2403" s="2">
        <v>3.2251645097949098E-10</v>
      </c>
    </row>
    <row r="2404" spans="1:10" x14ac:dyDescent="0.35">
      <c r="A2404" s="1">
        <v>44431.263888888891</v>
      </c>
      <c r="B2404" s="18">
        <v>2.492631578947369</v>
      </c>
      <c r="C2404" s="18">
        <v>99.373684210526321</v>
      </c>
      <c r="D2404" s="18">
        <f t="shared" si="36"/>
        <v>-0.12736842105263113</v>
      </c>
      <c r="E2404" s="19">
        <v>20.2</v>
      </c>
      <c r="F2404" s="19">
        <v>29.987736842105271</v>
      </c>
      <c r="G2404" s="19">
        <v>18.981000000000002</v>
      </c>
      <c r="H2404" s="19">
        <v>24.463842105263151</v>
      </c>
      <c r="I2404" s="2">
        <v>2.8074176747499699E-10</v>
      </c>
      <c r="J2404" s="2">
        <v>2.8074176747499699E-10</v>
      </c>
    </row>
    <row r="2405" spans="1:10" x14ac:dyDescent="0.35">
      <c r="A2405" s="1">
        <v>44431.270833333343</v>
      </c>
      <c r="B2405" s="18">
        <v>2.4900000000000002</v>
      </c>
      <c r="C2405" s="18">
        <v>99.338888888888903</v>
      </c>
      <c r="D2405" s="18">
        <f t="shared" si="36"/>
        <v>-0.12999999999999989</v>
      </c>
      <c r="E2405" s="19">
        <v>20.2</v>
      </c>
      <c r="F2405" s="19">
        <v>30.061666666666671</v>
      </c>
      <c r="G2405" s="19">
        <v>19.056111111111111</v>
      </c>
      <c r="H2405" s="19">
        <v>24.53927777777777</v>
      </c>
      <c r="I2405" s="2">
        <v>2.7717473070588798E-10</v>
      </c>
      <c r="J2405" s="2">
        <v>2.7717473070588798E-10</v>
      </c>
    </row>
    <row r="2406" spans="1:10" x14ac:dyDescent="0.35">
      <c r="A2406" s="1">
        <v>44431.277777777781</v>
      </c>
      <c r="B2406" s="18">
        <v>2.5527777777777789</v>
      </c>
      <c r="C2406" s="18">
        <v>99.283333333333346</v>
      </c>
      <c r="D2406" s="18">
        <f t="shared" si="36"/>
        <v>-6.7222222222221184E-2</v>
      </c>
      <c r="E2406" s="19">
        <v>20.2</v>
      </c>
      <c r="F2406" s="19">
        <v>30.147666666666669</v>
      </c>
      <c r="G2406" s="19">
        <v>19.069833333333339</v>
      </c>
      <c r="H2406" s="19">
        <v>24.739999999999991</v>
      </c>
      <c r="I2406" s="2">
        <v>3.6080018100061098E-10</v>
      </c>
      <c r="J2406" s="2">
        <v>3.6080018100061098E-10</v>
      </c>
    </row>
    <row r="2407" spans="1:10" x14ac:dyDescent="0.35">
      <c r="A2407" s="1">
        <v>44431.284722222219</v>
      </c>
      <c r="B2407" s="18">
        <v>2.4827777777777782</v>
      </c>
      <c r="C2407" s="18">
        <v>99.28888888888892</v>
      </c>
      <c r="D2407" s="18">
        <f t="shared" si="36"/>
        <v>-0.13722222222222191</v>
      </c>
      <c r="E2407" s="19">
        <v>20.2</v>
      </c>
      <c r="F2407" s="19">
        <v>30.20505555555555</v>
      </c>
      <c r="G2407" s="19">
        <v>18.54366666666667</v>
      </c>
      <c r="H2407" s="19">
        <v>24.797333333333331</v>
      </c>
      <c r="I2407" s="2">
        <v>2.6745623000099901E-10</v>
      </c>
      <c r="J2407" s="2">
        <v>2.6745623000099901E-10</v>
      </c>
    </row>
    <row r="2408" spans="1:10" x14ac:dyDescent="0.35">
      <c r="A2408" s="1">
        <v>44431.291666666657</v>
      </c>
      <c r="B2408" s="18">
        <v>2.7711111111111109</v>
      </c>
      <c r="C2408" s="18">
        <v>99.51111111111112</v>
      </c>
      <c r="D2408" s="18">
        <f t="shared" si="36"/>
        <v>0.15111111111111075</v>
      </c>
      <c r="E2408" s="19">
        <v>20.233333333333331</v>
      </c>
      <c r="F2408" s="19">
        <v>30.183499999999999</v>
      </c>
      <c r="G2408" s="19">
        <v>17.73277777777777</v>
      </c>
      <c r="H2408" s="19">
        <v>24.37444444444445</v>
      </c>
      <c r="I2408" s="2">
        <v>6.5151505943464496E-10</v>
      </c>
      <c r="J2408" s="2">
        <v>6.5151505943464496E-10</v>
      </c>
    </row>
    <row r="2409" spans="1:10" x14ac:dyDescent="0.35">
      <c r="A2409" s="1">
        <v>44431.298611111109</v>
      </c>
      <c r="B2409" s="18">
        <v>2.474444444444444</v>
      </c>
      <c r="C2409" s="18">
        <v>100.51666666666669</v>
      </c>
      <c r="D2409" s="18">
        <f t="shared" si="36"/>
        <v>-0.1455555555555561</v>
      </c>
      <c r="E2409" s="19">
        <v>20.3</v>
      </c>
      <c r="F2409" s="19">
        <v>30.025833333333331</v>
      </c>
      <c r="G2409" s="19">
        <v>17.568777777777779</v>
      </c>
      <c r="H2409" s="19">
        <v>24.173222222222218</v>
      </c>
      <c r="I2409" s="2">
        <v>2.5871420530499002E-10</v>
      </c>
      <c r="J2409" s="2">
        <v>2.5871420530499002E-10</v>
      </c>
    </row>
    <row r="2410" spans="1:10" x14ac:dyDescent="0.35">
      <c r="A2410" s="1">
        <v>44431.305555555547</v>
      </c>
      <c r="B2410" s="18">
        <v>2.4952631578947368</v>
      </c>
      <c r="C2410" s="18">
        <v>100.4631578947369</v>
      </c>
      <c r="D2410" s="18">
        <f t="shared" si="36"/>
        <v>-0.12473684210526326</v>
      </c>
      <c r="E2410" s="19">
        <v>20.3</v>
      </c>
      <c r="F2410" s="19">
        <v>29.824789473684199</v>
      </c>
      <c r="G2410" s="19">
        <v>17.248421052631581</v>
      </c>
      <c r="H2410" s="19">
        <v>23.9401052631579</v>
      </c>
      <c r="I2410" s="2">
        <v>2.8605050863771202E-10</v>
      </c>
      <c r="J2410" s="2">
        <v>2.8605050863771202E-10</v>
      </c>
    </row>
    <row r="2411" spans="1:10" x14ac:dyDescent="0.35">
      <c r="A2411" s="1">
        <v>44431.3125</v>
      </c>
      <c r="B2411" s="18">
        <v>2.512777777777778</v>
      </c>
      <c r="C2411" s="18">
        <v>100.5222222222222</v>
      </c>
      <c r="D2411" s="18">
        <f t="shared" si="36"/>
        <v>-0.10722222222222211</v>
      </c>
      <c r="E2411" s="19">
        <v>20.3</v>
      </c>
      <c r="F2411" s="19">
        <v>29.71050000000001</v>
      </c>
      <c r="G2411" s="19">
        <v>17.44605555555556</v>
      </c>
      <c r="H2411" s="19">
        <v>23.922000000000001</v>
      </c>
      <c r="I2411" s="2">
        <v>3.0921727388459198E-10</v>
      </c>
      <c r="J2411" s="2">
        <v>3.0921727388459198E-10</v>
      </c>
    </row>
    <row r="2412" spans="1:10" x14ac:dyDescent="0.35">
      <c r="A2412" s="1">
        <v>44431.319444444453</v>
      </c>
      <c r="B2412" s="18">
        <v>2.61</v>
      </c>
      <c r="C2412" s="18">
        <v>100.5555555555555</v>
      </c>
      <c r="D2412" s="18">
        <f t="shared" si="36"/>
        <v>-1.0000000000000231E-2</v>
      </c>
      <c r="E2412" s="19">
        <v>20.3</v>
      </c>
      <c r="F2412" s="19">
        <v>29.69605555555556</v>
      </c>
      <c r="G2412" s="19">
        <v>18.370555555555551</v>
      </c>
      <c r="H2412" s="19">
        <v>24.101500000000001</v>
      </c>
      <c r="I2412" s="2">
        <v>4.37282257510387E-10</v>
      </c>
      <c r="J2412" s="2">
        <v>4.37282257510387E-10</v>
      </c>
    </row>
    <row r="2413" spans="1:10" x14ac:dyDescent="0.35">
      <c r="A2413" s="1">
        <v>44431.326388888891</v>
      </c>
      <c r="B2413" s="18">
        <v>2.7877777777777779</v>
      </c>
      <c r="C2413" s="18">
        <v>100.3944444444444</v>
      </c>
      <c r="D2413" s="18">
        <f t="shared" si="36"/>
        <v>0.1677777777777778</v>
      </c>
      <c r="E2413" s="19">
        <v>20.3</v>
      </c>
      <c r="F2413" s="19">
        <v>29.76061111111111</v>
      </c>
      <c r="G2413" s="19">
        <v>18.80105555555555</v>
      </c>
      <c r="H2413" s="19">
        <v>24.309888888888889</v>
      </c>
      <c r="I2413" s="2">
        <v>6.7172715127080599E-10</v>
      </c>
      <c r="J2413" s="2">
        <v>6.7172715127080599E-10</v>
      </c>
    </row>
    <row r="2414" spans="1:10" x14ac:dyDescent="0.35">
      <c r="A2414" s="1">
        <v>44431.333333333343</v>
      </c>
      <c r="B2414" s="18">
        <v>2.5016666666666669</v>
      </c>
      <c r="C2414" s="18">
        <v>100.3611111111111</v>
      </c>
      <c r="D2414" s="18">
        <f t="shared" si="36"/>
        <v>-0.11833333333333318</v>
      </c>
      <c r="E2414" s="19">
        <v>20.3</v>
      </c>
      <c r="F2414" s="19">
        <v>29.861000000000001</v>
      </c>
      <c r="G2414" s="19">
        <v>19.281333333333329</v>
      </c>
      <c r="H2414" s="19">
        <v>24.33144444444445</v>
      </c>
      <c r="I2414" s="2">
        <v>2.94331557562035E-10</v>
      </c>
      <c r="J2414" s="2">
        <v>2.94331557562035E-10</v>
      </c>
    </row>
    <row r="2415" spans="1:10" x14ac:dyDescent="0.35">
      <c r="A2415" s="1">
        <v>44431.340277777781</v>
      </c>
      <c r="B2415" s="18">
        <v>2.6183333333333332</v>
      </c>
      <c r="C2415" s="18">
        <v>100.15555555555549</v>
      </c>
      <c r="D2415" s="18">
        <f t="shared" si="36"/>
        <v>-1.6666666666669272E-3</v>
      </c>
      <c r="E2415" s="19">
        <v>20.3</v>
      </c>
      <c r="F2415" s="19">
        <v>29.93266666666667</v>
      </c>
      <c r="G2415" s="19">
        <v>19.363277777777778</v>
      </c>
      <c r="H2415" s="19">
        <v>24.438944444444449</v>
      </c>
      <c r="I2415" s="2">
        <v>4.4824647843023501E-10</v>
      </c>
      <c r="J2415" s="2">
        <v>4.4824647843023501E-10</v>
      </c>
    </row>
    <row r="2416" spans="1:10" x14ac:dyDescent="0.35">
      <c r="A2416" s="1">
        <v>44431.347222222219</v>
      </c>
      <c r="B2416" s="18">
        <v>2.6221052631578949</v>
      </c>
      <c r="C2416" s="18">
        <v>100.0473684210526</v>
      </c>
      <c r="D2416" s="18">
        <f t="shared" si="36"/>
        <v>2.1052631578948322E-3</v>
      </c>
      <c r="E2416" s="19">
        <v>20.3</v>
      </c>
      <c r="F2416" s="19">
        <v>30.014894736842109</v>
      </c>
      <c r="G2416" s="19">
        <v>19.287210526315789</v>
      </c>
      <c r="H2416" s="19">
        <v>24.572526315789471</v>
      </c>
      <c r="I2416" s="2">
        <v>4.5323604391724502E-10</v>
      </c>
      <c r="J2416" s="2">
        <v>4.5323604391724502E-10</v>
      </c>
    </row>
    <row r="2417" spans="1:10" x14ac:dyDescent="0.35">
      <c r="A2417" s="1">
        <v>44431.354166666657</v>
      </c>
      <c r="B2417" s="18">
        <v>2.5383333333333331</v>
      </c>
      <c r="C2417" s="18">
        <v>100.12222222222221</v>
      </c>
      <c r="D2417" s="18">
        <f t="shared" si="36"/>
        <v>-8.1666666666666998E-2</v>
      </c>
      <c r="E2417" s="19">
        <v>20.3</v>
      </c>
      <c r="F2417" s="19">
        <v>30.097500000000011</v>
      </c>
      <c r="G2417" s="19">
        <v>19.085666666666661</v>
      </c>
      <c r="H2417" s="19">
        <v>24.49633333333334</v>
      </c>
      <c r="I2417" s="2">
        <v>3.42449163429567E-10</v>
      </c>
      <c r="J2417" s="2">
        <v>3.42449163429567E-10</v>
      </c>
    </row>
    <row r="2418" spans="1:10" x14ac:dyDescent="0.35">
      <c r="A2418" s="1">
        <v>44431.361111111109</v>
      </c>
      <c r="B2418" s="18">
        <v>2.6844444444444449</v>
      </c>
      <c r="C2418" s="18">
        <v>100.23888888888889</v>
      </c>
      <c r="D2418" s="18">
        <f t="shared" si="36"/>
        <v>6.4444444444444748E-2</v>
      </c>
      <c r="E2418" s="19">
        <v>20.3</v>
      </c>
      <c r="F2418" s="19">
        <v>30.133333333333329</v>
      </c>
      <c r="G2418" s="19">
        <v>19.060611111111111</v>
      </c>
      <c r="H2418" s="19">
        <v>24.675555555555562</v>
      </c>
      <c r="I2418" s="2">
        <v>5.3557567202462502E-10</v>
      </c>
      <c r="J2418" s="2">
        <v>5.3557567202462502E-10</v>
      </c>
    </row>
    <row r="2419" spans="1:10" x14ac:dyDescent="0.35">
      <c r="A2419" s="1">
        <v>44431.368055555547</v>
      </c>
      <c r="B2419" s="18">
        <v>2.5772222222222219</v>
      </c>
      <c r="C2419" s="18">
        <v>100.17777777777781</v>
      </c>
      <c r="D2419" s="18">
        <f t="shared" si="36"/>
        <v>-4.2777777777778248E-2</v>
      </c>
      <c r="E2419" s="19">
        <v>20.3</v>
      </c>
      <c r="F2419" s="19">
        <v>30.183499999999999</v>
      </c>
      <c r="G2419" s="19">
        <v>18.609722222222221</v>
      </c>
      <c r="H2419" s="19">
        <v>24.603833333333331</v>
      </c>
      <c r="I2419" s="2">
        <v>3.9390943018090898E-10</v>
      </c>
      <c r="J2419" s="2">
        <v>3.9390943018090898E-10</v>
      </c>
    </row>
    <row r="2420" spans="1:10" x14ac:dyDescent="0.35">
      <c r="A2420" s="1">
        <v>44431.375</v>
      </c>
      <c r="B2420" s="18">
        <v>2.59</v>
      </c>
      <c r="C2420" s="18">
        <v>100.1666666666667</v>
      </c>
      <c r="D2420" s="18">
        <f t="shared" si="36"/>
        <v>-3.0000000000000249E-2</v>
      </c>
      <c r="E2420" s="19">
        <v>20.3</v>
      </c>
      <c r="F2420" s="19">
        <v>30.083166666666681</v>
      </c>
      <c r="G2420" s="19">
        <v>17.6235</v>
      </c>
      <c r="H2420" s="19">
        <v>24.281055555555561</v>
      </c>
      <c r="I2420" s="2">
        <v>4.1079372570288197E-10</v>
      </c>
      <c r="J2420" s="2">
        <v>4.1079372570288197E-10</v>
      </c>
    </row>
    <row r="2421" spans="1:10" x14ac:dyDescent="0.35">
      <c r="A2421" s="1">
        <v>44431.381944444453</v>
      </c>
      <c r="B2421" s="18">
        <v>2.675555555555555</v>
      </c>
      <c r="C2421" s="18">
        <v>100.1611111111111</v>
      </c>
      <c r="D2421" s="18">
        <f t="shared" si="36"/>
        <v>5.5555555555554914E-2</v>
      </c>
      <c r="E2421" s="19">
        <v>20.3</v>
      </c>
      <c r="F2421" s="19">
        <v>29.99</v>
      </c>
      <c r="G2421" s="19">
        <v>17.407166666666669</v>
      </c>
      <c r="H2421" s="19">
        <v>24.007999999999999</v>
      </c>
      <c r="I2421" s="2">
        <v>5.2389116289442101E-10</v>
      </c>
      <c r="J2421" s="2">
        <v>5.2389116289442101E-10</v>
      </c>
    </row>
    <row r="2422" spans="1:10" x14ac:dyDescent="0.35">
      <c r="A2422" s="1">
        <v>44431.388888888891</v>
      </c>
      <c r="B2422" s="18">
        <v>2.6805263157894741</v>
      </c>
      <c r="C2422" s="18">
        <v>100.2210526315789</v>
      </c>
      <c r="D2422" s="18">
        <f t="shared" si="36"/>
        <v>6.0526315789473983E-2</v>
      </c>
      <c r="E2422" s="19">
        <v>20.3</v>
      </c>
      <c r="F2422" s="19">
        <v>29.838368421052621</v>
      </c>
      <c r="G2422" s="19">
        <v>17.403684210526311</v>
      </c>
      <c r="H2422" s="19">
        <v>23.763578947368419</v>
      </c>
      <c r="I2422" s="2">
        <v>5.3041437374081199E-10</v>
      </c>
      <c r="J2422" s="2">
        <v>5.3041437374081199E-10</v>
      </c>
    </row>
    <row r="2423" spans="1:10" x14ac:dyDescent="0.35">
      <c r="A2423" s="1">
        <v>44431.395833333343</v>
      </c>
      <c r="B2423" s="18">
        <v>2.7116666666666669</v>
      </c>
      <c r="C2423" s="18">
        <v>100.3055555555555</v>
      </c>
      <c r="D2423" s="18">
        <f t="shared" si="36"/>
        <v>9.1666666666666785E-2</v>
      </c>
      <c r="E2423" s="19">
        <v>20.3</v>
      </c>
      <c r="F2423" s="19">
        <v>29.774999999999999</v>
      </c>
      <c r="G2423" s="19">
        <v>18.16555555555556</v>
      </c>
      <c r="H2423" s="19">
        <v>23.707000000000001</v>
      </c>
      <c r="I2423" s="2">
        <v>5.7145352061634199E-10</v>
      </c>
      <c r="J2423" s="2">
        <v>5.7145352061634199E-10</v>
      </c>
    </row>
    <row r="2424" spans="1:10" x14ac:dyDescent="0.35">
      <c r="A2424" s="1">
        <v>44431.402777777781</v>
      </c>
      <c r="B2424" s="18">
        <v>2.683333333333334</v>
      </c>
      <c r="C2424" s="18">
        <v>100.3333333333333</v>
      </c>
      <c r="D2424" s="18">
        <f t="shared" si="36"/>
        <v>6.3333333333333908E-2</v>
      </c>
      <c r="E2424" s="19">
        <v>20.3</v>
      </c>
      <c r="F2424" s="19">
        <v>29.782166666666669</v>
      </c>
      <c r="G2424" s="19">
        <v>18.516333333333339</v>
      </c>
      <c r="H2424" s="19">
        <v>23.79300000000001</v>
      </c>
      <c r="I2424" s="2">
        <v>5.3402923729411498E-10</v>
      </c>
      <c r="J2424" s="2">
        <v>5.3402923729411498E-10</v>
      </c>
    </row>
    <row r="2425" spans="1:10" x14ac:dyDescent="0.35">
      <c r="A2425" s="1">
        <v>44431.409722222219</v>
      </c>
      <c r="B2425" s="18">
        <v>2.5950000000000002</v>
      </c>
      <c r="C2425" s="18">
        <v>100.2777777777778</v>
      </c>
      <c r="D2425" s="18">
        <f t="shared" si="36"/>
        <v>-2.4999999999999911E-2</v>
      </c>
      <c r="E2425" s="19">
        <v>20.3</v>
      </c>
      <c r="F2425" s="19">
        <v>29.84666666666666</v>
      </c>
      <c r="G2425" s="19">
        <v>18.520888888888891</v>
      </c>
      <c r="H2425" s="19">
        <v>23.86472222222223</v>
      </c>
      <c r="I2425" s="2">
        <v>4.1743969505000099E-10</v>
      </c>
      <c r="J2425" s="2">
        <v>4.1743969505000099E-10</v>
      </c>
    </row>
    <row r="2426" spans="1:10" x14ac:dyDescent="0.35">
      <c r="A2426" s="1">
        <v>44431.416666666657</v>
      </c>
      <c r="B2426" s="18">
        <v>2.6244444444444439</v>
      </c>
      <c r="C2426" s="18">
        <v>100.3111111111111</v>
      </c>
      <c r="D2426" s="18">
        <f t="shared" si="36"/>
        <v>4.4444444444438069E-3</v>
      </c>
      <c r="E2426" s="19">
        <v>20.3</v>
      </c>
      <c r="F2426" s="19">
        <v>29.853777777777779</v>
      </c>
      <c r="G2426" s="19">
        <v>18.618833333333338</v>
      </c>
      <c r="H2426" s="19">
        <v>23.556333333333338</v>
      </c>
      <c r="I2426" s="2">
        <v>4.5631636049991198E-10</v>
      </c>
      <c r="J2426" s="2">
        <v>4.5631636049991198E-10</v>
      </c>
    </row>
    <row r="2427" spans="1:10" x14ac:dyDescent="0.35">
      <c r="A2427" s="1">
        <v>44431.423611111109</v>
      </c>
      <c r="B2427" s="18">
        <v>2.6949999999999998</v>
      </c>
      <c r="C2427" s="18">
        <v>100.2222222222222</v>
      </c>
      <c r="D2427" s="18">
        <f t="shared" si="36"/>
        <v>7.4999999999999734E-2</v>
      </c>
      <c r="E2427" s="19">
        <v>20.3</v>
      </c>
      <c r="F2427" s="19">
        <v>29.925444444444441</v>
      </c>
      <c r="G2427" s="19">
        <v>18.757722222222231</v>
      </c>
      <c r="H2427" s="19">
        <v>23.814499999999999</v>
      </c>
      <c r="I2427" s="2">
        <v>5.4953517104837599E-10</v>
      </c>
      <c r="J2427" s="2">
        <v>5.4953517104837599E-10</v>
      </c>
    </row>
    <row r="2428" spans="1:10" x14ac:dyDescent="0.35">
      <c r="A2428" s="1">
        <v>44431.430555555547</v>
      </c>
      <c r="B2428" s="18">
        <v>2.6442105263157889</v>
      </c>
      <c r="C2428" s="18">
        <v>100.2736842105263</v>
      </c>
      <c r="D2428" s="18">
        <f t="shared" si="36"/>
        <v>2.4210526315788794E-2</v>
      </c>
      <c r="E2428" s="19">
        <v>20.3</v>
      </c>
      <c r="F2428" s="19">
        <v>29.946999999999999</v>
      </c>
      <c r="G2428" s="19">
        <v>18.655157894736838</v>
      </c>
      <c r="H2428" s="19">
        <v>23.858631578947371</v>
      </c>
      <c r="I2428" s="2">
        <v>4.8241886499745103E-10</v>
      </c>
      <c r="J2428" s="2">
        <v>4.8241886499745103E-10</v>
      </c>
    </row>
    <row r="2429" spans="1:10" x14ac:dyDescent="0.35">
      <c r="A2429" s="1">
        <v>44431.4375</v>
      </c>
      <c r="B2429" s="18">
        <v>2.6211111111111118</v>
      </c>
      <c r="C2429" s="18">
        <v>100.23333333333331</v>
      </c>
      <c r="D2429" s="18">
        <f t="shared" si="36"/>
        <v>1.1111111111117289E-3</v>
      </c>
      <c r="E2429" s="19">
        <v>20.3</v>
      </c>
      <c r="F2429" s="19">
        <v>29.946999999999999</v>
      </c>
      <c r="G2429" s="19">
        <v>18.632444444444449</v>
      </c>
      <c r="H2429" s="19">
        <v>23.87188888888889</v>
      </c>
      <c r="I2429" s="2">
        <v>4.5191760842145301E-10</v>
      </c>
      <c r="J2429" s="2">
        <v>4.5191760842145301E-10</v>
      </c>
    </row>
    <row r="2430" spans="1:10" x14ac:dyDescent="0.35">
      <c r="A2430" s="1">
        <v>44431.444444444453</v>
      </c>
      <c r="B2430" s="18">
        <v>2.6438888888888878</v>
      </c>
      <c r="C2430" s="18">
        <v>100.26111111111111</v>
      </c>
      <c r="D2430" s="18">
        <f t="shared" si="36"/>
        <v>2.3888888888887738E-2</v>
      </c>
      <c r="E2430" s="19">
        <v>20.3</v>
      </c>
      <c r="F2430" s="19">
        <v>29.93983333333334</v>
      </c>
      <c r="G2430" s="19">
        <v>18.823777777777781</v>
      </c>
      <c r="H2430" s="19">
        <v>23.972222222222221</v>
      </c>
      <c r="I2430" s="2">
        <v>4.8199811150158898E-10</v>
      </c>
      <c r="J2430" s="2">
        <v>4.8199811150158898E-10</v>
      </c>
    </row>
    <row r="2431" spans="1:10" x14ac:dyDescent="0.35">
      <c r="A2431" s="1">
        <v>44431.451388888891</v>
      </c>
      <c r="B2431" s="18">
        <v>2.554444444444445</v>
      </c>
      <c r="C2431" s="18">
        <v>100.2444444444444</v>
      </c>
      <c r="D2431" s="18">
        <f t="shared" ref="D2431:D2447" si="37">B2431-(2.62)</f>
        <v>-6.5555555555555145E-2</v>
      </c>
      <c r="E2431" s="19">
        <v>20.3</v>
      </c>
      <c r="F2431" s="19">
        <v>29.932611111111111</v>
      </c>
      <c r="G2431" s="19">
        <v>18.999166666666671</v>
      </c>
      <c r="H2431" s="19">
        <v>24.31699999999999</v>
      </c>
      <c r="I2431" s="2">
        <v>3.6386112088108203E-10</v>
      </c>
      <c r="J2431" s="2">
        <v>3.6386112088108203E-10</v>
      </c>
    </row>
    <row r="2432" spans="1:10" x14ac:dyDescent="0.35">
      <c r="A2432" s="1">
        <v>44431.458333333343</v>
      </c>
      <c r="B2432" s="18">
        <v>2.5727777777777781</v>
      </c>
      <c r="C2432" s="18">
        <v>100.1611111111111</v>
      </c>
      <c r="D2432" s="18">
        <f t="shared" si="37"/>
        <v>-4.7222222222222054E-2</v>
      </c>
      <c r="E2432" s="19">
        <v>20.3</v>
      </c>
      <c r="F2432" s="19">
        <v>30.047333333333341</v>
      </c>
      <c r="G2432" s="19">
        <v>18.80788888888889</v>
      </c>
      <c r="H2432" s="19">
        <v>24.001333333333331</v>
      </c>
      <c r="I2432" s="2">
        <v>3.8802471613095901E-10</v>
      </c>
      <c r="J2432" s="2">
        <v>3.8802471613095901E-10</v>
      </c>
    </row>
    <row r="2433" spans="1:10" x14ac:dyDescent="0.35">
      <c r="A2433" s="1">
        <v>44431.465277777781</v>
      </c>
      <c r="B2433" s="18">
        <v>2.5972222222222219</v>
      </c>
      <c r="C2433" s="18">
        <v>100.1944444444445</v>
      </c>
      <c r="D2433" s="18">
        <f t="shared" si="37"/>
        <v>-2.277777777777823E-2</v>
      </c>
      <c r="E2433" s="19">
        <v>20.3</v>
      </c>
      <c r="F2433" s="19">
        <v>30.047333333333341</v>
      </c>
      <c r="G2433" s="19">
        <v>18.641611111111121</v>
      </c>
      <c r="H2433" s="19">
        <v>24.12277777777777</v>
      </c>
      <c r="I2433" s="2">
        <v>4.2034891556616499E-10</v>
      </c>
      <c r="J2433" s="2">
        <v>4.2034891556616499E-10</v>
      </c>
    </row>
    <row r="2434" spans="1:10" x14ac:dyDescent="0.35">
      <c r="A2434" s="1">
        <v>44431.472222222219</v>
      </c>
      <c r="B2434" s="18">
        <v>2.6321052631578952</v>
      </c>
      <c r="C2434" s="18">
        <v>100.12631578947369</v>
      </c>
      <c r="D2434" s="18">
        <f t="shared" si="37"/>
        <v>1.2105263157895063E-2</v>
      </c>
      <c r="E2434" s="19">
        <v>20.3</v>
      </c>
      <c r="F2434" s="19">
        <v>30.062421052631588</v>
      </c>
      <c r="G2434" s="19">
        <v>18.693999999999999</v>
      </c>
      <c r="H2434" s="19">
        <v>24.06915789473684</v>
      </c>
      <c r="I2434" s="2">
        <v>4.6645787906439599E-10</v>
      </c>
      <c r="J2434" s="2">
        <v>4.6645787906439599E-10</v>
      </c>
    </row>
    <row r="2435" spans="1:10" x14ac:dyDescent="0.35">
      <c r="A2435" s="1">
        <v>44431.479166666657</v>
      </c>
      <c r="B2435" s="18">
        <v>2.57</v>
      </c>
      <c r="C2435" s="18">
        <v>100.17777777777781</v>
      </c>
      <c r="D2435" s="18">
        <f t="shared" si="37"/>
        <v>-5.0000000000000266E-2</v>
      </c>
      <c r="E2435" s="19">
        <v>20.3</v>
      </c>
      <c r="F2435" s="19">
        <v>30.090333333333341</v>
      </c>
      <c r="G2435" s="19">
        <v>18.641611111111111</v>
      </c>
      <c r="H2435" s="19">
        <v>24.07983333333333</v>
      </c>
      <c r="I2435" s="2">
        <v>3.84363646651005E-10</v>
      </c>
      <c r="J2435" s="2">
        <v>3.84363646651005E-10</v>
      </c>
    </row>
    <row r="2436" spans="1:10" x14ac:dyDescent="0.35">
      <c r="A2436" s="1">
        <v>44431.486111111109</v>
      </c>
      <c r="B2436" s="18">
        <v>2.6172222222222228</v>
      </c>
      <c r="C2436" s="18">
        <v>100.20555555555551</v>
      </c>
      <c r="D2436" s="18">
        <f t="shared" si="37"/>
        <v>-2.7777777777773238E-3</v>
      </c>
      <c r="E2436" s="19">
        <v>20.3</v>
      </c>
      <c r="F2436" s="19">
        <v>30.047333333333341</v>
      </c>
      <c r="G2436" s="19">
        <v>18.72133333333333</v>
      </c>
      <c r="H2436" s="19">
        <v>24.036777777777779</v>
      </c>
      <c r="I2436" s="2">
        <v>4.46779402872381E-10</v>
      </c>
      <c r="J2436" s="2">
        <v>4.46779402872381E-10</v>
      </c>
    </row>
    <row r="2437" spans="1:10" x14ac:dyDescent="0.35">
      <c r="A2437" s="1">
        <v>44431.493055555547</v>
      </c>
      <c r="B2437" s="18">
        <v>2.7305555555555561</v>
      </c>
      <c r="C2437" s="18">
        <v>100.12777777777779</v>
      </c>
      <c r="D2437" s="18">
        <f t="shared" si="37"/>
        <v>0.11055555555555596</v>
      </c>
      <c r="E2437" s="19">
        <v>20.3</v>
      </c>
      <c r="F2437" s="19">
        <v>30.033000000000001</v>
      </c>
      <c r="G2437" s="19">
        <v>19.172055555555559</v>
      </c>
      <c r="H2437" s="19">
        <v>23.993722222222221</v>
      </c>
      <c r="I2437" s="2">
        <v>5.9664672615194298E-10</v>
      </c>
      <c r="J2437" s="2">
        <v>5.9664672615194298E-10</v>
      </c>
    </row>
    <row r="2438" spans="1:10" x14ac:dyDescent="0.35">
      <c r="A2438" s="1">
        <v>44431.5</v>
      </c>
      <c r="B2438" s="18">
        <v>2.73</v>
      </c>
      <c r="C2438" s="18">
        <v>99.966666666666654</v>
      </c>
      <c r="D2438" s="18">
        <f t="shared" si="37"/>
        <v>0.10999999999999988</v>
      </c>
      <c r="E2438" s="19">
        <v>20.3</v>
      </c>
      <c r="F2438" s="19">
        <v>30.040166666666671</v>
      </c>
      <c r="G2438" s="19">
        <v>19.224611111111109</v>
      </c>
      <c r="H2438" s="19">
        <v>24.388333333333328</v>
      </c>
      <c r="I2438" s="2">
        <v>5.9614650239080703E-10</v>
      </c>
      <c r="J2438" s="2">
        <v>5.9614650239080703E-10</v>
      </c>
    </row>
    <row r="2439" spans="1:10" x14ac:dyDescent="0.35">
      <c r="A2439" s="1">
        <v>44431.506944444453</v>
      </c>
      <c r="B2439" s="18">
        <v>2.6022222222222222</v>
      </c>
      <c r="C2439" s="18">
        <v>100.0833333333333</v>
      </c>
      <c r="D2439" s="18">
        <f t="shared" si="37"/>
        <v>-1.7777777777777892E-2</v>
      </c>
      <c r="E2439" s="19">
        <v>20.3</v>
      </c>
      <c r="F2439" s="19">
        <v>29.93266666666667</v>
      </c>
      <c r="G2439" s="19">
        <v>18.955944444444452</v>
      </c>
      <c r="H2439" s="19">
        <v>23.936388888888889</v>
      </c>
      <c r="I2439" s="2">
        <v>4.2693035358604401E-10</v>
      </c>
      <c r="J2439" s="2">
        <v>4.2693035358604401E-10</v>
      </c>
    </row>
    <row r="2440" spans="1:10" x14ac:dyDescent="0.35">
      <c r="A2440" s="1">
        <v>44431.513888888891</v>
      </c>
      <c r="B2440" s="18">
        <v>2.553684210526316</v>
      </c>
      <c r="C2440" s="18">
        <v>100.0368421052632</v>
      </c>
      <c r="D2440" s="18">
        <f t="shared" si="37"/>
        <v>-6.6315789473684106E-2</v>
      </c>
      <c r="E2440" s="19">
        <v>20.3</v>
      </c>
      <c r="F2440" s="19">
        <v>29.885894736842101</v>
      </c>
      <c r="G2440" s="19">
        <v>18.898947368421052</v>
      </c>
      <c r="H2440" s="19">
        <v>23.78394736842105</v>
      </c>
      <c r="I2440" s="2">
        <v>3.6267519193085902E-10</v>
      </c>
      <c r="J2440" s="2">
        <v>3.6267519193085902E-10</v>
      </c>
    </row>
    <row r="2441" spans="1:10" x14ac:dyDescent="0.35">
      <c r="A2441" s="1">
        <v>44431.520833333343</v>
      </c>
      <c r="B2441" s="18">
        <v>2.6127777777777772</v>
      </c>
      <c r="C2441" s="18">
        <v>100.03888888888891</v>
      </c>
      <c r="D2441" s="18">
        <f t="shared" si="37"/>
        <v>-7.2222222222229071E-3</v>
      </c>
      <c r="E2441" s="19">
        <v>20.3</v>
      </c>
      <c r="F2441" s="19">
        <v>29.918333333333329</v>
      </c>
      <c r="G2441" s="19">
        <v>18.780555555555559</v>
      </c>
      <c r="H2441" s="19">
        <v>23.879055555555549</v>
      </c>
      <c r="I2441" s="2">
        <v>4.4089080391088798E-10</v>
      </c>
      <c r="J2441" s="2">
        <v>4.4089080391088798E-10</v>
      </c>
    </row>
    <row r="2442" spans="1:10" x14ac:dyDescent="0.35">
      <c r="A2442" s="1">
        <v>44431.527777777781</v>
      </c>
      <c r="B2442" s="18">
        <v>2.6772222222222228</v>
      </c>
      <c r="C2442" s="18">
        <v>100.0777777777778</v>
      </c>
      <c r="D2442" s="18">
        <f t="shared" si="37"/>
        <v>5.7222222222222729E-2</v>
      </c>
      <c r="E2442" s="19">
        <v>20.3</v>
      </c>
      <c r="F2442" s="19">
        <v>29.99</v>
      </c>
      <c r="G2442" s="19">
        <v>18.709944444444449</v>
      </c>
      <c r="H2442" s="19">
        <v>24.008222222222219</v>
      </c>
      <c r="I2442" s="2">
        <v>5.2615739071609897E-10</v>
      </c>
      <c r="J2442" s="2">
        <v>5.2615739071609897E-10</v>
      </c>
    </row>
    <row r="2443" spans="1:10" x14ac:dyDescent="0.35">
      <c r="A2443" s="1">
        <v>44431.534722222219</v>
      </c>
      <c r="B2443" s="18">
        <v>2.5872222222222221</v>
      </c>
      <c r="C2443" s="18">
        <v>100.12222222222221</v>
      </c>
      <c r="D2443" s="18">
        <f t="shared" si="37"/>
        <v>-3.2777777777778017E-2</v>
      </c>
      <c r="E2443" s="19">
        <v>20.3</v>
      </c>
      <c r="F2443" s="19">
        <v>29.997166666666669</v>
      </c>
      <c r="G2443" s="19">
        <v>18.34322222222222</v>
      </c>
      <c r="H2443" s="19">
        <v>23.90777777777777</v>
      </c>
      <c r="I2443" s="2">
        <v>4.0710262986712398E-10</v>
      </c>
      <c r="J2443" s="2">
        <v>4.0710262986712398E-10</v>
      </c>
    </row>
    <row r="2444" spans="1:10" x14ac:dyDescent="0.35">
      <c r="A2444" s="1">
        <v>44431.541666666657</v>
      </c>
      <c r="B2444" s="18">
        <v>2.6459999999999999</v>
      </c>
      <c r="C2444" s="18">
        <v>100.1466666666667</v>
      </c>
      <c r="D2444" s="18">
        <f t="shared" si="37"/>
        <v>2.5999999999999801E-2</v>
      </c>
      <c r="E2444" s="19">
        <v>20.3</v>
      </c>
      <c r="F2444" s="19">
        <v>29.921199999999999</v>
      </c>
      <c r="G2444" s="19">
        <v>17.65806666666667</v>
      </c>
      <c r="H2444" s="19">
        <v>23.741399999999999</v>
      </c>
      <c r="I2444" s="2">
        <v>4.8482533664721198E-10</v>
      </c>
      <c r="J2444" s="2">
        <v>4.8482533664721198E-10</v>
      </c>
    </row>
    <row r="2445" spans="1:10" x14ac:dyDescent="0.35">
      <c r="A2445" s="1">
        <v>44431.548611111109</v>
      </c>
      <c r="B2445" s="18"/>
      <c r="C2445" s="18"/>
      <c r="D2445" s="18"/>
      <c r="E2445" s="19"/>
      <c r="F2445" s="19"/>
      <c r="G2445" s="19"/>
      <c r="H2445" s="19"/>
    </row>
    <row r="2446" spans="1:10" x14ac:dyDescent="0.35">
      <c r="A2446" s="1">
        <v>44431.555555555547</v>
      </c>
      <c r="B2446" s="18"/>
      <c r="C2446" s="18"/>
      <c r="D2446" s="18"/>
      <c r="E2446" s="19"/>
      <c r="F2446" s="19"/>
      <c r="G2446" s="19"/>
      <c r="H2446" s="19"/>
    </row>
    <row r="2447" spans="1:10" x14ac:dyDescent="0.35">
      <c r="A2447" s="1">
        <v>44431.5625</v>
      </c>
      <c r="B2447" s="18">
        <v>1.69</v>
      </c>
      <c r="C2447" s="18">
        <v>100.35</v>
      </c>
      <c r="D2447" s="18">
        <f t="shared" si="37"/>
        <v>-0.93000000000000016</v>
      </c>
      <c r="E2447" s="19">
        <v>18.2</v>
      </c>
      <c r="F2447" s="19">
        <v>29.753499999999999</v>
      </c>
      <c r="G2447" s="19">
        <v>18.079000000000001</v>
      </c>
      <c r="H2447" s="19">
        <v>23.620999999999999</v>
      </c>
      <c r="I2447" s="2">
        <v>-7.7664378436676297E-10</v>
      </c>
      <c r="J2447" s="2">
        <v>-7.7664378436676297E-10</v>
      </c>
    </row>
    <row r="2448" spans="1:10" x14ac:dyDescent="0.35">
      <c r="A2448" s="1">
        <v>44431.569444444453</v>
      </c>
      <c r="B2448" s="18"/>
      <c r="C2448" s="18"/>
      <c r="D2448" s="18"/>
      <c r="E2448" s="19"/>
      <c r="F2448" s="19"/>
      <c r="G2448" s="19"/>
      <c r="H2448" s="19"/>
    </row>
    <row r="2449" spans="1:8" x14ac:dyDescent="0.35">
      <c r="A2449" s="1">
        <v>44431.576388888891</v>
      </c>
      <c r="B2449" s="18"/>
      <c r="C2449" s="18"/>
      <c r="D2449" s="18"/>
      <c r="E2449" s="19"/>
      <c r="F2449" s="19"/>
      <c r="G2449" s="19"/>
      <c r="H2449" s="19"/>
    </row>
    <row r="2450" spans="1:8" x14ac:dyDescent="0.35">
      <c r="A2450" s="1">
        <v>44431.583333333343</v>
      </c>
      <c r="B2450" s="18"/>
      <c r="C2450" s="18"/>
      <c r="D2450" s="18"/>
      <c r="E2450" s="19"/>
      <c r="F2450" s="19"/>
      <c r="G2450" s="19"/>
      <c r="H2450" s="19"/>
    </row>
    <row r="2451" spans="1:8" x14ac:dyDescent="0.35">
      <c r="A2451" s="1">
        <v>44431.590277777781</v>
      </c>
      <c r="B2451" s="18"/>
      <c r="C2451" s="18"/>
      <c r="D2451" s="18"/>
      <c r="E2451" s="19"/>
      <c r="F2451" s="19"/>
      <c r="G2451" s="19"/>
      <c r="H2451" s="19"/>
    </row>
    <row r="2452" spans="1:8" x14ac:dyDescent="0.35">
      <c r="A2452" s="1">
        <v>44431.597222222219</v>
      </c>
      <c r="B2452" s="18"/>
      <c r="C2452" s="18"/>
      <c r="D2452" s="18"/>
      <c r="E2452" s="19"/>
      <c r="F2452" s="19"/>
      <c r="G2452" s="19"/>
      <c r="H2452" s="19"/>
    </row>
    <row r="2453" spans="1:8" x14ac:dyDescent="0.35">
      <c r="A2453" s="1">
        <v>44431.604166666657</v>
      </c>
      <c r="B2453" s="18"/>
      <c r="C2453" s="18"/>
      <c r="D2453" s="18"/>
      <c r="E2453" s="19"/>
      <c r="F2453" s="19"/>
      <c r="G2453" s="19"/>
      <c r="H2453" s="19"/>
    </row>
    <row r="2454" spans="1:8" x14ac:dyDescent="0.35">
      <c r="A2454" s="1">
        <v>44431.611111111109</v>
      </c>
      <c r="B2454" s="18"/>
      <c r="C2454" s="18"/>
      <c r="D2454" s="18"/>
      <c r="E2454" s="19"/>
      <c r="F2454" s="19"/>
      <c r="G2454" s="19"/>
      <c r="H2454" s="19"/>
    </row>
    <row r="2455" spans="1:8" x14ac:dyDescent="0.35">
      <c r="A2455" s="1">
        <v>44431.618055555547</v>
      </c>
      <c r="B2455" s="18"/>
      <c r="C2455" s="18"/>
      <c r="D2455" s="18"/>
      <c r="E2455" s="19"/>
      <c r="F2455" s="19"/>
      <c r="G2455" s="19"/>
      <c r="H2455" s="19"/>
    </row>
    <row r="2456" spans="1:8" x14ac:dyDescent="0.35">
      <c r="A2456" s="1">
        <v>44431.625</v>
      </c>
      <c r="B2456" s="18"/>
      <c r="C2456" s="18"/>
      <c r="D2456" s="18"/>
      <c r="E2456" s="19"/>
      <c r="F2456" s="19"/>
      <c r="G2456" s="19"/>
      <c r="H2456" s="19"/>
    </row>
    <row r="2457" spans="1:8" x14ac:dyDescent="0.35">
      <c r="A2457" s="1">
        <v>44431.631944444453</v>
      </c>
      <c r="B2457" s="18"/>
      <c r="C2457" s="18"/>
      <c r="D2457" s="18"/>
      <c r="E2457" s="19"/>
      <c r="F2457" s="19"/>
      <c r="G2457" s="19"/>
      <c r="H2457" s="19"/>
    </row>
    <row r="2458" spans="1:8" x14ac:dyDescent="0.35">
      <c r="A2458" s="1">
        <v>44431.638888888891</v>
      </c>
      <c r="B2458" s="18"/>
      <c r="C2458" s="18"/>
      <c r="D2458" s="18"/>
      <c r="E2458" s="19"/>
      <c r="F2458" s="19"/>
      <c r="G2458" s="19"/>
      <c r="H2458" s="19"/>
    </row>
    <row r="2459" spans="1:8" x14ac:dyDescent="0.35">
      <c r="A2459" s="1">
        <v>44431.645833333343</v>
      </c>
      <c r="B2459" s="18"/>
      <c r="C2459" s="18"/>
      <c r="D2459" s="18"/>
      <c r="E2459" s="19"/>
      <c r="F2459" s="19"/>
      <c r="G2459" s="19"/>
      <c r="H2459" s="19"/>
    </row>
    <row r="2460" spans="1:8" x14ac:dyDescent="0.35">
      <c r="A2460" s="1">
        <v>44431.652777777781</v>
      </c>
      <c r="B2460" s="18"/>
      <c r="C2460" s="18"/>
      <c r="D2460" s="18"/>
      <c r="E2460" s="19"/>
      <c r="F2460" s="19"/>
      <c r="G2460" s="19"/>
      <c r="H2460" s="19"/>
    </row>
    <row r="2461" spans="1:8" x14ac:dyDescent="0.35">
      <c r="A2461" s="1">
        <v>44431.659722222219</v>
      </c>
      <c r="B2461" s="18"/>
      <c r="C2461" s="18"/>
      <c r="D2461" s="18"/>
      <c r="E2461" s="19"/>
      <c r="F2461" s="19"/>
      <c r="G2461" s="19"/>
      <c r="H2461" s="19"/>
    </row>
    <row r="2462" spans="1:8" x14ac:dyDescent="0.35">
      <c r="A2462" s="1">
        <v>44431.666666666657</v>
      </c>
      <c r="B2462" s="18"/>
      <c r="C2462" s="18"/>
      <c r="D2462" s="18"/>
      <c r="E2462" s="19"/>
      <c r="F2462" s="19"/>
      <c r="G2462" s="19"/>
      <c r="H2462" s="19"/>
    </row>
    <row r="2463" spans="1:8" x14ac:dyDescent="0.35">
      <c r="A2463" s="1">
        <v>44431.673611111109</v>
      </c>
      <c r="B2463" s="18"/>
      <c r="C2463" s="18"/>
      <c r="D2463" s="18"/>
      <c r="E2463" s="19"/>
      <c r="F2463" s="19"/>
      <c r="G2463" s="19"/>
      <c r="H2463" s="19"/>
    </row>
    <row r="2464" spans="1:8" x14ac:dyDescent="0.35">
      <c r="A2464" s="1">
        <v>44431.680555555547</v>
      </c>
      <c r="B2464" s="18"/>
      <c r="C2464" s="18"/>
      <c r="D2464" s="18"/>
      <c r="E2464" s="19"/>
      <c r="F2464" s="19"/>
      <c r="G2464" s="19"/>
      <c r="H2464" s="19"/>
    </row>
    <row r="2465" spans="1:8" x14ac:dyDescent="0.35">
      <c r="A2465" s="1">
        <v>44431.6875</v>
      </c>
      <c r="B2465" s="18"/>
      <c r="C2465" s="18"/>
      <c r="D2465" s="18"/>
      <c r="E2465" s="19"/>
      <c r="F2465" s="19"/>
      <c r="G2465" s="19"/>
      <c r="H2465" s="19"/>
    </row>
    <row r="2466" spans="1:8" x14ac:dyDescent="0.35">
      <c r="A2466" s="1">
        <v>44431.694444444453</v>
      </c>
      <c r="B2466" s="18"/>
      <c r="C2466" s="18"/>
      <c r="D2466" s="18"/>
      <c r="E2466" s="19"/>
      <c r="F2466" s="19"/>
      <c r="G2466" s="19"/>
      <c r="H2466" s="19"/>
    </row>
    <row r="2467" spans="1:8" x14ac:dyDescent="0.35">
      <c r="A2467" s="1">
        <v>44431.701388888891</v>
      </c>
      <c r="B2467" s="18"/>
      <c r="C2467" s="18"/>
      <c r="D2467" s="18"/>
      <c r="E2467" s="19"/>
      <c r="F2467" s="19"/>
      <c r="G2467" s="19"/>
      <c r="H2467" s="19"/>
    </row>
    <row r="2468" spans="1:8" x14ac:dyDescent="0.35">
      <c r="A2468" s="1">
        <v>44431.708333333343</v>
      </c>
      <c r="B2468" s="18"/>
      <c r="C2468" s="18"/>
      <c r="D2468" s="18"/>
      <c r="E2468" s="19"/>
      <c r="F2468" s="19"/>
      <c r="G2468" s="19"/>
      <c r="H2468" s="19"/>
    </row>
    <row r="2469" spans="1:8" x14ac:dyDescent="0.35">
      <c r="A2469" s="1">
        <v>44431.715277777781</v>
      </c>
      <c r="B2469" s="18"/>
      <c r="C2469" s="18"/>
      <c r="D2469" s="18"/>
      <c r="E2469" s="19"/>
      <c r="F2469" s="19"/>
      <c r="G2469" s="19"/>
      <c r="H2469" s="19"/>
    </row>
    <row r="2470" spans="1:8" x14ac:dyDescent="0.35">
      <c r="A2470" s="1">
        <v>44431.722222222219</v>
      </c>
      <c r="B2470" s="18"/>
      <c r="C2470" s="18"/>
      <c r="D2470" s="18"/>
      <c r="E2470" s="19"/>
      <c r="F2470" s="19"/>
      <c r="G2470" s="19"/>
      <c r="H2470" s="19"/>
    </row>
    <row r="2471" spans="1:8" x14ac:dyDescent="0.35">
      <c r="A2471" s="1">
        <v>44431.729166666657</v>
      </c>
      <c r="B2471" s="18"/>
      <c r="C2471" s="18"/>
      <c r="D2471" s="18"/>
      <c r="E2471" s="19"/>
      <c r="F2471" s="19"/>
      <c r="G2471" s="19"/>
      <c r="H2471" s="19"/>
    </row>
    <row r="2472" spans="1:8" x14ac:dyDescent="0.35">
      <c r="A2472" s="1">
        <v>44431.736111111109</v>
      </c>
      <c r="B2472" s="18"/>
      <c r="C2472" s="18"/>
      <c r="D2472" s="18"/>
      <c r="E2472" s="19"/>
      <c r="F2472" s="19"/>
      <c r="G2472" s="19"/>
      <c r="H2472" s="19"/>
    </row>
    <row r="2473" spans="1:8" x14ac:dyDescent="0.35">
      <c r="A2473" s="1">
        <v>44431.743055555547</v>
      </c>
      <c r="B2473" s="18"/>
      <c r="C2473" s="18"/>
      <c r="D2473" s="18"/>
      <c r="E2473" s="19"/>
      <c r="F2473" s="19"/>
      <c r="G2473" s="19"/>
      <c r="H2473" s="19"/>
    </row>
    <row r="2474" spans="1:8" x14ac:dyDescent="0.35">
      <c r="A2474" s="1">
        <v>44431.75</v>
      </c>
      <c r="B2474" s="18"/>
      <c r="C2474" s="18"/>
      <c r="D2474" s="18"/>
      <c r="E2474" s="19"/>
      <c r="F2474" s="19"/>
      <c r="G2474" s="19"/>
      <c r="H2474" s="19"/>
    </row>
    <row r="2475" spans="1:8" x14ac:dyDescent="0.35">
      <c r="A2475" s="1">
        <v>44431.756944444453</v>
      </c>
      <c r="B2475" s="18"/>
      <c r="C2475" s="18"/>
      <c r="D2475" s="18"/>
      <c r="E2475" s="19"/>
      <c r="F2475" s="19"/>
      <c r="G2475" s="19"/>
      <c r="H2475" s="19"/>
    </row>
    <row r="2476" spans="1:8" x14ac:dyDescent="0.35">
      <c r="A2476" s="1">
        <v>44431.763888888891</v>
      </c>
      <c r="B2476" s="18"/>
      <c r="C2476" s="18"/>
      <c r="D2476" s="18"/>
      <c r="E2476" s="19"/>
      <c r="F2476" s="19"/>
      <c r="G2476" s="19"/>
      <c r="H2476" s="19"/>
    </row>
    <row r="2477" spans="1:8" x14ac:dyDescent="0.35">
      <c r="A2477" s="1">
        <v>44431.770833333343</v>
      </c>
      <c r="B2477" s="18"/>
      <c r="C2477" s="18"/>
      <c r="D2477" s="18"/>
      <c r="E2477" s="19"/>
      <c r="F2477" s="19"/>
      <c r="G2477" s="19"/>
      <c r="H2477" s="19"/>
    </row>
    <row r="2478" spans="1:8" x14ac:dyDescent="0.35">
      <c r="A2478" s="1">
        <v>44431.777777777781</v>
      </c>
      <c r="B2478" s="18"/>
      <c r="C2478" s="18"/>
      <c r="D2478" s="18"/>
      <c r="E2478" s="19"/>
      <c r="F2478" s="19"/>
      <c r="G2478" s="19"/>
      <c r="H2478" s="19"/>
    </row>
    <row r="2479" spans="1:8" x14ac:dyDescent="0.35">
      <c r="A2479" s="1">
        <v>44431.784722222219</v>
      </c>
      <c r="B2479" s="18"/>
      <c r="C2479" s="18"/>
      <c r="D2479" s="18"/>
      <c r="E2479" s="19"/>
      <c r="F2479" s="19"/>
      <c r="G2479" s="19"/>
      <c r="H2479" s="19"/>
    </row>
    <row r="2480" spans="1:8" x14ac:dyDescent="0.35">
      <c r="A2480" s="1">
        <v>44431.791666666657</v>
      </c>
      <c r="B2480" s="18"/>
      <c r="C2480" s="18"/>
      <c r="D2480" s="18"/>
      <c r="E2480" s="19"/>
      <c r="F2480" s="19"/>
      <c r="G2480" s="19"/>
      <c r="H2480" s="19"/>
    </row>
    <row r="2481" spans="1:8" x14ac:dyDescent="0.35">
      <c r="A2481" s="1">
        <v>44431.798611111109</v>
      </c>
      <c r="B2481" s="18"/>
      <c r="C2481" s="18"/>
      <c r="D2481" s="18"/>
      <c r="E2481" s="19"/>
      <c r="F2481" s="19"/>
      <c r="G2481" s="19"/>
      <c r="H2481" s="19"/>
    </row>
    <row r="2482" spans="1:8" x14ac:dyDescent="0.35">
      <c r="A2482" s="1">
        <v>44431.805555555547</v>
      </c>
      <c r="B2482" s="18"/>
      <c r="C2482" s="18"/>
      <c r="D2482" s="18"/>
      <c r="E2482" s="19"/>
      <c r="F2482" s="19"/>
      <c r="G2482" s="19"/>
      <c r="H2482" s="19"/>
    </row>
    <row r="2483" spans="1:8" x14ac:dyDescent="0.35">
      <c r="A2483" s="1">
        <v>44431.8125</v>
      </c>
      <c r="B2483" s="18"/>
      <c r="C2483" s="18"/>
      <c r="D2483" s="18"/>
      <c r="E2483" s="19"/>
      <c r="F2483" s="19"/>
      <c r="G2483" s="19"/>
      <c r="H2483" s="19"/>
    </row>
    <row r="2484" spans="1:8" x14ac:dyDescent="0.35">
      <c r="A2484" s="1">
        <v>44431.819444444453</v>
      </c>
      <c r="B2484" s="18"/>
      <c r="C2484" s="18"/>
      <c r="D2484" s="18"/>
      <c r="E2484" s="19"/>
      <c r="F2484" s="19"/>
      <c r="G2484" s="19"/>
      <c r="H2484" s="19"/>
    </row>
    <row r="2485" spans="1:8" x14ac:dyDescent="0.35">
      <c r="A2485" s="1">
        <v>44431.826388888891</v>
      </c>
      <c r="B2485" s="18"/>
      <c r="C2485" s="18"/>
      <c r="D2485" s="18"/>
      <c r="E2485" s="19"/>
      <c r="F2485" s="19"/>
      <c r="G2485" s="19"/>
      <c r="H2485" s="19"/>
    </row>
    <row r="2486" spans="1:8" x14ac:dyDescent="0.35">
      <c r="A2486" s="1">
        <v>44431.833333333343</v>
      </c>
      <c r="B2486" s="18"/>
      <c r="C2486" s="18"/>
      <c r="D2486" s="18"/>
      <c r="E2486" s="19"/>
      <c r="F2486" s="19"/>
      <c r="G2486" s="19"/>
      <c r="H2486" s="19"/>
    </row>
    <row r="2487" spans="1:8" x14ac:dyDescent="0.35">
      <c r="A2487" s="1">
        <v>44431.840277777781</v>
      </c>
      <c r="B2487" s="18"/>
      <c r="C2487" s="18"/>
      <c r="D2487" s="18"/>
      <c r="E2487" s="19"/>
      <c r="F2487" s="19"/>
      <c r="G2487" s="19"/>
      <c r="H2487" s="19"/>
    </row>
    <row r="2488" spans="1:8" x14ac:dyDescent="0.35">
      <c r="A2488" s="1">
        <v>44431.847222222219</v>
      </c>
      <c r="B2488" s="18"/>
      <c r="C2488" s="18"/>
      <c r="D2488" s="18"/>
      <c r="E2488" s="19"/>
      <c r="F2488" s="19"/>
      <c r="G2488" s="19"/>
      <c r="H2488" s="19"/>
    </row>
    <row r="2489" spans="1:8" x14ac:dyDescent="0.35">
      <c r="A2489" s="1">
        <v>44431.854166666657</v>
      </c>
      <c r="B2489" s="18"/>
      <c r="C2489" s="18"/>
      <c r="D2489" s="18"/>
      <c r="E2489" s="19"/>
      <c r="F2489" s="19"/>
      <c r="G2489" s="19"/>
      <c r="H2489" s="19"/>
    </row>
    <row r="2490" spans="1:8" x14ac:dyDescent="0.35">
      <c r="A2490" s="1">
        <v>44431.861111111109</v>
      </c>
      <c r="B2490" s="18"/>
      <c r="C2490" s="18"/>
      <c r="D2490" s="18"/>
      <c r="E2490" s="19"/>
      <c r="F2490" s="19"/>
      <c r="G2490" s="19"/>
      <c r="H2490" s="19"/>
    </row>
    <row r="2491" spans="1:8" x14ac:dyDescent="0.35">
      <c r="A2491" s="1">
        <v>44431.868055555547</v>
      </c>
      <c r="B2491" s="18"/>
      <c r="C2491" s="18"/>
      <c r="D2491" s="18"/>
      <c r="E2491" s="19"/>
      <c r="F2491" s="19"/>
      <c r="G2491" s="19"/>
      <c r="H2491" s="19"/>
    </row>
    <row r="2492" spans="1:8" x14ac:dyDescent="0.35">
      <c r="A2492" s="1">
        <v>44431.875</v>
      </c>
      <c r="B2492" s="18"/>
      <c r="C2492" s="18"/>
      <c r="D2492" s="18"/>
      <c r="E2492" s="19"/>
      <c r="F2492" s="19"/>
      <c r="G2492" s="19"/>
      <c r="H2492" s="19"/>
    </row>
    <row r="2493" spans="1:8" x14ac:dyDescent="0.35">
      <c r="A2493" s="1">
        <v>44431.881944444453</v>
      </c>
      <c r="B2493" s="18"/>
      <c r="C2493" s="18"/>
      <c r="D2493" s="18"/>
      <c r="E2493" s="19"/>
      <c r="F2493" s="19"/>
      <c r="G2493" s="19"/>
      <c r="H2493" s="19"/>
    </row>
    <row r="2494" spans="1:8" x14ac:dyDescent="0.35">
      <c r="A2494" s="1">
        <v>44431.888888888891</v>
      </c>
      <c r="B2494" s="18"/>
      <c r="C2494" s="18"/>
      <c r="D2494" s="18"/>
      <c r="E2494" s="19"/>
      <c r="F2494" s="19"/>
      <c r="G2494" s="19"/>
      <c r="H2494" s="19"/>
    </row>
    <row r="2495" spans="1:8" x14ac:dyDescent="0.35">
      <c r="A2495" s="1">
        <v>44431.895833333343</v>
      </c>
      <c r="B2495" s="18"/>
      <c r="C2495" s="18"/>
      <c r="D2495" s="18"/>
      <c r="E2495" s="19"/>
      <c r="F2495" s="19"/>
      <c r="G2495" s="19"/>
      <c r="H2495" s="19"/>
    </row>
    <row r="2496" spans="1:8" x14ac:dyDescent="0.35">
      <c r="A2496" s="1">
        <v>44431.902777777781</v>
      </c>
      <c r="B2496" s="18"/>
      <c r="C2496" s="18"/>
      <c r="D2496" s="18"/>
      <c r="E2496" s="19"/>
      <c r="F2496" s="19"/>
      <c r="G2496" s="19"/>
      <c r="H2496" s="19"/>
    </row>
    <row r="2497" spans="1:8" x14ac:dyDescent="0.35">
      <c r="A2497" s="1">
        <v>44431.909722222219</v>
      </c>
      <c r="B2497" s="18"/>
      <c r="C2497" s="18"/>
      <c r="D2497" s="18"/>
      <c r="E2497" s="19"/>
      <c r="F2497" s="19"/>
      <c r="G2497" s="19"/>
      <c r="H2497" s="19"/>
    </row>
    <row r="2498" spans="1:8" x14ac:dyDescent="0.35">
      <c r="A2498" s="1">
        <v>44431.916666666657</v>
      </c>
      <c r="B2498" s="18"/>
      <c r="C2498" s="18"/>
      <c r="D2498" s="18"/>
      <c r="E2498" s="19"/>
      <c r="F2498" s="19"/>
      <c r="G2498" s="19"/>
      <c r="H2498" s="19"/>
    </row>
    <row r="2499" spans="1:8" x14ac:dyDescent="0.35">
      <c r="A2499" s="1">
        <v>44431.923611111109</v>
      </c>
      <c r="B2499" s="18"/>
      <c r="C2499" s="18"/>
      <c r="D2499" s="18"/>
      <c r="E2499" s="19"/>
      <c r="F2499" s="19"/>
      <c r="G2499" s="19"/>
      <c r="H2499" s="19"/>
    </row>
    <row r="2500" spans="1:8" x14ac:dyDescent="0.35">
      <c r="A2500" s="1">
        <v>44431.930555555547</v>
      </c>
      <c r="B2500" s="18"/>
      <c r="C2500" s="18"/>
      <c r="D2500" s="18"/>
      <c r="E2500" s="19"/>
      <c r="F2500" s="19"/>
      <c r="G2500" s="19"/>
      <c r="H2500" s="19"/>
    </row>
    <row r="2501" spans="1:8" x14ac:dyDescent="0.35">
      <c r="A2501" s="1">
        <v>44431.9375</v>
      </c>
      <c r="B2501" s="18"/>
      <c r="C2501" s="18"/>
      <c r="D2501" s="18"/>
      <c r="E2501" s="19"/>
      <c r="F2501" s="19"/>
      <c r="G2501" s="19"/>
      <c r="H2501" s="19"/>
    </row>
    <row r="2502" spans="1:8" x14ac:dyDescent="0.35">
      <c r="A2502" s="1">
        <v>44431.944444444453</v>
      </c>
      <c r="B2502" s="18"/>
      <c r="C2502" s="18"/>
      <c r="D2502" s="18"/>
      <c r="E2502" s="19"/>
      <c r="F2502" s="19"/>
      <c r="G2502" s="19"/>
      <c r="H2502" s="19"/>
    </row>
    <row r="2503" spans="1:8" x14ac:dyDescent="0.35">
      <c r="A2503" s="1">
        <v>44431.951388888891</v>
      </c>
      <c r="B2503" s="18"/>
      <c r="C2503" s="18"/>
      <c r="D2503" s="18"/>
      <c r="E2503" s="19"/>
      <c r="F2503" s="19"/>
      <c r="G2503" s="19"/>
      <c r="H2503" s="19"/>
    </row>
    <row r="2504" spans="1:8" x14ac:dyDescent="0.35">
      <c r="A2504" s="1">
        <v>44431.958333333343</v>
      </c>
      <c r="B2504" s="18"/>
      <c r="C2504" s="18"/>
      <c r="D2504" s="18"/>
      <c r="E2504" s="19"/>
      <c r="F2504" s="19"/>
      <c r="G2504" s="19"/>
      <c r="H2504" s="19"/>
    </row>
    <row r="2505" spans="1:8" x14ac:dyDescent="0.35">
      <c r="A2505" s="1">
        <v>44431.965277777781</v>
      </c>
      <c r="B2505" s="18"/>
      <c r="C2505" s="18"/>
      <c r="D2505" s="18"/>
      <c r="E2505" s="19"/>
      <c r="F2505" s="19"/>
      <c r="G2505" s="19"/>
      <c r="H2505" s="19"/>
    </row>
    <row r="2506" spans="1:8" x14ac:dyDescent="0.35">
      <c r="A2506" s="1">
        <v>44431.972222222219</v>
      </c>
      <c r="B2506" s="18"/>
      <c r="C2506" s="18"/>
      <c r="D2506" s="18"/>
      <c r="E2506" s="19"/>
      <c r="F2506" s="19"/>
      <c r="G2506" s="19"/>
      <c r="H2506" s="19"/>
    </row>
    <row r="2507" spans="1:8" x14ac:dyDescent="0.35">
      <c r="A2507" s="1">
        <v>44431.979166666657</v>
      </c>
      <c r="B2507" s="18"/>
      <c r="C2507" s="18"/>
      <c r="D2507" s="18"/>
      <c r="E2507" s="19"/>
      <c r="F2507" s="19"/>
      <c r="G2507" s="19"/>
      <c r="H2507" s="19"/>
    </row>
    <row r="2508" spans="1:8" x14ac:dyDescent="0.35">
      <c r="A2508" s="1">
        <v>44431.986111111109</v>
      </c>
      <c r="B2508" s="18"/>
      <c r="C2508" s="18"/>
      <c r="D2508" s="18"/>
      <c r="E2508" s="19"/>
      <c r="F2508" s="19"/>
      <c r="G2508" s="19"/>
      <c r="H2508" s="19"/>
    </row>
    <row r="2509" spans="1:8" x14ac:dyDescent="0.35">
      <c r="A2509" s="1">
        <v>44431.993055555547</v>
      </c>
      <c r="B2509" s="18"/>
      <c r="C2509" s="18"/>
      <c r="D2509" s="18"/>
      <c r="E2509" s="19"/>
      <c r="F2509" s="19"/>
      <c r="G2509" s="19"/>
      <c r="H2509" s="19"/>
    </row>
    <row r="2510" spans="1:8" x14ac:dyDescent="0.35">
      <c r="A2510" s="1">
        <v>44432</v>
      </c>
      <c r="B2510" s="18"/>
      <c r="C2510" s="18"/>
      <c r="D2510" s="18"/>
      <c r="E2510" s="19"/>
      <c r="F2510" s="19"/>
      <c r="G2510" s="19"/>
      <c r="H2510" s="19"/>
    </row>
    <row r="2511" spans="1:8" x14ac:dyDescent="0.35">
      <c r="A2511" s="1">
        <v>44432.006944444453</v>
      </c>
      <c r="B2511" s="18"/>
      <c r="C2511" s="18"/>
      <c r="D2511" s="18"/>
      <c r="E2511" s="19"/>
      <c r="F2511" s="19"/>
      <c r="G2511" s="19"/>
      <c r="H2511" s="19"/>
    </row>
    <row r="2512" spans="1:8" x14ac:dyDescent="0.35">
      <c r="A2512" s="1">
        <v>44432.013888888891</v>
      </c>
      <c r="B2512" s="18"/>
      <c r="C2512" s="18"/>
      <c r="D2512" s="18"/>
      <c r="E2512" s="19"/>
      <c r="F2512" s="19"/>
      <c r="G2512" s="19"/>
      <c r="H2512" s="19"/>
    </row>
    <row r="2513" spans="1:8" x14ac:dyDescent="0.35">
      <c r="A2513" s="1">
        <v>44432.020833333343</v>
      </c>
      <c r="B2513" s="18"/>
      <c r="C2513" s="18"/>
      <c r="D2513" s="18"/>
      <c r="E2513" s="19"/>
      <c r="F2513" s="19"/>
      <c r="G2513" s="19"/>
      <c r="H2513" s="19"/>
    </row>
    <row r="2514" spans="1:8" x14ac:dyDescent="0.35">
      <c r="A2514" s="1">
        <v>44432.027777777781</v>
      </c>
      <c r="B2514" s="18"/>
      <c r="C2514" s="18"/>
      <c r="D2514" s="18"/>
      <c r="E2514" s="19"/>
      <c r="F2514" s="19"/>
      <c r="G2514" s="19"/>
      <c r="H2514" s="19"/>
    </row>
    <row r="2515" spans="1:8" x14ac:dyDescent="0.35">
      <c r="A2515" s="1">
        <v>44432.034722222219</v>
      </c>
      <c r="B2515" s="18"/>
      <c r="C2515" s="18"/>
      <c r="D2515" s="18"/>
      <c r="E2515" s="19"/>
      <c r="F2515" s="19"/>
      <c r="G2515" s="19"/>
      <c r="H2515" s="19"/>
    </row>
    <row r="2516" spans="1:8" x14ac:dyDescent="0.35">
      <c r="A2516" s="1">
        <v>44432.041666666657</v>
      </c>
      <c r="B2516" s="18"/>
      <c r="C2516" s="18"/>
      <c r="D2516" s="18"/>
      <c r="E2516" s="19"/>
      <c r="F2516" s="19"/>
      <c r="G2516" s="19"/>
      <c r="H2516" s="19"/>
    </row>
    <row r="2517" spans="1:8" x14ac:dyDescent="0.35">
      <c r="A2517" s="1">
        <v>44432.048611111109</v>
      </c>
      <c r="B2517" s="18"/>
      <c r="C2517" s="18"/>
      <c r="D2517" s="18"/>
      <c r="E2517" s="19"/>
      <c r="F2517" s="19"/>
      <c r="G2517" s="19"/>
      <c r="H2517" s="19"/>
    </row>
    <row r="2518" spans="1:8" x14ac:dyDescent="0.35">
      <c r="A2518" s="1">
        <v>44432.055555555547</v>
      </c>
      <c r="B2518" s="18"/>
      <c r="C2518" s="18"/>
      <c r="D2518" s="18"/>
      <c r="E2518" s="19"/>
      <c r="F2518" s="19"/>
      <c r="G2518" s="19"/>
      <c r="H2518" s="19"/>
    </row>
    <row r="2519" spans="1:8" x14ac:dyDescent="0.35">
      <c r="A2519" s="1">
        <v>44432.0625</v>
      </c>
      <c r="B2519" s="18"/>
      <c r="C2519" s="18"/>
      <c r="D2519" s="18"/>
      <c r="E2519" s="19"/>
      <c r="F2519" s="19"/>
      <c r="G2519" s="19"/>
      <c r="H2519" s="19"/>
    </row>
    <row r="2520" spans="1:8" x14ac:dyDescent="0.35">
      <c r="A2520" s="1">
        <v>44432.069444444453</v>
      </c>
      <c r="B2520" s="18"/>
      <c r="C2520" s="18"/>
      <c r="D2520" s="18"/>
      <c r="E2520" s="19"/>
      <c r="F2520" s="19"/>
      <c r="G2520" s="19"/>
      <c r="H2520" s="19"/>
    </row>
    <row r="2521" spans="1:8" x14ac:dyDescent="0.35">
      <c r="A2521" s="1">
        <v>44432.076388888891</v>
      </c>
      <c r="B2521" s="18"/>
      <c r="C2521" s="18"/>
      <c r="D2521" s="18"/>
      <c r="E2521" s="19"/>
      <c r="F2521" s="19"/>
      <c r="G2521" s="19"/>
      <c r="H2521" s="19"/>
    </row>
    <row r="2522" spans="1:8" x14ac:dyDescent="0.35">
      <c r="A2522" s="1">
        <v>44432.083333333343</v>
      </c>
      <c r="B2522" s="18"/>
      <c r="C2522" s="18"/>
      <c r="D2522" s="18"/>
      <c r="E2522" s="19"/>
      <c r="F2522" s="19"/>
      <c r="G2522" s="19"/>
      <c r="H2522" s="19"/>
    </row>
    <row r="2523" spans="1:8" x14ac:dyDescent="0.35">
      <c r="A2523" s="1">
        <v>44432.090277777781</v>
      </c>
      <c r="B2523" s="18"/>
      <c r="C2523" s="18"/>
      <c r="D2523" s="18"/>
      <c r="E2523" s="19"/>
      <c r="F2523" s="19"/>
      <c r="G2523" s="19"/>
      <c r="H2523" s="19"/>
    </row>
    <row r="2524" spans="1:8" x14ac:dyDescent="0.35">
      <c r="A2524" s="1">
        <v>44432.097222222219</v>
      </c>
      <c r="B2524" s="18"/>
      <c r="C2524" s="18"/>
      <c r="D2524" s="18"/>
      <c r="E2524" s="19"/>
      <c r="F2524" s="19"/>
      <c r="G2524" s="19"/>
      <c r="H2524" s="19"/>
    </row>
    <row r="2525" spans="1:8" x14ac:dyDescent="0.35">
      <c r="A2525" s="1">
        <v>44432.104166666657</v>
      </c>
      <c r="B2525" s="18"/>
      <c r="C2525" s="18"/>
      <c r="D2525" s="18"/>
      <c r="E2525" s="19"/>
      <c r="F2525" s="19"/>
      <c r="G2525" s="19"/>
      <c r="H2525" s="19"/>
    </row>
    <row r="2526" spans="1:8" x14ac:dyDescent="0.35">
      <c r="A2526" s="1">
        <v>44432.111111111109</v>
      </c>
      <c r="B2526" s="18"/>
      <c r="C2526" s="18"/>
      <c r="D2526" s="18"/>
      <c r="E2526" s="19"/>
      <c r="F2526" s="19"/>
      <c r="G2526" s="19"/>
      <c r="H2526" s="19"/>
    </row>
    <row r="2527" spans="1:8" x14ac:dyDescent="0.35">
      <c r="A2527" s="1">
        <v>44432.118055555547</v>
      </c>
      <c r="B2527" s="18"/>
      <c r="C2527" s="18"/>
      <c r="D2527" s="18"/>
      <c r="E2527" s="19"/>
      <c r="F2527" s="19"/>
      <c r="G2527" s="19"/>
      <c r="H2527" s="19"/>
    </row>
    <row r="2528" spans="1:8" x14ac:dyDescent="0.35">
      <c r="A2528" s="1">
        <v>44432.125</v>
      </c>
      <c r="B2528" s="18"/>
      <c r="C2528" s="18"/>
      <c r="D2528" s="18"/>
      <c r="E2528" s="19"/>
      <c r="F2528" s="19"/>
      <c r="G2528" s="19"/>
      <c r="H2528" s="19"/>
    </row>
    <row r="2529" spans="1:8" x14ac:dyDescent="0.35">
      <c r="A2529" s="1">
        <v>44432.131944444453</v>
      </c>
      <c r="B2529" s="18"/>
      <c r="C2529" s="18"/>
      <c r="D2529" s="18"/>
      <c r="E2529" s="19"/>
      <c r="F2529" s="19"/>
      <c r="G2529" s="19"/>
      <c r="H2529" s="19"/>
    </row>
    <row r="2530" spans="1:8" x14ac:dyDescent="0.35">
      <c r="A2530" s="1">
        <v>44432.138888888891</v>
      </c>
      <c r="B2530" s="18"/>
      <c r="C2530" s="18"/>
      <c r="D2530" s="18"/>
      <c r="E2530" s="19"/>
      <c r="F2530" s="19"/>
      <c r="G2530" s="19"/>
      <c r="H2530" s="19"/>
    </row>
    <row r="2531" spans="1:8" x14ac:dyDescent="0.35">
      <c r="A2531" s="1">
        <v>44432.145833333343</v>
      </c>
      <c r="B2531" s="18"/>
      <c r="C2531" s="18"/>
      <c r="D2531" s="18"/>
      <c r="E2531" s="19"/>
      <c r="F2531" s="19"/>
      <c r="G2531" s="19"/>
      <c r="H2531" s="19"/>
    </row>
    <row r="2532" spans="1:8" x14ac:dyDescent="0.35">
      <c r="A2532" s="1">
        <v>44432.152777777781</v>
      </c>
      <c r="B2532" s="18"/>
      <c r="C2532" s="18"/>
      <c r="D2532" s="18"/>
      <c r="E2532" s="19"/>
      <c r="F2532" s="19"/>
      <c r="G2532" s="19"/>
      <c r="H2532" s="19"/>
    </row>
    <row r="2533" spans="1:8" x14ac:dyDescent="0.35">
      <c r="A2533" s="1">
        <v>44432.159722222219</v>
      </c>
      <c r="B2533" s="18"/>
      <c r="C2533" s="18"/>
      <c r="D2533" s="18"/>
      <c r="E2533" s="19"/>
      <c r="F2533" s="19"/>
      <c r="G2533" s="19"/>
      <c r="H2533" s="19"/>
    </row>
    <row r="2534" spans="1:8" x14ac:dyDescent="0.35">
      <c r="A2534" s="1">
        <v>44432.166666666657</v>
      </c>
      <c r="B2534" s="18"/>
      <c r="C2534" s="18"/>
      <c r="D2534" s="18"/>
      <c r="E2534" s="19"/>
      <c r="F2534" s="19"/>
      <c r="G2534" s="19"/>
      <c r="H2534" s="19"/>
    </row>
    <row r="2535" spans="1:8" x14ac:dyDescent="0.35">
      <c r="A2535" s="1">
        <v>44432.173611111109</v>
      </c>
      <c r="B2535" s="18"/>
      <c r="C2535" s="18"/>
      <c r="D2535" s="18"/>
      <c r="E2535" s="19"/>
      <c r="F2535" s="19"/>
      <c r="G2535" s="19"/>
      <c r="H2535" s="19"/>
    </row>
    <row r="2536" spans="1:8" x14ac:dyDescent="0.35">
      <c r="A2536" s="1">
        <v>44432.180555555547</v>
      </c>
      <c r="B2536" s="18"/>
      <c r="C2536" s="18"/>
      <c r="D2536" s="18"/>
      <c r="E2536" s="19"/>
      <c r="F2536" s="19"/>
      <c r="G2536" s="19"/>
      <c r="H2536" s="19"/>
    </row>
    <row r="2537" spans="1:8" x14ac:dyDescent="0.35">
      <c r="A2537" s="1">
        <v>44432.1875</v>
      </c>
      <c r="B2537" s="18"/>
      <c r="C2537" s="18"/>
      <c r="D2537" s="18"/>
      <c r="E2537" s="19"/>
      <c r="F2537" s="19"/>
      <c r="G2537" s="19"/>
      <c r="H2537" s="19"/>
    </row>
    <row r="2538" spans="1:8" x14ac:dyDescent="0.35">
      <c r="A2538" s="1">
        <v>44432.194444444453</v>
      </c>
      <c r="B2538" s="18"/>
      <c r="C2538" s="18"/>
      <c r="D2538" s="18"/>
      <c r="E2538" s="19"/>
      <c r="F2538" s="19"/>
      <c r="G2538" s="19"/>
      <c r="H2538" s="19"/>
    </row>
    <row r="2539" spans="1:8" x14ac:dyDescent="0.35">
      <c r="A2539" s="1">
        <v>44432.201388888891</v>
      </c>
      <c r="B2539" s="18"/>
      <c r="C2539" s="18"/>
      <c r="D2539" s="18"/>
      <c r="E2539" s="19"/>
      <c r="F2539" s="19"/>
      <c r="G2539" s="19"/>
      <c r="H2539" s="19"/>
    </row>
    <row r="2540" spans="1:8" x14ac:dyDescent="0.35">
      <c r="A2540" s="1">
        <v>44432.208333333343</v>
      </c>
      <c r="B2540" s="18"/>
      <c r="C2540" s="18"/>
      <c r="D2540" s="18"/>
      <c r="E2540" s="19"/>
      <c r="F2540" s="19"/>
      <c r="G2540" s="19"/>
      <c r="H2540" s="19"/>
    </row>
    <row r="2541" spans="1:8" x14ac:dyDescent="0.35">
      <c r="A2541" s="1">
        <v>44432.215277777781</v>
      </c>
      <c r="B2541" s="18"/>
      <c r="C2541" s="18"/>
      <c r="D2541" s="18"/>
      <c r="E2541" s="19"/>
      <c r="F2541" s="19"/>
      <c r="G2541" s="19"/>
      <c r="H2541" s="19"/>
    </row>
    <row r="2542" spans="1:8" x14ac:dyDescent="0.35">
      <c r="A2542" s="1">
        <v>44432.222222222219</v>
      </c>
      <c r="B2542" s="18"/>
      <c r="C2542" s="18"/>
      <c r="D2542" s="18"/>
      <c r="E2542" s="19"/>
      <c r="F2542" s="19"/>
      <c r="G2542" s="19"/>
      <c r="H2542" s="19"/>
    </row>
    <row r="2543" spans="1:8" x14ac:dyDescent="0.35">
      <c r="A2543" s="1">
        <v>44432.229166666657</v>
      </c>
      <c r="B2543" s="18"/>
      <c r="C2543" s="18"/>
      <c r="D2543" s="18"/>
      <c r="E2543" s="19"/>
      <c r="F2543" s="19"/>
      <c r="G2543" s="19"/>
      <c r="H2543" s="19"/>
    </row>
    <row r="2544" spans="1:8" x14ac:dyDescent="0.35">
      <c r="A2544" s="1">
        <v>44432.236111111109</v>
      </c>
      <c r="B2544" s="18"/>
      <c r="C2544" s="18"/>
      <c r="D2544" s="18"/>
      <c r="E2544" s="19"/>
      <c r="F2544" s="19"/>
      <c r="G2544" s="19"/>
      <c r="H2544" s="19"/>
    </row>
    <row r="2545" spans="1:8" x14ac:dyDescent="0.35">
      <c r="A2545" s="1">
        <v>44432.243055555547</v>
      </c>
      <c r="B2545" s="18"/>
      <c r="C2545" s="18"/>
      <c r="D2545" s="18"/>
      <c r="E2545" s="19"/>
      <c r="F2545" s="19"/>
      <c r="G2545" s="19"/>
      <c r="H2545" s="19"/>
    </row>
    <row r="2546" spans="1:8" x14ac:dyDescent="0.35">
      <c r="A2546" s="1">
        <v>44432.25</v>
      </c>
      <c r="B2546" s="18"/>
      <c r="C2546" s="18"/>
      <c r="D2546" s="18"/>
      <c r="E2546" s="19"/>
      <c r="F2546" s="19"/>
      <c r="G2546" s="19"/>
      <c r="H2546" s="19"/>
    </row>
    <row r="2547" spans="1:8" x14ac:dyDescent="0.35">
      <c r="A2547" s="1">
        <v>44432.256944444453</v>
      </c>
      <c r="B2547" s="18"/>
      <c r="C2547" s="18"/>
      <c r="D2547" s="18"/>
      <c r="E2547" s="19"/>
      <c r="F2547" s="19"/>
      <c r="G2547" s="19"/>
      <c r="H2547" s="19"/>
    </row>
    <row r="2548" spans="1:8" x14ac:dyDescent="0.35">
      <c r="A2548" s="1">
        <v>44432.263888888891</v>
      </c>
      <c r="B2548" s="18"/>
      <c r="C2548" s="18"/>
      <c r="D2548" s="18"/>
      <c r="E2548" s="19"/>
      <c r="F2548" s="19"/>
      <c r="G2548" s="19"/>
      <c r="H2548" s="19"/>
    </row>
    <row r="2549" spans="1:8" x14ac:dyDescent="0.35">
      <c r="A2549" s="1">
        <v>44432.270833333343</v>
      </c>
      <c r="B2549" s="18"/>
      <c r="C2549" s="18"/>
      <c r="D2549" s="18"/>
      <c r="E2549" s="19"/>
      <c r="F2549" s="19"/>
      <c r="G2549" s="19"/>
      <c r="H2549" s="19"/>
    </row>
    <row r="2550" spans="1:8" x14ac:dyDescent="0.35">
      <c r="A2550" s="1">
        <v>44432.277777777781</v>
      </c>
      <c r="B2550" s="18"/>
      <c r="C2550" s="18"/>
      <c r="D2550" s="18"/>
      <c r="E2550" s="19"/>
      <c r="F2550" s="19"/>
      <c r="G2550" s="19"/>
      <c r="H2550" s="19"/>
    </row>
    <row r="2551" spans="1:8" x14ac:dyDescent="0.35">
      <c r="A2551" s="1">
        <v>44432.284722222219</v>
      </c>
      <c r="B2551" s="18"/>
      <c r="C2551" s="18"/>
      <c r="D2551" s="18"/>
      <c r="E2551" s="19"/>
      <c r="F2551" s="19"/>
      <c r="G2551" s="19"/>
      <c r="H2551" s="19"/>
    </row>
    <row r="2552" spans="1:8" x14ac:dyDescent="0.35">
      <c r="A2552" s="1">
        <v>44432.291666666657</v>
      </c>
      <c r="B2552" s="18"/>
      <c r="C2552" s="18"/>
      <c r="D2552" s="18"/>
      <c r="E2552" s="19"/>
      <c r="F2552" s="19"/>
      <c r="G2552" s="19"/>
      <c r="H2552" s="19"/>
    </row>
    <row r="2553" spans="1:8" x14ac:dyDescent="0.35">
      <c r="A2553" s="1">
        <v>44432.298611111109</v>
      </c>
      <c r="B2553" s="18"/>
      <c r="C2553" s="18"/>
      <c r="D2553" s="18"/>
      <c r="E2553" s="19"/>
      <c r="F2553" s="19"/>
      <c r="G2553" s="19"/>
      <c r="H2553" s="19"/>
    </row>
    <row r="2554" spans="1:8" x14ac:dyDescent="0.35">
      <c r="A2554" s="1">
        <v>44432.305555555547</v>
      </c>
      <c r="B2554" s="18"/>
      <c r="C2554" s="18"/>
      <c r="D2554" s="18"/>
      <c r="E2554" s="19"/>
      <c r="F2554" s="19"/>
      <c r="G2554" s="19"/>
      <c r="H2554" s="19"/>
    </row>
    <row r="2555" spans="1:8" x14ac:dyDescent="0.35">
      <c r="A2555" s="1">
        <v>44432.3125</v>
      </c>
      <c r="B2555" s="18"/>
      <c r="C2555" s="18"/>
      <c r="D2555" s="18"/>
      <c r="E2555" s="19"/>
      <c r="F2555" s="19"/>
      <c r="G2555" s="19"/>
      <c r="H2555" s="19"/>
    </row>
    <row r="2556" spans="1:8" x14ac:dyDescent="0.35">
      <c r="A2556" s="1">
        <v>44432.319444444453</v>
      </c>
      <c r="B2556" s="18"/>
      <c r="C2556" s="18"/>
      <c r="D2556" s="18"/>
      <c r="E2556" s="19"/>
      <c r="F2556" s="19"/>
      <c r="G2556" s="19"/>
      <c r="H2556" s="19"/>
    </row>
    <row r="2557" spans="1:8" x14ac:dyDescent="0.35">
      <c r="A2557" s="1">
        <v>44432.326388888891</v>
      </c>
      <c r="B2557" s="18"/>
      <c r="C2557" s="18"/>
      <c r="D2557" s="18"/>
      <c r="E2557" s="19"/>
      <c r="F2557" s="19"/>
      <c r="G2557" s="19"/>
      <c r="H2557" s="19"/>
    </row>
    <row r="2558" spans="1:8" x14ac:dyDescent="0.35">
      <c r="A2558" s="1">
        <v>44432.333333333343</v>
      </c>
      <c r="B2558" s="18"/>
      <c r="C2558" s="18"/>
      <c r="D2558" s="18"/>
      <c r="E2558" s="19"/>
      <c r="F2558" s="19"/>
      <c r="G2558" s="19"/>
      <c r="H2558" s="19"/>
    </row>
    <row r="2559" spans="1:8" x14ac:dyDescent="0.35">
      <c r="A2559" s="1">
        <v>44432.340277777781</v>
      </c>
      <c r="B2559" s="18"/>
      <c r="C2559" s="18"/>
      <c r="D2559" s="18"/>
      <c r="E2559" s="19"/>
      <c r="F2559" s="19"/>
      <c r="G2559" s="19"/>
      <c r="H2559" s="19"/>
    </row>
    <row r="2560" spans="1:8" x14ac:dyDescent="0.35">
      <c r="A2560" s="1">
        <v>44432.347222222219</v>
      </c>
      <c r="B2560" s="18"/>
      <c r="C2560" s="18"/>
      <c r="D2560" s="18"/>
      <c r="E2560" s="19"/>
      <c r="F2560" s="19"/>
      <c r="G2560" s="19"/>
      <c r="H2560" s="19"/>
    </row>
    <row r="2561" spans="1:10" x14ac:dyDescent="0.35">
      <c r="A2561" s="1">
        <v>44432.354166666657</v>
      </c>
      <c r="B2561" s="18">
        <v>3.566666666666666</v>
      </c>
      <c r="C2561" s="18">
        <v>100.1333333333333</v>
      </c>
      <c r="D2561" s="18">
        <f t="shared" ref="D2561:D2624" si="38">B2561-(2.62)</f>
        <v>0.94666666666666588</v>
      </c>
      <c r="E2561" s="19">
        <v>20.3</v>
      </c>
      <c r="F2561" s="19">
        <v>29.344000000000001</v>
      </c>
      <c r="G2561" s="19">
        <v>20.510666666666669</v>
      </c>
      <c r="H2561" s="19">
        <v>23.32</v>
      </c>
      <c r="I2561" s="2">
        <v>1.7022371363759399E-9</v>
      </c>
      <c r="J2561" s="2">
        <v>1.7022371363759399E-9</v>
      </c>
    </row>
    <row r="2562" spans="1:10" x14ac:dyDescent="0.35">
      <c r="A2562" s="1">
        <v>44432.361111111109</v>
      </c>
      <c r="B2562" s="18">
        <v>2.5905555555555559</v>
      </c>
      <c r="C2562" s="18">
        <v>100.1444444444444</v>
      </c>
      <c r="D2562" s="18">
        <f t="shared" si="38"/>
        <v>-2.9444444444444162E-2</v>
      </c>
      <c r="E2562" s="19">
        <v>20.3</v>
      </c>
      <c r="F2562" s="19">
        <v>29.365500000000001</v>
      </c>
      <c r="G2562" s="19">
        <v>20.60177777777778</v>
      </c>
      <c r="H2562" s="19">
        <v>23.420333333333339</v>
      </c>
      <c r="I2562" s="2">
        <v>4.1151946139513499E-10</v>
      </c>
      <c r="J2562" s="2">
        <v>4.1151946139513499E-10</v>
      </c>
    </row>
    <row r="2563" spans="1:10" x14ac:dyDescent="0.35">
      <c r="A2563" s="1">
        <v>44432.368055555547</v>
      </c>
      <c r="B2563" s="18">
        <v>2.611111111111112</v>
      </c>
      <c r="C2563" s="18">
        <v>100.29444444444449</v>
      </c>
      <c r="D2563" s="18">
        <f t="shared" si="38"/>
        <v>-8.8888888888880579E-3</v>
      </c>
      <c r="E2563" s="19">
        <v>20.3</v>
      </c>
      <c r="F2563" s="19">
        <v>29.501722222222231</v>
      </c>
      <c r="G2563" s="19">
        <v>20.05511111111111</v>
      </c>
      <c r="H2563" s="19">
        <v>23.50622222222222</v>
      </c>
      <c r="I2563" s="2">
        <v>4.38714850193156E-10</v>
      </c>
      <c r="J2563" s="2">
        <v>4.38714850193156E-10</v>
      </c>
    </row>
    <row r="2564" spans="1:10" x14ac:dyDescent="0.35">
      <c r="A2564" s="1">
        <v>44432.375</v>
      </c>
      <c r="B2564" s="18">
        <v>2.4300000000000002</v>
      </c>
      <c r="C2564" s="18">
        <v>100.26666666666669</v>
      </c>
      <c r="D2564" s="18">
        <f t="shared" si="38"/>
        <v>-0.18999999999999995</v>
      </c>
      <c r="E2564" s="19">
        <v>20.3</v>
      </c>
      <c r="F2564" s="19">
        <v>29.52322222222223</v>
      </c>
      <c r="G2564" s="19">
        <v>19.749944444444441</v>
      </c>
      <c r="H2564" s="19">
        <v>23.721388888888889</v>
      </c>
      <c r="I2564" s="2">
        <v>1.99544935173278E-10</v>
      </c>
      <c r="J2564" s="2">
        <v>1.99544935173278E-10</v>
      </c>
    </row>
    <row r="2565" spans="1:10" x14ac:dyDescent="0.35">
      <c r="A2565" s="1">
        <v>44432.381944444453</v>
      </c>
      <c r="B2565" s="18">
        <v>2.4710526315789472</v>
      </c>
      <c r="C2565" s="18">
        <v>100.3684210526316</v>
      </c>
      <c r="D2565" s="18">
        <f t="shared" si="38"/>
        <v>-0.14894736842105294</v>
      </c>
      <c r="E2565" s="19">
        <v>20.3</v>
      </c>
      <c r="F2565" s="19">
        <v>29.46394736842106</v>
      </c>
      <c r="G2565" s="19">
        <v>19.282894736842099</v>
      </c>
      <c r="H2565" s="19">
        <v>23.362894736842112</v>
      </c>
      <c r="I2565" s="2">
        <v>2.53956484194443E-10</v>
      </c>
      <c r="J2565" s="2">
        <v>2.53956484194443E-10</v>
      </c>
    </row>
    <row r="2566" spans="1:10" x14ac:dyDescent="0.35">
      <c r="A2566" s="1">
        <v>44432.388888888891</v>
      </c>
      <c r="B2566" s="18">
        <v>2.4383333333333339</v>
      </c>
      <c r="C2566" s="18">
        <v>100.3388888888889</v>
      </c>
      <c r="D2566" s="18">
        <f t="shared" si="38"/>
        <v>-0.1816666666666662</v>
      </c>
      <c r="E2566" s="19">
        <v>20.3</v>
      </c>
      <c r="F2566" s="19">
        <v>29.458722222222221</v>
      </c>
      <c r="G2566" s="19">
        <v>19.053888888888888</v>
      </c>
      <c r="H2566" s="19">
        <v>23.470500000000001</v>
      </c>
      <c r="I2566" s="2">
        <v>2.1072221242659701E-10</v>
      </c>
      <c r="J2566" s="2">
        <v>2.1072221242659701E-10</v>
      </c>
    </row>
    <row r="2567" spans="1:10" x14ac:dyDescent="0.35">
      <c r="A2567" s="1">
        <v>44432.395833333343</v>
      </c>
      <c r="B2567" s="18">
        <v>2.4094444444444441</v>
      </c>
      <c r="C2567" s="18">
        <v>100.23888888888889</v>
      </c>
      <c r="D2567" s="18">
        <f t="shared" si="38"/>
        <v>-0.21055555555555605</v>
      </c>
      <c r="E2567" s="19">
        <v>20.3</v>
      </c>
      <c r="F2567" s="19">
        <v>29.51605555555556</v>
      </c>
      <c r="G2567" s="19">
        <v>19.067499999999999</v>
      </c>
      <c r="H2567" s="19">
        <v>23.004333333333332</v>
      </c>
      <c r="I2567" s="2">
        <v>1.7232320052463601E-10</v>
      </c>
      <c r="J2567" s="2">
        <v>1.7232320052463601E-10</v>
      </c>
    </row>
    <row r="2568" spans="1:10" x14ac:dyDescent="0.35">
      <c r="A2568" s="1">
        <v>44432.402777777781</v>
      </c>
      <c r="B2568" s="18">
        <v>2.4900000000000002</v>
      </c>
      <c r="C2568" s="18">
        <v>100.2277777777778</v>
      </c>
      <c r="D2568" s="18">
        <f t="shared" si="38"/>
        <v>-0.12999999999999989</v>
      </c>
      <c r="E2568" s="19">
        <v>20.3</v>
      </c>
      <c r="F2568" s="19">
        <v>29.530388888888901</v>
      </c>
      <c r="G2568" s="19">
        <v>18.737277777777781</v>
      </c>
      <c r="H2568" s="19">
        <v>23.09044444444444</v>
      </c>
      <c r="I2568" s="2">
        <v>2.7871145358921899E-10</v>
      </c>
      <c r="J2568" s="2">
        <v>2.7871145358921899E-10</v>
      </c>
    </row>
    <row r="2569" spans="1:10" x14ac:dyDescent="0.35">
      <c r="A2569" s="1">
        <v>44432.409722222219</v>
      </c>
      <c r="B2569" s="18">
        <v>2.6033333333333331</v>
      </c>
      <c r="C2569" s="18">
        <v>100.2</v>
      </c>
      <c r="D2569" s="18">
        <f t="shared" si="38"/>
        <v>-1.6666666666667052E-2</v>
      </c>
      <c r="E2569" s="19">
        <v>20.3</v>
      </c>
      <c r="F2569" s="19">
        <v>29.508944444444449</v>
      </c>
      <c r="G2569" s="19">
        <v>18.830666666666659</v>
      </c>
      <c r="H2569" s="19">
        <v>23.32</v>
      </c>
      <c r="I2569" s="2">
        <v>4.2842599459931902E-10</v>
      </c>
      <c r="J2569" s="2">
        <v>4.2842599459931902E-10</v>
      </c>
    </row>
    <row r="2570" spans="1:10" x14ac:dyDescent="0.35">
      <c r="A2570" s="1">
        <v>44432.416666666657</v>
      </c>
      <c r="B2570" s="18">
        <v>2.5847368421052632</v>
      </c>
      <c r="C2570" s="18">
        <v>100.0789473684211</v>
      </c>
      <c r="D2570" s="18">
        <f t="shared" si="38"/>
        <v>-3.5263157894736885E-2</v>
      </c>
      <c r="E2570" s="19">
        <v>20.3</v>
      </c>
      <c r="F2570" s="19">
        <v>29.504684210526321</v>
      </c>
      <c r="G2570" s="19">
        <v>18.72852631578947</v>
      </c>
      <c r="H2570" s="19">
        <v>23.362894736842112</v>
      </c>
      <c r="I2570" s="2">
        <v>4.0379565598351301E-10</v>
      </c>
      <c r="J2570" s="2">
        <v>4.0379565598351301E-10</v>
      </c>
    </row>
    <row r="2571" spans="1:10" x14ac:dyDescent="0.35">
      <c r="A2571" s="1">
        <v>44432.423611111109</v>
      </c>
      <c r="B2571" s="18">
        <v>2.6027777777777779</v>
      </c>
      <c r="C2571" s="18">
        <v>100.0777777777778</v>
      </c>
      <c r="D2571" s="18">
        <f t="shared" si="38"/>
        <v>-1.722222222222225E-2</v>
      </c>
      <c r="E2571" s="19">
        <v>20.3</v>
      </c>
      <c r="F2571" s="19">
        <v>29.37977777777779</v>
      </c>
      <c r="G2571" s="19">
        <v>18.851111111111109</v>
      </c>
      <c r="H2571" s="19">
        <v>23.44905555555556</v>
      </c>
      <c r="I2571" s="2">
        <v>4.2766407272450798E-10</v>
      </c>
      <c r="J2571" s="2">
        <v>4.2766407272450798E-10</v>
      </c>
    </row>
    <row r="2572" spans="1:10" x14ac:dyDescent="0.35">
      <c r="A2572" s="1">
        <v>44432.430555555547</v>
      </c>
      <c r="B2572" s="18">
        <v>2.606666666666666</v>
      </c>
      <c r="C2572" s="18">
        <v>99.949999999999989</v>
      </c>
      <c r="D2572" s="18">
        <f t="shared" si="38"/>
        <v>-1.3333333333334085E-2</v>
      </c>
      <c r="E2572" s="19">
        <v>20.3</v>
      </c>
      <c r="F2572" s="19">
        <v>29.516000000000009</v>
      </c>
      <c r="G2572" s="19">
        <v>19.094777777777772</v>
      </c>
      <c r="H2572" s="19">
        <v>23.23372222222223</v>
      </c>
      <c r="I2572" s="2">
        <v>4.3278669401706601E-10</v>
      </c>
      <c r="J2572" s="2">
        <v>4.3278669401706601E-10</v>
      </c>
    </row>
    <row r="2573" spans="1:10" x14ac:dyDescent="0.35">
      <c r="A2573" s="1">
        <v>44432.4375</v>
      </c>
      <c r="B2573" s="18">
        <v>2.64</v>
      </c>
      <c r="C2573" s="18">
        <v>100.01111111111111</v>
      </c>
      <c r="D2573" s="18">
        <f t="shared" si="38"/>
        <v>2.0000000000000018E-2</v>
      </c>
      <c r="E2573" s="19">
        <v>20.3</v>
      </c>
      <c r="F2573" s="19">
        <v>29.638555555555559</v>
      </c>
      <c r="G2573" s="19">
        <v>19.279166666666669</v>
      </c>
      <c r="H2573" s="19">
        <v>23.893444444444452</v>
      </c>
      <c r="I2573" s="2">
        <v>4.7692837035472204E-10</v>
      </c>
      <c r="J2573" s="2">
        <v>4.7692837035472204E-10</v>
      </c>
    </row>
    <row r="2574" spans="1:10" x14ac:dyDescent="0.35">
      <c r="A2574" s="1">
        <v>44432.444444444453</v>
      </c>
      <c r="B2574" s="18">
        <v>2.6277777777777782</v>
      </c>
      <c r="C2574" s="18">
        <v>99.977777777777789</v>
      </c>
      <c r="D2574" s="18">
        <f t="shared" si="38"/>
        <v>7.7777777777781054E-3</v>
      </c>
      <c r="E2574" s="19">
        <v>20.3</v>
      </c>
      <c r="F2574" s="19">
        <v>29.71050000000001</v>
      </c>
      <c r="G2574" s="19">
        <v>19.047000000000001</v>
      </c>
      <c r="H2574" s="19">
        <v>23.76433333333333</v>
      </c>
      <c r="I2574" s="2">
        <v>4.6075047960932301E-10</v>
      </c>
      <c r="J2574" s="2">
        <v>4.6075047960932301E-10</v>
      </c>
    </row>
    <row r="2575" spans="1:10" x14ac:dyDescent="0.35">
      <c r="A2575" s="1">
        <v>44432.451388888891</v>
      </c>
      <c r="B2575" s="18">
        <v>2.6261111111111108</v>
      </c>
      <c r="C2575" s="18">
        <v>99.927777777777763</v>
      </c>
      <c r="D2575" s="18">
        <f t="shared" si="38"/>
        <v>6.1111111111107341E-3</v>
      </c>
      <c r="E2575" s="19">
        <v>20.3</v>
      </c>
      <c r="F2575" s="19">
        <v>29.81805555555556</v>
      </c>
      <c r="G2575" s="19">
        <v>18.983277777777779</v>
      </c>
      <c r="H2575" s="19">
        <v>23.126111111111111</v>
      </c>
      <c r="I2575" s="2">
        <v>4.5854724936595498E-10</v>
      </c>
      <c r="J2575" s="2">
        <v>4.5854724936595498E-10</v>
      </c>
    </row>
    <row r="2576" spans="1:10" x14ac:dyDescent="0.35">
      <c r="A2576" s="1">
        <v>44432.458333333343</v>
      </c>
      <c r="B2576" s="18">
        <v>2.7294736842105261</v>
      </c>
      <c r="C2576" s="18">
        <v>99.926315789473676</v>
      </c>
      <c r="D2576" s="18">
        <f t="shared" si="38"/>
        <v>0.10947368421052595</v>
      </c>
      <c r="E2576" s="19">
        <v>20.3</v>
      </c>
      <c r="F2576" s="19">
        <v>29.797631578947371</v>
      </c>
      <c r="G2576" s="19">
        <v>18.905473684210531</v>
      </c>
      <c r="H2576" s="19">
        <v>23.865473684210532</v>
      </c>
      <c r="I2576" s="2">
        <v>5.9550794090842595E-10</v>
      </c>
      <c r="J2576" s="2">
        <v>5.9550794090842595E-10</v>
      </c>
    </row>
    <row r="2577" spans="1:10" x14ac:dyDescent="0.35">
      <c r="A2577" s="1">
        <v>44432.465277777781</v>
      </c>
      <c r="B2577" s="18">
        <v>2.7111111111111108</v>
      </c>
      <c r="C2577" s="18">
        <v>100.01666666666669</v>
      </c>
      <c r="D2577" s="18">
        <f t="shared" si="38"/>
        <v>9.1111111111110699E-2</v>
      </c>
      <c r="E2577" s="19">
        <v>20.3</v>
      </c>
      <c r="F2577" s="19">
        <v>29.91116666666667</v>
      </c>
      <c r="G2577" s="19">
        <v>19.229111111111109</v>
      </c>
      <c r="H2577" s="19">
        <v>23.965388888888889</v>
      </c>
      <c r="I2577" s="2">
        <v>5.7106755468446404E-10</v>
      </c>
      <c r="J2577" s="2">
        <v>5.7106755468446404E-10</v>
      </c>
    </row>
    <row r="2578" spans="1:10" x14ac:dyDescent="0.35">
      <c r="A2578" s="1">
        <v>44432.472222222219</v>
      </c>
      <c r="B2578" s="18">
        <v>2.601666666666667</v>
      </c>
      <c r="C2578" s="18">
        <v>99.905555555555566</v>
      </c>
      <c r="D2578" s="18">
        <f t="shared" si="38"/>
        <v>-1.8333333333333091E-2</v>
      </c>
      <c r="E2578" s="19">
        <v>20.3</v>
      </c>
      <c r="F2578" s="19">
        <v>29.911111111111111</v>
      </c>
      <c r="G2578" s="19">
        <v>19.322333333333329</v>
      </c>
      <c r="H2578" s="19">
        <v>24.144444444444439</v>
      </c>
      <c r="I2578" s="2">
        <v>4.2615220980455701E-10</v>
      </c>
      <c r="J2578" s="2">
        <v>4.2615220980455701E-10</v>
      </c>
    </row>
    <row r="2579" spans="1:10" x14ac:dyDescent="0.35">
      <c r="A2579" s="1">
        <v>44432.479166666657</v>
      </c>
      <c r="B2579" s="18">
        <v>2.4244444444444451</v>
      </c>
      <c r="C2579" s="18">
        <v>99.905555555555537</v>
      </c>
      <c r="D2579" s="18">
        <f t="shared" si="38"/>
        <v>-0.19555555555555504</v>
      </c>
      <c r="E2579" s="19">
        <v>20.3</v>
      </c>
      <c r="F2579" s="19">
        <v>29.739111111111111</v>
      </c>
      <c r="G2579" s="19">
        <v>19.549833333333339</v>
      </c>
      <c r="H2579" s="19">
        <v>23.448888888888892</v>
      </c>
      <c r="I2579" s="2">
        <v>1.9127511482602299E-10</v>
      </c>
      <c r="J2579" s="2">
        <v>1.9127511482602299E-10</v>
      </c>
    </row>
    <row r="2580" spans="1:10" x14ac:dyDescent="0.35">
      <c r="A2580" s="1">
        <v>44432.486111111109</v>
      </c>
      <c r="B2580" s="18">
        <v>2.4211111111111112</v>
      </c>
      <c r="C2580" s="18">
        <v>99.994444444444468</v>
      </c>
      <c r="D2580" s="18">
        <f t="shared" si="38"/>
        <v>-0.19888888888888889</v>
      </c>
      <c r="E2580" s="19">
        <v>20.3</v>
      </c>
      <c r="F2580" s="19">
        <v>29.667333333333339</v>
      </c>
      <c r="G2580" s="19">
        <v>19.49516666666667</v>
      </c>
      <c r="H2580" s="19">
        <v>23.685444444444439</v>
      </c>
      <c r="I2580" s="2">
        <v>1.8709168126447901E-10</v>
      </c>
      <c r="J2580" s="2">
        <v>1.8709168126447901E-10</v>
      </c>
    </row>
    <row r="2581" spans="1:10" x14ac:dyDescent="0.35">
      <c r="A2581" s="1">
        <v>44432.493055555547</v>
      </c>
      <c r="B2581" s="18">
        <v>2.5322222222222219</v>
      </c>
      <c r="C2581" s="18">
        <v>100.09444444444441</v>
      </c>
      <c r="D2581" s="18">
        <f t="shared" si="38"/>
        <v>-8.7777777777778176E-2</v>
      </c>
      <c r="E2581" s="19">
        <v>20.3</v>
      </c>
      <c r="F2581" s="19">
        <v>29.79644444444444</v>
      </c>
      <c r="G2581" s="19">
        <v>19.258500000000002</v>
      </c>
      <c r="H2581" s="19">
        <v>24.065666666666669</v>
      </c>
      <c r="I2581" s="2">
        <v>3.3433526544978898E-10</v>
      </c>
      <c r="J2581" s="2">
        <v>3.3433526544978898E-10</v>
      </c>
    </row>
    <row r="2582" spans="1:10" x14ac:dyDescent="0.35">
      <c r="A2582" s="1">
        <v>44432.5</v>
      </c>
      <c r="B2582" s="18">
        <v>2.3789473684210529</v>
      </c>
      <c r="C2582" s="18">
        <v>100.1578947368421</v>
      </c>
      <c r="D2582" s="18">
        <f t="shared" si="38"/>
        <v>-0.24105263157894719</v>
      </c>
      <c r="E2582" s="19">
        <v>20.3</v>
      </c>
      <c r="F2582" s="19">
        <v>29.851947368421051</v>
      </c>
      <c r="G2582" s="19">
        <v>18.35952631578947</v>
      </c>
      <c r="H2582" s="19">
        <v>23.492000000000001</v>
      </c>
      <c r="I2582" s="2">
        <v>1.3178157392259399E-10</v>
      </c>
      <c r="J2582" s="2">
        <v>1.3178157392259399E-10</v>
      </c>
    </row>
    <row r="2583" spans="1:10" x14ac:dyDescent="0.35">
      <c r="A2583" s="1">
        <v>44432.506944444453</v>
      </c>
      <c r="B2583" s="18">
        <v>2.3277777777777779</v>
      </c>
      <c r="C2583" s="18">
        <v>100.0888888888889</v>
      </c>
      <c r="D2583" s="18">
        <f t="shared" si="38"/>
        <v>-0.29222222222222216</v>
      </c>
      <c r="E2583" s="19">
        <v>20.3</v>
      </c>
      <c r="F2583" s="19">
        <v>29.688833333333339</v>
      </c>
      <c r="G2583" s="19">
        <v>17.992444444444441</v>
      </c>
      <c r="H2583" s="19">
        <v>23.126333333333331</v>
      </c>
      <c r="I2583" s="2">
        <v>6.3869735927267596E-11</v>
      </c>
      <c r="J2583" s="2">
        <v>6.3869735927267596E-11</v>
      </c>
    </row>
    <row r="2584" spans="1:10" x14ac:dyDescent="0.35">
      <c r="A2584" s="1">
        <v>44432.513888888891</v>
      </c>
      <c r="B2584" s="18">
        <v>2.5044444444444438</v>
      </c>
      <c r="C2584" s="18">
        <v>100.01666666666669</v>
      </c>
      <c r="D2584" s="18">
        <f t="shared" si="38"/>
        <v>-0.1155555555555563</v>
      </c>
      <c r="E2584" s="19">
        <v>20.3</v>
      </c>
      <c r="F2584" s="19">
        <v>29.580944444444459</v>
      </c>
      <c r="G2584" s="19">
        <v>17.646222222222221</v>
      </c>
      <c r="H2584" s="19">
        <v>22.81794444444445</v>
      </c>
      <c r="I2584" s="2">
        <v>2.9747127575923098E-10</v>
      </c>
      <c r="J2584" s="2">
        <v>2.9747127575923098E-10</v>
      </c>
    </row>
    <row r="2585" spans="1:10" x14ac:dyDescent="0.35">
      <c r="A2585" s="1">
        <v>44432.520833333343</v>
      </c>
      <c r="B2585" s="18">
        <v>2.5311111111111111</v>
      </c>
      <c r="C2585" s="18">
        <v>99.927777777777777</v>
      </c>
      <c r="D2585" s="18">
        <f t="shared" si="38"/>
        <v>-8.8888888888889017E-2</v>
      </c>
      <c r="E2585" s="19">
        <v>20.3</v>
      </c>
      <c r="F2585" s="19">
        <v>29.57350000000001</v>
      </c>
      <c r="G2585" s="19">
        <v>19.10594444444445</v>
      </c>
      <c r="H2585" s="19">
        <v>23.649666666666668</v>
      </c>
      <c r="I2585" s="2">
        <v>3.3266934509952899E-10</v>
      </c>
      <c r="J2585" s="2">
        <v>3.3266934509952899E-10</v>
      </c>
    </row>
    <row r="2586" spans="1:10" x14ac:dyDescent="0.35">
      <c r="A2586" s="1">
        <v>44432.527777777781</v>
      </c>
      <c r="B2586" s="18">
        <v>2.7361111111111112</v>
      </c>
      <c r="C2586" s="18">
        <v>99.73333333333332</v>
      </c>
      <c r="D2586" s="18">
        <f t="shared" si="38"/>
        <v>0.11611111111111105</v>
      </c>
      <c r="E2586" s="19">
        <v>20.3</v>
      </c>
      <c r="F2586" s="19">
        <v>29.731833333333331</v>
      </c>
      <c r="G2586" s="19">
        <v>19.377055555555561</v>
      </c>
      <c r="H2586" s="19">
        <v>24.022388888888891</v>
      </c>
      <c r="I2586" s="2">
        <v>6.0460056635717301E-10</v>
      </c>
      <c r="J2586" s="2">
        <v>6.0460056635717301E-10</v>
      </c>
    </row>
    <row r="2587" spans="1:10" x14ac:dyDescent="0.35">
      <c r="A2587" s="1">
        <v>44432.534722222219</v>
      </c>
      <c r="B2587" s="18">
        <v>2.7211111111111101</v>
      </c>
      <c r="C2587" s="18">
        <v>99.833333333333329</v>
      </c>
      <c r="D2587" s="18">
        <f t="shared" si="38"/>
        <v>0.10111111111111004</v>
      </c>
      <c r="E2587" s="19">
        <v>20.3</v>
      </c>
      <c r="F2587" s="19">
        <v>29.78211111111111</v>
      </c>
      <c r="G2587" s="19">
        <v>19.044777777777782</v>
      </c>
      <c r="H2587" s="19">
        <v>24.273444444444451</v>
      </c>
      <c r="I2587" s="2">
        <v>5.8455189711186301E-10</v>
      </c>
      <c r="J2587" s="2">
        <v>5.8455189711186301E-10</v>
      </c>
    </row>
    <row r="2588" spans="1:10" x14ac:dyDescent="0.35">
      <c r="A2588" s="1">
        <v>44432.541666666657</v>
      </c>
      <c r="B2588" s="18">
        <v>2.6857894736842112</v>
      </c>
      <c r="C2588" s="18">
        <v>99.805263157894728</v>
      </c>
      <c r="D2588" s="18">
        <f t="shared" si="38"/>
        <v>6.5789473684211064E-2</v>
      </c>
      <c r="E2588" s="19">
        <v>20.3</v>
      </c>
      <c r="F2588" s="19">
        <v>29.974157894736841</v>
      </c>
      <c r="G2588" s="19">
        <v>19.211684210526311</v>
      </c>
      <c r="H2588" s="19">
        <v>23.60047368421052</v>
      </c>
      <c r="I2588" s="2">
        <v>5.3772991234812502E-10</v>
      </c>
      <c r="J2588" s="2">
        <v>5.3772991234812502E-10</v>
      </c>
    </row>
    <row r="2589" spans="1:10" x14ac:dyDescent="0.35">
      <c r="A2589" s="1">
        <v>44432.548611111109</v>
      </c>
      <c r="B2589" s="18">
        <v>2.7611111111111111</v>
      </c>
      <c r="C2589" s="18">
        <v>99.73333333333332</v>
      </c>
      <c r="D2589" s="18">
        <f t="shared" si="38"/>
        <v>0.14111111111111097</v>
      </c>
      <c r="E2589" s="19">
        <v>20.3</v>
      </c>
      <c r="F2589" s="19">
        <v>30.047333333333341</v>
      </c>
      <c r="G2589" s="19">
        <v>19.210777777777778</v>
      </c>
      <c r="H2589" s="19">
        <v>24.460222222222221</v>
      </c>
      <c r="I2589" s="2">
        <v>6.3779091406861704E-10</v>
      </c>
      <c r="J2589" s="2">
        <v>6.3779091406861704E-10</v>
      </c>
    </row>
    <row r="2590" spans="1:10" x14ac:dyDescent="0.35">
      <c r="A2590" s="1">
        <v>44432.555555555547</v>
      </c>
      <c r="B2590" s="18">
        <v>2.7194444444444441</v>
      </c>
      <c r="C2590" s="18">
        <v>99.977777777777774</v>
      </c>
      <c r="D2590" s="18">
        <f t="shared" si="38"/>
        <v>9.9444444444444002E-2</v>
      </c>
      <c r="E2590" s="19">
        <v>20.3</v>
      </c>
      <c r="F2590" s="19">
        <v>30.040166666666671</v>
      </c>
      <c r="G2590" s="19">
        <v>18.192888888888891</v>
      </c>
      <c r="H2590" s="19">
        <v>24.21627777777778</v>
      </c>
      <c r="I2590" s="2">
        <v>5.8215087123846696E-10</v>
      </c>
      <c r="J2590" s="2">
        <v>5.8215087123846696E-10</v>
      </c>
    </row>
    <row r="2591" spans="1:10" x14ac:dyDescent="0.35">
      <c r="A2591" s="1">
        <v>44432.5625</v>
      </c>
      <c r="B2591" s="18">
        <v>2.6383333333333341</v>
      </c>
      <c r="C2591" s="18">
        <v>99.927777777777791</v>
      </c>
      <c r="D2591" s="18">
        <f t="shared" si="38"/>
        <v>1.8333333333333979E-2</v>
      </c>
      <c r="E2591" s="19">
        <v>20.3</v>
      </c>
      <c r="F2591" s="19">
        <v>29.918333333333329</v>
      </c>
      <c r="G2591" s="19">
        <v>18.231611111111111</v>
      </c>
      <c r="H2591" s="19">
        <v>23.362888888888889</v>
      </c>
      <c r="I2591" s="2">
        <v>4.7474206745871295E-10</v>
      </c>
      <c r="J2591" s="2">
        <v>4.7474206745871295E-10</v>
      </c>
    </row>
    <row r="2592" spans="1:10" x14ac:dyDescent="0.35">
      <c r="A2592" s="1">
        <v>44432.569444444453</v>
      </c>
      <c r="B2592" s="18">
        <v>2.7127777777777768</v>
      </c>
      <c r="C2592" s="18">
        <v>99.922222222222231</v>
      </c>
      <c r="D2592" s="18">
        <f t="shared" si="38"/>
        <v>9.2777777777776738E-2</v>
      </c>
      <c r="E2592" s="19">
        <v>20.3</v>
      </c>
      <c r="F2592" s="19">
        <v>29.868111111111109</v>
      </c>
      <c r="G2592" s="19">
        <v>17.842111111111109</v>
      </c>
      <c r="H2592" s="19">
        <v>23.28405555555555</v>
      </c>
      <c r="I2592" s="2">
        <v>5.7339006715445405E-10</v>
      </c>
      <c r="J2592" s="2">
        <v>5.7339006715445405E-10</v>
      </c>
    </row>
    <row r="2593" spans="1:10" x14ac:dyDescent="0.35">
      <c r="A2593" s="1">
        <v>44432.576388888891</v>
      </c>
      <c r="B2593" s="18">
        <v>2.608888888888889</v>
      </c>
      <c r="C2593" s="18">
        <v>99.977777777777789</v>
      </c>
      <c r="D2593" s="18">
        <f t="shared" si="38"/>
        <v>-1.1111111111111072E-2</v>
      </c>
      <c r="E2593" s="19">
        <v>20.3</v>
      </c>
      <c r="F2593" s="19">
        <v>29.774999999999999</v>
      </c>
      <c r="G2593" s="19">
        <v>17.250166666666669</v>
      </c>
      <c r="H2593" s="19">
        <v>23.190999999999999</v>
      </c>
      <c r="I2593" s="2">
        <v>4.3573464133422599E-10</v>
      </c>
      <c r="J2593" s="2">
        <v>4.3573464133422599E-10</v>
      </c>
    </row>
    <row r="2594" spans="1:10" x14ac:dyDescent="0.35">
      <c r="A2594" s="1">
        <v>44432.583333333343</v>
      </c>
      <c r="B2594" s="18">
        <v>2.796842105263158</v>
      </c>
      <c r="C2594" s="18">
        <v>100</v>
      </c>
      <c r="D2594" s="18">
        <f t="shared" si="38"/>
        <v>0.17684210526315791</v>
      </c>
      <c r="E2594" s="19">
        <v>20.3</v>
      </c>
      <c r="F2594" s="19">
        <v>29.736526315789479</v>
      </c>
      <c r="G2594" s="19">
        <v>17.295789473684209</v>
      </c>
      <c r="H2594" s="19">
        <v>23.444473684210529</v>
      </c>
      <c r="I2594" s="2">
        <v>6.8460180409843504E-10</v>
      </c>
      <c r="J2594" s="2">
        <v>6.8460180409843504E-10</v>
      </c>
    </row>
    <row r="2595" spans="1:10" x14ac:dyDescent="0.35">
      <c r="A2595" s="1">
        <v>44432.590277777781</v>
      </c>
      <c r="B2595" s="18">
        <v>2.5811111111111109</v>
      </c>
      <c r="C2595" s="18">
        <v>99.966666666666669</v>
      </c>
      <c r="D2595" s="18">
        <f t="shared" si="38"/>
        <v>-3.8888888888889195E-2</v>
      </c>
      <c r="E2595" s="19">
        <v>20.3</v>
      </c>
      <c r="F2595" s="19">
        <v>29.645611111111119</v>
      </c>
      <c r="G2595" s="19">
        <v>17.149999999999999</v>
      </c>
      <c r="H2595" s="19">
        <v>23.16233333333334</v>
      </c>
      <c r="I2595" s="2">
        <v>3.9894091938530397E-10</v>
      </c>
      <c r="J2595" s="2">
        <v>3.9894091938530397E-10</v>
      </c>
    </row>
    <row r="2596" spans="1:10" x14ac:dyDescent="0.35">
      <c r="A2596" s="1">
        <v>44432.597222222219</v>
      </c>
      <c r="B2596" s="18">
        <v>2.7105555555555552</v>
      </c>
      <c r="C2596" s="18">
        <v>99.966666666666669</v>
      </c>
      <c r="D2596" s="18">
        <f t="shared" si="38"/>
        <v>9.0555555555555056E-2</v>
      </c>
      <c r="E2596" s="19">
        <v>20.3</v>
      </c>
      <c r="F2596" s="19">
        <v>29.573444444444458</v>
      </c>
      <c r="G2596" s="19">
        <v>17.054500000000001</v>
      </c>
      <c r="H2596" s="19">
        <v>22.983055555555559</v>
      </c>
      <c r="I2596" s="2">
        <v>5.7039204192366995E-10</v>
      </c>
      <c r="J2596" s="2">
        <v>5.7039204192366995E-10</v>
      </c>
    </row>
    <row r="2597" spans="1:10" x14ac:dyDescent="0.35">
      <c r="A2597" s="1">
        <v>44432.604166666657</v>
      </c>
      <c r="B2597" s="18">
        <v>2.759444444444445</v>
      </c>
      <c r="C2597" s="18">
        <v>100.0333333333333</v>
      </c>
      <c r="D2597" s="18">
        <f t="shared" si="38"/>
        <v>0.13944444444444493</v>
      </c>
      <c r="E2597" s="19">
        <v>20.3</v>
      </c>
      <c r="F2597" s="19">
        <v>29.580722222222239</v>
      </c>
      <c r="G2597" s="19">
        <v>17.646222222222221</v>
      </c>
      <c r="H2597" s="19">
        <v>23.348722222222221</v>
      </c>
      <c r="I2597" s="2">
        <v>6.3502302413617795E-10</v>
      </c>
      <c r="J2597" s="2">
        <v>6.3502302413617795E-10</v>
      </c>
    </row>
    <row r="2598" spans="1:10" x14ac:dyDescent="0.35">
      <c r="A2598" s="1">
        <v>44432.611111111109</v>
      </c>
      <c r="B2598" s="18">
        <v>2.6166666666666658</v>
      </c>
      <c r="C2598" s="18">
        <v>99.994444444444426</v>
      </c>
      <c r="D2598" s="18">
        <f t="shared" si="38"/>
        <v>-3.3333333333342985E-3</v>
      </c>
      <c r="E2598" s="19">
        <v>20.3</v>
      </c>
      <c r="F2598" s="19">
        <v>29.67444444444445</v>
      </c>
      <c r="G2598" s="19">
        <v>17.983333333333331</v>
      </c>
      <c r="H2598" s="19">
        <v>23.305666666666671</v>
      </c>
      <c r="I2598" s="2">
        <v>4.4603601642479702E-10</v>
      </c>
      <c r="J2598" s="2">
        <v>4.4603601642479702E-10</v>
      </c>
    </row>
    <row r="2599" spans="1:10" x14ac:dyDescent="0.35">
      <c r="A2599" s="1">
        <v>44432.618055555547</v>
      </c>
      <c r="B2599" s="18">
        <v>2.6472222222222221</v>
      </c>
      <c r="C2599" s="18">
        <v>100</v>
      </c>
      <c r="D2599" s="18">
        <f t="shared" si="38"/>
        <v>2.7222222222222037E-2</v>
      </c>
      <c r="E2599" s="19">
        <v>20.3</v>
      </c>
      <c r="F2599" s="19">
        <v>29.724777777777771</v>
      </c>
      <c r="G2599" s="19">
        <v>17.942388888888889</v>
      </c>
      <c r="H2599" s="19">
        <v>23.35583333333334</v>
      </c>
      <c r="I2599" s="2">
        <v>4.8649406622534995E-10</v>
      </c>
      <c r="J2599" s="2">
        <v>4.8649406622534995E-10</v>
      </c>
    </row>
    <row r="2600" spans="1:10" x14ac:dyDescent="0.35">
      <c r="A2600" s="1">
        <v>44432.625</v>
      </c>
      <c r="B2600" s="18">
        <v>2.7005263157894741</v>
      </c>
      <c r="C2600" s="18">
        <v>99.989473684210509</v>
      </c>
      <c r="D2600" s="18">
        <f t="shared" si="38"/>
        <v>8.0526315789474001E-2</v>
      </c>
      <c r="E2600" s="19">
        <v>20.3</v>
      </c>
      <c r="F2600" s="19">
        <v>29.838368421052628</v>
      </c>
      <c r="G2600" s="19">
        <v>18.31205263157895</v>
      </c>
      <c r="H2600" s="19">
        <v>23.580263157894731</v>
      </c>
      <c r="I2600" s="2">
        <v>5.5708383417123898E-10</v>
      </c>
      <c r="J2600" s="2">
        <v>5.5708383417123898E-10</v>
      </c>
    </row>
    <row r="2601" spans="1:10" x14ac:dyDescent="0.35">
      <c r="A2601" s="1">
        <v>44432.631944444453</v>
      </c>
      <c r="B2601" s="18">
        <v>2.7161111111111111</v>
      </c>
      <c r="C2601" s="18">
        <v>99.922222222222217</v>
      </c>
      <c r="D2601" s="18">
        <f t="shared" si="38"/>
        <v>9.6111111111111036E-2</v>
      </c>
      <c r="E2601" s="19">
        <v>20.3</v>
      </c>
      <c r="F2601" s="19">
        <v>29.982833333333339</v>
      </c>
      <c r="G2601" s="19">
        <v>18.52999999999999</v>
      </c>
      <c r="H2601" s="19">
        <v>24.03672222222222</v>
      </c>
      <c r="I2601" s="2">
        <v>5.7780708129223604E-10</v>
      </c>
      <c r="J2601" s="2">
        <v>5.7780708129223604E-10</v>
      </c>
    </row>
    <row r="2602" spans="1:10" x14ac:dyDescent="0.35">
      <c r="A2602" s="1">
        <v>44432.638888888891</v>
      </c>
      <c r="B2602" s="18">
        <v>2.697222222222222</v>
      </c>
      <c r="C2602" s="18">
        <v>99.983333333333348</v>
      </c>
      <c r="D2602" s="18">
        <f t="shared" si="38"/>
        <v>7.7222222222221859E-2</v>
      </c>
      <c r="E2602" s="19">
        <v>20.3</v>
      </c>
      <c r="F2602" s="19">
        <v>30.097500000000011</v>
      </c>
      <c r="G2602" s="19">
        <v>18.28177777777778</v>
      </c>
      <c r="H2602" s="19">
        <v>24.000888888888891</v>
      </c>
      <c r="I2602" s="2">
        <v>5.5271479061882703E-10</v>
      </c>
      <c r="J2602" s="2">
        <v>5.5271479061882703E-10</v>
      </c>
    </row>
    <row r="2603" spans="1:10" x14ac:dyDescent="0.35">
      <c r="A2603" s="1">
        <v>44432.645833333343</v>
      </c>
      <c r="B2603" s="18">
        <v>2.7238888888888888</v>
      </c>
      <c r="C2603" s="18">
        <v>99.961111111111109</v>
      </c>
      <c r="D2603" s="18">
        <f t="shared" si="38"/>
        <v>0.1038888888888887</v>
      </c>
      <c r="E2603" s="19">
        <v>20.3</v>
      </c>
      <c r="F2603" s="19">
        <v>30.147611111111111</v>
      </c>
      <c r="G2603" s="19">
        <v>18.27716666666667</v>
      </c>
      <c r="H2603" s="19">
        <v>23.936333333333341</v>
      </c>
      <c r="I2603" s="2">
        <v>5.8805989093884602E-10</v>
      </c>
      <c r="J2603" s="2">
        <v>5.8805989093884602E-10</v>
      </c>
    </row>
    <row r="2604" spans="1:10" x14ac:dyDescent="0.35">
      <c r="A2604" s="1">
        <v>44432.652777777781</v>
      </c>
      <c r="B2604" s="18">
        <v>2.718888888888888</v>
      </c>
      <c r="C2604" s="18">
        <v>99.916666666666657</v>
      </c>
      <c r="D2604" s="18">
        <f t="shared" si="38"/>
        <v>9.8888888888887916E-2</v>
      </c>
      <c r="E2604" s="19">
        <v>20.3</v>
      </c>
      <c r="F2604" s="19">
        <v>30.24799999999999</v>
      </c>
      <c r="G2604" s="19">
        <v>18.19744444444445</v>
      </c>
      <c r="H2604" s="19">
        <v>23.900444444444449</v>
      </c>
      <c r="I2604" s="2">
        <v>5.81495212372361E-10</v>
      </c>
      <c r="J2604" s="2">
        <v>5.81495212372361E-10</v>
      </c>
    </row>
    <row r="2605" spans="1:10" x14ac:dyDescent="0.35">
      <c r="A2605" s="1">
        <v>44432.659722222219</v>
      </c>
      <c r="B2605" s="18">
        <v>2.740555555555555</v>
      </c>
      <c r="C2605" s="18">
        <v>99.927777777777777</v>
      </c>
      <c r="D2605" s="18">
        <f t="shared" si="38"/>
        <v>0.12055555555555486</v>
      </c>
      <c r="E2605" s="19">
        <v>20.3</v>
      </c>
      <c r="F2605" s="19">
        <v>30.283777777777779</v>
      </c>
      <c r="G2605" s="19">
        <v>18.224777777777781</v>
      </c>
      <c r="H2605" s="19">
        <v>24.137166666666658</v>
      </c>
      <c r="I2605" s="2">
        <v>6.1018963696176601E-10</v>
      </c>
      <c r="J2605" s="2">
        <v>6.1018963696176601E-10</v>
      </c>
    </row>
    <row r="2606" spans="1:10" x14ac:dyDescent="0.35">
      <c r="A2606" s="1">
        <v>44432.666666666657</v>
      </c>
      <c r="B2606" s="18">
        <v>2.7926315789473679</v>
      </c>
      <c r="C2606" s="18">
        <v>99.978947368421018</v>
      </c>
      <c r="D2606" s="18">
        <f t="shared" si="38"/>
        <v>0.1726315789473678</v>
      </c>
      <c r="E2606" s="19">
        <v>20.3</v>
      </c>
      <c r="F2606" s="19">
        <v>30.347578947368419</v>
      </c>
      <c r="G2606" s="19">
        <v>18.22789473684211</v>
      </c>
      <c r="H2606" s="19">
        <v>23.90615789473684</v>
      </c>
      <c r="I2606" s="2">
        <v>6.7907488893097595E-10</v>
      </c>
      <c r="J2606" s="2">
        <v>6.7907488893097595E-10</v>
      </c>
    </row>
    <row r="2607" spans="1:10" x14ac:dyDescent="0.35">
      <c r="A2607" s="1">
        <v>44432.673611111109</v>
      </c>
      <c r="B2607" s="18">
        <v>2.902222222222222</v>
      </c>
      <c r="C2607" s="18">
        <v>100.07222222222219</v>
      </c>
      <c r="D2607" s="18">
        <f t="shared" si="38"/>
        <v>0.28222222222222193</v>
      </c>
      <c r="E2607" s="19">
        <v>20.3</v>
      </c>
      <c r="F2607" s="19">
        <v>30.348277777777781</v>
      </c>
      <c r="G2607" s="19">
        <v>18.208833333333331</v>
      </c>
      <c r="H2607" s="19">
        <v>23.613611111111108</v>
      </c>
      <c r="I2607" s="2">
        <v>8.2386314803542201E-10</v>
      </c>
      <c r="J2607" s="2">
        <v>8.2386314803542201E-10</v>
      </c>
    </row>
    <row r="2608" spans="1:10" x14ac:dyDescent="0.35">
      <c r="A2608" s="1">
        <v>44432.680555555547</v>
      </c>
      <c r="B2608" s="18">
        <v>2.84</v>
      </c>
      <c r="C2608" s="18">
        <v>100.0055555555555</v>
      </c>
      <c r="D2608" s="18">
        <f t="shared" si="38"/>
        <v>0.21999999999999975</v>
      </c>
      <c r="E2608" s="19">
        <v>20.3</v>
      </c>
      <c r="F2608" s="19">
        <v>30.398499999999999</v>
      </c>
      <c r="G2608" s="19">
        <v>18.131388888888889</v>
      </c>
      <c r="H2608" s="19">
        <v>23.965</v>
      </c>
      <c r="I2608" s="2">
        <v>7.4172985113116601E-10</v>
      </c>
      <c r="J2608" s="2">
        <v>7.4172985113116601E-10</v>
      </c>
    </row>
    <row r="2609" spans="1:10" x14ac:dyDescent="0.35">
      <c r="A2609" s="1">
        <v>44432.6875</v>
      </c>
      <c r="B2609" s="18">
        <v>2.8450000000000002</v>
      </c>
      <c r="C2609" s="18">
        <v>99.85</v>
      </c>
      <c r="D2609" s="18">
        <f t="shared" si="38"/>
        <v>0.22500000000000009</v>
      </c>
      <c r="E2609" s="19">
        <v>20.3</v>
      </c>
      <c r="F2609" s="19">
        <v>30.470166666666671</v>
      </c>
      <c r="G2609" s="19">
        <v>18.09266666666667</v>
      </c>
      <c r="H2609" s="19">
        <v>24.022388888888891</v>
      </c>
      <c r="I2609" s="2">
        <v>7.4881394753832698E-10</v>
      </c>
      <c r="J2609" s="2">
        <v>7.4881394753832698E-10</v>
      </c>
    </row>
    <row r="2610" spans="1:10" x14ac:dyDescent="0.35">
      <c r="A2610" s="1">
        <v>44432.694444444453</v>
      </c>
      <c r="B2610" s="18">
        <v>2.8161111111111108</v>
      </c>
      <c r="C2610" s="18">
        <v>99.800000000000011</v>
      </c>
      <c r="D2610" s="18">
        <f t="shared" si="38"/>
        <v>0.19611111111111068</v>
      </c>
      <c r="E2610" s="19">
        <v>20.3</v>
      </c>
      <c r="F2610" s="19">
        <v>30.49883333333333</v>
      </c>
      <c r="G2610" s="19">
        <v>18.15872222222222</v>
      </c>
      <c r="H2610" s="19">
        <v>24.000888888888881</v>
      </c>
      <c r="I2610" s="2">
        <v>7.1063575796584797E-10</v>
      </c>
      <c r="J2610" s="2">
        <v>7.1063575796584797E-10</v>
      </c>
    </row>
    <row r="2611" spans="1:10" x14ac:dyDescent="0.35">
      <c r="A2611" s="1">
        <v>44432.701388888891</v>
      </c>
      <c r="B2611" s="18">
        <v>2.8694444444444449</v>
      </c>
      <c r="C2611" s="18">
        <v>99.8888888888889</v>
      </c>
      <c r="D2611" s="18">
        <f t="shared" si="38"/>
        <v>0.2494444444444448</v>
      </c>
      <c r="E2611" s="19">
        <v>20.3</v>
      </c>
      <c r="F2611" s="19">
        <v>30.53466666666667</v>
      </c>
      <c r="G2611" s="19">
        <v>18.108611111111109</v>
      </c>
      <c r="H2611" s="19">
        <v>24.029499999999999</v>
      </c>
      <c r="I2611" s="2">
        <v>7.81100034152248E-10</v>
      </c>
      <c r="J2611" s="2">
        <v>7.81100034152248E-10</v>
      </c>
    </row>
    <row r="2612" spans="1:10" x14ac:dyDescent="0.35">
      <c r="A2612" s="1">
        <v>44432.708333333343</v>
      </c>
      <c r="B2612" s="18">
        <v>2.892105263157895</v>
      </c>
      <c r="C2612" s="18">
        <v>99.910526315789454</v>
      </c>
      <c r="D2612" s="18">
        <f t="shared" si="38"/>
        <v>0.27210526315789485</v>
      </c>
      <c r="E2612" s="19">
        <v>20.3</v>
      </c>
      <c r="F2612" s="19">
        <v>30.56484210526316</v>
      </c>
      <c r="G2612" s="19">
        <v>18.163157894736841</v>
      </c>
      <c r="H2612" s="19">
        <v>24.178000000000001</v>
      </c>
      <c r="I2612" s="2">
        <v>8.1105988806275202E-10</v>
      </c>
      <c r="J2612" s="2">
        <v>8.1105988806275202E-10</v>
      </c>
    </row>
    <row r="2613" spans="1:10" x14ac:dyDescent="0.35">
      <c r="A2613" s="1">
        <v>44432.715277777781</v>
      </c>
      <c r="B2613" s="18">
        <v>2.891111111111111</v>
      </c>
      <c r="C2613" s="18">
        <v>99.811111111111089</v>
      </c>
      <c r="D2613" s="18">
        <f t="shared" si="38"/>
        <v>0.27111111111111086</v>
      </c>
      <c r="E2613" s="19">
        <v>20.3</v>
      </c>
      <c r="F2613" s="19">
        <v>30.584833333333329</v>
      </c>
      <c r="G2613" s="19">
        <v>18.015222222222221</v>
      </c>
      <c r="H2613" s="19">
        <v>24.316833333333332</v>
      </c>
      <c r="I2613" s="2">
        <v>8.1010024613863198E-10</v>
      </c>
      <c r="J2613" s="2">
        <v>8.1010024613863198E-10</v>
      </c>
    </row>
    <row r="2614" spans="1:10" x14ac:dyDescent="0.35">
      <c r="A2614" s="1">
        <v>44432.722222222219</v>
      </c>
      <c r="B2614" s="18">
        <v>2.8705555555555562</v>
      </c>
      <c r="C2614" s="18">
        <v>99.59444444444442</v>
      </c>
      <c r="D2614" s="18">
        <f t="shared" si="38"/>
        <v>0.25055555555555609</v>
      </c>
      <c r="E2614" s="19">
        <v>20.3</v>
      </c>
      <c r="F2614" s="19">
        <v>30.484500000000011</v>
      </c>
      <c r="G2614" s="19">
        <v>17.418500000000009</v>
      </c>
      <c r="H2614" s="19">
        <v>23.879000000000001</v>
      </c>
      <c r="I2614" s="2">
        <v>7.8355476346374298E-10</v>
      </c>
      <c r="J2614" s="2">
        <v>7.8355476346374298E-10</v>
      </c>
    </row>
    <row r="2615" spans="1:10" x14ac:dyDescent="0.35">
      <c r="A2615" s="1">
        <v>44432.729166666657</v>
      </c>
      <c r="B2615" s="18">
        <v>2.8361111111111108</v>
      </c>
      <c r="C2615" s="18">
        <v>99.722222222222229</v>
      </c>
      <c r="D2615" s="18">
        <f t="shared" si="38"/>
        <v>0.2161111111111107</v>
      </c>
      <c r="E2615" s="19">
        <v>20.3</v>
      </c>
      <c r="F2615" s="19">
        <v>30.29816666666666</v>
      </c>
      <c r="G2615" s="19">
        <v>16.829444444444441</v>
      </c>
      <c r="H2615" s="19">
        <v>23.52783333333333</v>
      </c>
      <c r="I2615" s="2">
        <v>7.37393925126835E-10</v>
      </c>
      <c r="J2615" s="2">
        <v>7.37393925126835E-10</v>
      </c>
    </row>
    <row r="2616" spans="1:10" x14ac:dyDescent="0.35">
      <c r="A2616" s="1">
        <v>44432.736111111109</v>
      </c>
      <c r="B2616" s="18">
        <v>2.77</v>
      </c>
      <c r="C2616" s="18">
        <v>99.87222222222222</v>
      </c>
      <c r="D2616" s="18">
        <f t="shared" si="38"/>
        <v>0.14999999999999991</v>
      </c>
      <c r="E2616" s="19">
        <v>20.3</v>
      </c>
      <c r="F2616" s="19">
        <v>30.169166666666669</v>
      </c>
      <c r="G2616" s="19">
        <v>16.781500000000001</v>
      </c>
      <c r="H2616" s="19">
        <v>23.291333333333341</v>
      </c>
      <c r="I2616" s="2">
        <v>6.4931498648940795E-10</v>
      </c>
      <c r="J2616" s="2">
        <v>6.4931498648940795E-10</v>
      </c>
    </row>
    <row r="2617" spans="1:10" x14ac:dyDescent="0.35">
      <c r="A2617" s="1">
        <v>44432.743055555547</v>
      </c>
      <c r="B2617" s="18">
        <v>2.7694444444444439</v>
      </c>
      <c r="C2617" s="18">
        <v>100.0222222222222</v>
      </c>
      <c r="D2617" s="18">
        <f t="shared" si="38"/>
        <v>0.14944444444444382</v>
      </c>
      <c r="E2617" s="19">
        <v>20.3</v>
      </c>
      <c r="F2617" s="19">
        <v>29.989999999999991</v>
      </c>
      <c r="G2617" s="19">
        <v>16.67688888888889</v>
      </c>
      <c r="H2617" s="19">
        <v>22.93266666666667</v>
      </c>
      <c r="I2617" s="2">
        <v>6.4828132202630996E-10</v>
      </c>
      <c r="J2617" s="2">
        <v>6.4828132202630996E-10</v>
      </c>
    </row>
    <row r="2618" spans="1:10" x14ac:dyDescent="0.35">
      <c r="A2618" s="1">
        <v>44432.75</v>
      </c>
      <c r="B2618" s="18">
        <v>2.704210526315789</v>
      </c>
      <c r="C2618" s="18">
        <v>100.1894736842105</v>
      </c>
      <c r="D2618" s="18">
        <f t="shared" si="38"/>
        <v>8.4210526315788847E-2</v>
      </c>
      <c r="E2618" s="19">
        <v>20.3</v>
      </c>
      <c r="F2618" s="19">
        <v>29.84515789473684</v>
      </c>
      <c r="G2618" s="19">
        <v>17.00278947368421</v>
      </c>
      <c r="H2618" s="19">
        <v>22.66994736842106</v>
      </c>
      <c r="I2618" s="2">
        <v>5.6173991005707399E-10</v>
      </c>
      <c r="J2618" s="2">
        <v>5.6173991005707399E-10</v>
      </c>
    </row>
    <row r="2619" spans="1:10" x14ac:dyDescent="0.35">
      <c r="A2619" s="1">
        <v>44432.756944444453</v>
      </c>
      <c r="B2619" s="18">
        <v>2.757222222222222</v>
      </c>
      <c r="C2619" s="18">
        <v>100.1666666666667</v>
      </c>
      <c r="D2619" s="18">
        <f t="shared" si="38"/>
        <v>0.13722222222222191</v>
      </c>
      <c r="E2619" s="19">
        <v>20.3</v>
      </c>
      <c r="F2619" s="19">
        <v>29.789333333333332</v>
      </c>
      <c r="G2619" s="19">
        <v>17.794277777777779</v>
      </c>
      <c r="H2619" s="19">
        <v>23.33433333333333</v>
      </c>
      <c r="I2619" s="2">
        <v>6.3183984606631097E-10</v>
      </c>
      <c r="J2619" s="2">
        <v>6.3183984606631097E-10</v>
      </c>
    </row>
    <row r="2620" spans="1:10" x14ac:dyDescent="0.35">
      <c r="A2620" s="1">
        <v>44432.763888888891</v>
      </c>
      <c r="B2620" s="18">
        <v>2.6850000000000001</v>
      </c>
      <c r="C2620" s="18">
        <v>100.2777777777778</v>
      </c>
      <c r="D2620" s="18">
        <f t="shared" si="38"/>
        <v>6.4999999999999947E-2</v>
      </c>
      <c r="E2620" s="19">
        <v>20.3</v>
      </c>
      <c r="F2620" s="19">
        <v>29.861000000000001</v>
      </c>
      <c r="G2620" s="19">
        <v>18.224777777777781</v>
      </c>
      <c r="H2620" s="19">
        <v>23.15494444444445</v>
      </c>
      <c r="I2620" s="2">
        <v>5.3627621802047402E-10</v>
      </c>
      <c r="J2620" s="2">
        <v>5.3627621802047402E-10</v>
      </c>
    </row>
    <row r="2621" spans="1:10" x14ac:dyDescent="0.35">
      <c r="A2621" s="1">
        <v>44432.770833333343</v>
      </c>
      <c r="B2621" s="18">
        <v>2.6949999999999998</v>
      </c>
      <c r="C2621" s="18">
        <v>100.21111111111109</v>
      </c>
      <c r="D2621" s="18">
        <f t="shared" si="38"/>
        <v>7.4999999999999734E-2</v>
      </c>
      <c r="E2621" s="19">
        <v>20.3</v>
      </c>
      <c r="F2621" s="19">
        <v>29.89683333333333</v>
      </c>
      <c r="G2621" s="19">
        <v>18.50494444444444</v>
      </c>
      <c r="H2621" s="19">
        <v>23.37016666666667</v>
      </c>
      <c r="I2621" s="2">
        <v>5.4954615733629302E-10</v>
      </c>
      <c r="J2621" s="2">
        <v>5.4954615733629302E-10</v>
      </c>
    </row>
    <row r="2622" spans="1:10" x14ac:dyDescent="0.35">
      <c r="A2622" s="1">
        <v>44432.777777777781</v>
      </c>
      <c r="B2622" s="18">
        <v>2.690555555555556</v>
      </c>
      <c r="C2622" s="18">
        <v>100.3</v>
      </c>
      <c r="D2622" s="18">
        <f t="shared" si="38"/>
        <v>7.0555555555555927E-2</v>
      </c>
      <c r="E2622" s="19">
        <v>20.3</v>
      </c>
      <c r="F2622" s="19">
        <v>29.968500000000009</v>
      </c>
      <c r="G2622" s="19">
        <v>18.352333333333331</v>
      </c>
      <c r="H2622" s="19">
        <v>23.413166666666669</v>
      </c>
      <c r="I2622" s="2">
        <v>5.4359116512136001E-10</v>
      </c>
      <c r="J2622" s="2">
        <v>5.4359116512136001E-10</v>
      </c>
    </row>
    <row r="2623" spans="1:10" x14ac:dyDescent="0.35">
      <c r="A2623" s="1">
        <v>44432.784722222219</v>
      </c>
      <c r="B2623" s="18">
        <v>2.6477777777777778</v>
      </c>
      <c r="C2623" s="18">
        <v>100.3111111111111</v>
      </c>
      <c r="D2623" s="18">
        <f t="shared" si="38"/>
        <v>2.7777777777777679E-2</v>
      </c>
      <c r="E2623" s="19">
        <v>20.3</v>
      </c>
      <c r="F2623" s="19">
        <v>30.054500000000001</v>
      </c>
      <c r="G2623" s="19">
        <v>18.420722222222221</v>
      </c>
      <c r="H2623" s="19">
        <v>23.449000000000002</v>
      </c>
      <c r="I2623" s="2">
        <v>4.8711559144667796E-10</v>
      </c>
      <c r="J2623" s="2">
        <v>4.8711559144667796E-10</v>
      </c>
    </row>
    <row r="2624" spans="1:10" x14ac:dyDescent="0.35">
      <c r="A2624" s="1">
        <v>44432.791666666657</v>
      </c>
      <c r="B2624" s="18">
        <v>2.7242105263157899</v>
      </c>
      <c r="C2624" s="18">
        <v>100.23684210526319</v>
      </c>
      <c r="D2624" s="18">
        <f t="shared" si="38"/>
        <v>0.10421052631578975</v>
      </c>
      <c r="E2624" s="19">
        <v>20.3</v>
      </c>
      <c r="F2624" s="19">
        <v>30.096368421052642</v>
      </c>
      <c r="G2624" s="19">
        <v>18.5451052631579</v>
      </c>
      <c r="H2624" s="19">
        <v>23.492000000000012</v>
      </c>
      <c r="I2624" s="2">
        <v>5.8810621928044403E-10</v>
      </c>
      <c r="J2624" s="2">
        <v>5.8810621928044403E-10</v>
      </c>
    </row>
    <row r="2625" spans="1:10" x14ac:dyDescent="0.35">
      <c r="A2625" s="1">
        <v>44432.798611111109</v>
      </c>
      <c r="B2625" s="18">
        <v>2.6838888888888901</v>
      </c>
      <c r="C2625" s="18">
        <v>100.3388888888889</v>
      </c>
      <c r="D2625" s="18">
        <f t="shared" ref="D2625:D2656" si="39">B2625-(2.62)</f>
        <v>6.3888888888889994E-2</v>
      </c>
      <c r="E2625" s="19">
        <v>20.3</v>
      </c>
      <c r="F2625" s="19">
        <v>30.190666666666662</v>
      </c>
      <c r="G2625" s="19">
        <v>18.618833333333331</v>
      </c>
      <c r="H2625" s="19">
        <v>23.900444444444439</v>
      </c>
      <c r="I2625" s="2">
        <v>5.3475772168866999E-10</v>
      </c>
      <c r="J2625" s="2">
        <v>5.3475772168866999E-10</v>
      </c>
    </row>
    <row r="2626" spans="1:10" x14ac:dyDescent="0.35">
      <c r="A2626" s="1">
        <v>44432.805555555547</v>
      </c>
      <c r="B2626" s="18">
        <v>2.6461111111111109</v>
      </c>
      <c r="C2626" s="18">
        <v>100.28888888888891</v>
      </c>
      <c r="D2626" s="18">
        <f t="shared" si="39"/>
        <v>2.6111111111110752E-2</v>
      </c>
      <c r="E2626" s="19">
        <v>20.3</v>
      </c>
      <c r="F2626" s="19">
        <v>30.240833333333331</v>
      </c>
      <c r="G2626" s="19">
        <v>18.6325</v>
      </c>
      <c r="H2626" s="19">
        <v>24.187333333333331</v>
      </c>
      <c r="I2626" s="2">
        <v>4.8492328338460402E-10</v>
      </c>
      <c r="J2626" s="2">
        <v>4.8492328338460402E-10</v>
      </c>
    </row>
    <row r="2627" spans="1:10" x14ac:dyDescent="0.35">
      <c r="A2627" s="1">
        <v>44432.8125</v>
      </c>
      <c r="B2627" s="18">
        <v>2.7422222222222219</v>
      </c>
      <c r="C2627" s="18">
        <v>100.2833333333333</v>
      </c>
      <c r="D2627" s="18">
        <f t="shared" si="39"/>
        <v>0.12222222222222179</v>
      </c>
      <c r="E2627" s="19">
        <v>20.3</v>
      </c>
      <c r="F2627" s="19">
        <v>30.3125</v>
      </c>
      <c r="G2627" s="19">
        <v>18.436611111111109</v>
      </c>
      <c r="H2627" s="19">
        <v>24.036666666666662</v>
      </c>
      <c r="I2627" s="2">
        <v>6.1182383236124296E-10</v>
      </c>
      <c r="J2627" s="2">
        <v>6.1182383236124296E-10</v>
      </c>
    </row>
    <row r="2628" spans="1:10" x14ac:dyDescent="0.35">
      <c r="A2628" s="1">
        <v>44432.819444444453</v>
      </c>
      <c r="B2628" s="18">
        <v>2.5750000000000002</v>
      </c>
      <c r="C2628" s="18">
        <v>100.3333333333333</v>
      </c>
      <c r="D2628" s="18">
        <f t="shared" si="39"/>
        <v>-4.4999999999999929E-2</v>
      </c>
      <c r="E2628" s="19">
        <v>20.3</v>
      </c>
      <c r="F2628" s="19">
        <v>30.34116666666667</v>
      </c>
      <c r="G2628" s="19">
        <v>18.315888888888889</v>
      </c>
      <c r="H2628" s="19">
        <v>23.95783333333333</v>
      </c>
      <c r="I2628" s="2">
        <v>3.91064479311353E-10</v>
      </c>
      <c r="J2628" s="2">
        <v>3.91064479311353E-10</v>
      </c>
    </row>
    <row r="2629" spans="1:10" x14ac:dyDescent="0.35">
      <c r="A2629" s="1">
        <v>44432.826388888891</v>
      </c>
      <c r="B2629" s="18">
        <v>2.641111111111111</v>
      </c>
      <c r="C2629" s="18">
        <v>100.45555555555561</v>
      </c>
      <c r="D2629" s="18">
        <f t="shared" si="39"/>
        <v>2.1111111111110858E-2</v>
      </c>
      <c r="E2629" s="19">
        <v>20.3</v>
      </c>
      <c r="F2629" s="19">
        <v>30.32683333333333</v>
      </c>
      <c r="G2629" s="19">
        <v>17.983388888888889</v>
      </c>
      <c r="H2629" s="19">
        <v>23.907666666666671</v>
      </c>
      <c r="I2629" s="2">
        <v>4.7827574286280797E-10</v>
      </c>
      <c r="J2629" s="2">
        <v>4.7827574286280797E-10</v>
      </c>
    </row>
    <row r="2630" spans="1:10" x14ac:dyDescent="0.35">
      <c r="A2630" s="1">
        <v>44432.833333333343</v>
      </c>
      <c r="B2630" s="18">
        <v>2.683157894736842</v>
      </c>
      <c r="C2630" s="18">
        <v>100.4421052631579</v>
      </c>
      <c r="D2630" s="18">
        <f t="shared" si="39"/>
        <v>6.3157894736841858E-2</v>
      </c>
      <c r="E2630" s="19">
        <v>20.3</v>
      </c>
      <c r="F2630" s="19">
        <v>30.381526315789468</v>
      </c>
      <c r="G2630" s="19">
        <v>17.962473684210529</v>
      </c>
      <c r="H2630" s="19">
        <v>23.858631578947371</v>
      </c>
      <c r="I2630" s="2">
        <v>5.3370745537104597E-10</v>
      </c>
      <c r="J2630" s="2">
        <v>5.3370745537104597E-10</v>
      </c>
    </row>
    <row r="2631" spans="1:10" x14ac:dyDescent="0.35">
      <c r="A2631" s="1">
        <v>44432.840277777781</v>
      </c>
      <c r="B2631" s="18">
        <v>2.7905555555555561</v>
      </c>
      <c r="C2631" s="18">
        <v>100.45555555555561</v>
      </c>
      <c r="D2631" s="18">
        <f t="shared" si="39"/>
        <v>0.17055555555555602</v>
      </c>
      <c r="E2631" s="19">
        <v>20.3</v>
      </c>
      <c r="F2631" s="19">
        <v>30.298111111111108</v>
      </c>
      <c r="G2631" s="19">
        <v>17.75783333333333</v>
      </c>
      <c r="H2631" s="19">
        <v>23.850333333333339</v>
      </c>
      <c r="I2631" s="2">
        <v>6.7525384244515795E-10</v>
      </c>
      <c r="J2631" s="2">
        <v>6.7525384244515795E-10</v>
      </c>
    </row>
    <row r="2632" spans="1:10" x14ac:dyDescent="0.35">
      <c r="A2632" s="1">
        <v>44432.847222222219</v>
      </c>
      <c r="B2632" s="18">
        <v>2.755555555555556</v>
      </c>
      <c r="C2632" s="18">
        <v>100.5277777777778</v>
      </c>
      <c r="D2632" s="18">
        <f t="shared" si="39"/>
        <v>0.13555555555555587</v>
      </c>
      <c r="E2632" s="19">
        <v>20.3</v>
      </c>
      <c r="F2632" s="19">
        <v>30.391333333333339</v>
      </c>
      <c r="G2632" s="19">
        <v>17.721388888888889</v>
      </c>
      <c r="H2632" s="19">
        <v>23.835999999999999</v>
      </c>
      <c r="I2632" s="2">
        <v>6.2899306195387298E-10</v>
      </c>
      <c r="J2632" s="2">
        <v>6.2899306195387298E-10</v>
      </c>
    </row>
    <row r="2633" spans="1:10" x14ac:dyDescent="0.35">
      <c r="A2633" s="1">
        <v>44432.854166666657</v>
      </c>
      <c r="B2633" s="18">
        <v>2.7472222222222231</v>
      </c>
      <c r="C2633" s="18">
        <v>100.5333333333333</v>
      </c>
      <c r="D2633" s="18">
        <f t="shared" si="39"/>
        <v>0.12722222222222301</v>
      </c>
      <c r="E2633" s="19">
        <v>20.3</v>
      </c>
      <c r="F2633" s="19">
        <v>30.348333333333329</v>
      </c>
      <c r="G2633" s="19">
        <v>17.86716666666667</v>
      </c>
      <c r="H2633" s="19">
        <v>23.85038888888889</v>
      </c>
      <c r="I2633" s="2">
        <v>6.1800778432749697E-10</v>
      </c>
      <c r="J2633" s="2">
        <v>6.1800778432749697E-10</v>
      </c>
    </row>
    <row r="2634" spans="1:10" x14ac:dyDescent="0.35">
      <c r="A2634" s="1">
        <v>44432.861111111109</v>
      </c>
      <c r="B2634" s="18">
        <v>2.6244444444444439</v>
      </c>
      <c r="C2634" s="18">
        <v>100.6388888888889</v>
      </c>
      <c r="D2634" s="18">
        <f t="shared" si="39"/>
        <v>4.4444444444438069E-3</v>
      </c>
      <c r="E2634" s="19">
        <v>20.3</v>
      </c>
      <c r="F2634" s="19">
        <v>30.32683333333333</v>
      </c>
      <c r="G2634" s="19">
        <v>17.77833333333334</v>
      </c>
      <c r="H2634" s="19">
        <v>23.850444444444442</v>
      </c>
      <c r="I2634" s="2">
        <v>4.5629725342342099E-10</v>
      </c>
      <c r="J2634" s="2">
        <v>4.5629725342342099E-10</v>
      </c>
    </row>
    <row r="2635" spans="1:10" x14ac:dyDescent="0.35">
      <c r="A2635" s="1">
        <v>44432.868055555547</v>
      </c>
      <c r="B2635" s="18">
        <v>2.6805555555555558</v>
      </c>
      <c r="C2635" s="18">
        <v>100.51111111111111</v>
      </c>
      <c r="D2635" s="18">
        <f t="shared" si="39"/>
        <v>6.0555555555555696E-2</v>
      </c>
      <c r="E2635" s="19">
        <v>20.3</v>
      </c>
      <c r="F2635" s="19">
        <v>30.3125</v>
      </c>
      <c r="G2635" s="19">
        <v>17.762388888888889</v>
      </c>
      <c r="H2635" s="19">
        <v>23.714055555555561</v>
      </c>
      <c r="I2635" s="2">
        <v>5.3022212802270801E-10</v>
      </c>
      <c r="J2635" s="2">
        <v>5.3022212802270801E-10</v>
      </c>
    </row>
    <row r="2636" spans="1:10" x14ac:dyDescent="0.35">
      <c r="A2636" s="1">
        <v>44432.875</v>
      </c>
      <c r="B2636" s="18">
        <v>2.6978947368421049</v>
      </c>
      <c r="C2636" s="18">
        <v>100.6105263157895</v>
      </c>
      <c r="D2636" s="18">
        <f t="shared" si="39"/>
        <v>7.7894736842104795E-2</v>
      </c>
      <c r="E2636" s="19">
        <v>20.3</v>
      </c>
      <c r="F2636" s="19">
        <v>30.306842105263151</v>
      </c>
      <c r="G2636" s="19">
        <v>17.744526315789471</v>
      </c>
      <c r="H2636" s="19">
        <v>23.85868421052632</v>
      </c>
      <c r="I2636" s="2">
        <v>5.5296233953273705E-10</v>
      </c>
      <c r="J2636" s="2">
        <v>5.5296233953273705E-10</v>
      </c>
    </row>
    <row r="2637" spans="1:10" x14ac:dyDescent="0.35">
      <c r="A2637" s="1">
        <v>44432.881944444453</v>
      </c>
      <c r="B2637" s="18">
        <v>2.7311111111111108</v>
      </c>
      <c r="C2637" s="18">
        <v>100.59444444444441</v>
      </c>
      <c r="D2637" s="18">
        <f t="shared" si="39"/>
        <v>0.11111111111111072</v>
      </c>
      <c r="E2637" s="19">
        <v>20.3</v>
      </c>
      <c r="F2637" s="19">
        <v>30.477444444444441</v>
      </c>
      <c r="G2637" s="19">
        <v>18.115388888888891</v>
      </c>
      <c r="H2637" s="19">
        <v>24.388722222222231</v>
      </c>
      <c r="I2637" s="2">
        <v>5.9669975523666698E-10</v>
      </c>
      <c r="J2637" s="2">
        <v>5.9669975523666698E-10</v>
      </c>
    </row>
    <row r="2638" spans="1:10" x14ac:dyDescent="0.35">
      <c r="A2638" s="1">
        <v>44432.888888888891</v>
      </c>
      <c r="B2638" s="18">
        <v>2.632222222222222</v>
      </c>
      <c r="C2638" s="18">
        <v>100.6666666666667</v>
      </c>
      <c r="D2638" s="18">
        <f t="shared" si="39"/>
        <v>1.2222222222221912E-2</v>
      </c>
      <c r="E2638" s="19">
        <v>20.3</v>
      </c>
      <c r="F2638" s="19">
        <v>30.34116666666667</v>
      </c>
      <c r="G2638" s="19">
        <v>18.026611111111109</v>
      </c>
      <c r="H2638" s="19">
        <v>24.022444444444439</v>
      </c>
      <c r="I2638" s="2">
        <v>4.6652578916253495E-10</v>
      </c>
      <c r="J2638" s="2">
        <v>4.6652578916253495E-10</v>
      </c>
    </row>
    <row r="2639" spans="1:10" x14ac:dyDescent="0.35">
      <c r="A2639" s="1">
        <v>44432.895833333343</v>
      </c>
      <c r="B2639" s="18">
        <v>2.6233333333333331</v>
      </c>
      <c r="C2639" s="18">
        <v>100.48333333333331</v>
      </c>
      <c r="D2639" s="18">
        <f t="shared" si="39"/>
        <v>3.3333333333329662E-3</v>
      </c>
      <c r="E2639" s="19">
        <v>20.3</v>
      </c>
      <c r="F2639" s="19">
        <v>30.348333333333329</v>
      </c>
      <c r="G2639" s="19">
        <v>17.958222222222219</v>
      </c>
      <c r="H2639" s="19">
        <v>24.07972222222222</v>
      </c>
      <c r="I2639" s="2">
        <v>4.54842189315104E-10</v>
      </c>
      <c r="J2639" s="2">
        <v>4.54842189315104E-10</v>
      </c>
    </row>
    <row r="2640" spans="1:10" x14ac:dyDescent="0.35">
      <c r="A2640" s="1">
        <v>44432.902777777781</v>
      </c>
      <c r="B2640" s="18">
        <v>2.63</v>
      </c>
      <c r="C2640" s="18">
        <v>100.5277777777778</v>
      </c>
      <c r="D2640" s="18">
        <f t="shared" si="39"/>
        <v>9.9999999999997868E-3</v>
      </c>
      <c r="E2640" s="19">
        <v>20.3</v>
      </c>
      <c r="F2640" s="19">
        <v>30.34116666666667</v>
      </c>
      <c r="G2640" s="19">
        <v>17.792000000000002</v>
      </c>
      <c r="H2640" s="19">
        <v>23.92916666666666</v>
      </c>
      <c r="I2640" s="2">
        <v>4.6362106158767999E-10</v>
      </c>
      <c r="J2640" s="2">
        <v>4.6362106158767999E-10</v>
      </c>
    </row>
    <row r="2641" spans="1:10" x14ac:dyDescent="0.35">
      <c r="A2641" s="1">
        <v>44432.909722222219</v>
      </c>
      <c r="B2641" s="18">
        <v>2.6294444444444438</v>
      </c>
      <c r="C2641" s="18">
        <v>100.42777777777781</v>
      </c>
      <c r="D2641" s="18">
        <f t="shared" si="39"/>
        <v>9.4444444444437003E-3</v>
      </c>
      <c r="E2641" s="19">
        <v>20.3</v>
      </c>
      <c r="F2641" s="19">
        <v>30.348333333333329</v>
      </c>
      <c r="G2641" s="19">
        <v>17.807944444444441</v>
      </c>
      <c r="H2641" s="19">
        <v>23.785833333333329</v>
      </c>
      <c r="I2641" s="2">
        <v>4.62901713572844E-10</v>
      </c>
      <c r="J2641" s="2">
        <v>4.62901713572844E-10</v>
      </c>
    </row>
    <row r="2642" spans="1:10" x14ac:dyDescent="0.35">
      <c r="A2642" s="1">
        <v>44432.916666666657</v>
      </c>
      <c r="B2642" s="18">
        <v>2.6447368421052628</v>
      </c>
      <c r="C2642" s="18">
        <v>100.5368421052631</v>
      </c>
      <c r="D2642" s="18">
        <f t="shared" si="39"/>
        <v>2.4736842105262724E-2</v>
      </c>
      <c r="E2642" s="19">
        <v>20.3</v>
      </c>
      <c r="F2642" s="19">
        <v>30.306842105263151</v>
      </c>
      <c r="G2642" s="19">
        <v>17.692736842105269</v>
      </c>
      <c r="H2642" s="19">
        <v>23.85868421052632</v>
      </c>
      <c r="I2642" s="2">
        <v>4.8302834488506098E-10</v>
      </c>
      <c r="J2642" s="2">
        <v>4.8302834488506098E-10</v>
      </c>
    </row>
    <row r="2643" spans="1:10" x14ac:dyDescent="0.35">
      <c r="A2643" s="1">
        <v>44432.923611111109</v>
      </c>
      <c r="B2643" s="18">
        <v>2.7450000000000001</v>
      </c>
      <c r="C2643" s="18">
        <v>100.48888888888889</v>
      </c>
      <c r="D2643" s="18">
        <f t="shared" si="39"/>
        <v>0.125</v>
      </c>
      <c r="E2643" s="19">
        <v>20.3</v>
      </c>
      <c r="F2643" s="19">
        <v>30.30533333333333</v>
      </c>
      <c r="G2643" s="19">
        <v>17.776055555555551</v>
      </c>
      <c r="H2643" s="19">
        <v>23.671111111111109</v>
      </c>
      <c r="I2643" s="2">
        <v>6.1515382144403603E-10</v>
      </c>
      <c r="J2643" s="2">
        <v>6.1515382144403603E-10</v>
      </c>
    </row>
    <row r="2644" spans="1:10" x14ac:dyDescent="0.35">
      <c r="A2644" s="1">
        <v>44432.930555555547</v>
      </c>
      <c r="B2644" s="18">
        <v>2.681111111111111</v>
      </c>
      <c r="C2644" s="18">
        <v>100.5</v>
      </c>
      <c r="D2644" s="18">
        <f t="shared" si="39"/>
        <v>6.1111111111110894E-2</v>
      </c>
      <c r="E2644" s="19">
        <v>20.3</v>
      </c>
      <c r="F2644" s="19">
        <v>30.262333333333341</v>
      </c>
      <c r="G2644" s="19">
        <v>17.776055555555551</v>
      </c>
      <c r="H2644" s="19">
        <v>23.707055555555559</v>
      </c>
      <c r="I2644" s="2">
        <v>5.3096288427602002E-10</v>
      </c>
      <c r="J2644" s="2">
        <v>5.3096288427602002E-10</v>
      </c>
    </row>
    <row r="2645" spans="1:10" x14ac:dyDescent="0.35">
      <c r="A2645" s="1">
        <v>44432.9375</v>
      </c>
      <c r="B2645" s="18">
        <v>2.5399999999999991</v>
      </c>
      <c r="C2645" s="18">
        <v>100.45</v>
      </c>
      <c r="D2645" s="18">
        <f t="shared" si="39"/>
        <v>-8.0000000000000959E-2</v>
      </c>
      <c r="E2645" s="19">
        <v>20.3</v>
      </c>
      <c r="F2645" s="19">
        <v>30.269500000000001</v>
      </c>
      <c r="G2645" s="19">
        <v>17.830722222222221</v>
      </c>
      <c r="H2645" s="19">
        <v>23.642499999999998</v>
      </c>
      <c r="I2645" s="2">
        <v>3.4499848305113401E-10</v>
      </c>
      <c r="J2645" s="2">
        <v>3.4499848305113401E-10</v>
      </c>
    </row>
    <row r="2646" spans="1:10" x14ac:dyDescent="0.35">
      <c r="A2646" s="1">
        <v>44432.944444444453</v>
      </c>
      <c r="B2646" s="18">
        <v>2.5238888888888891</v>
      </c>
      <c r="C2646" s="18">
        <v>100.48888888888889</v>
      </c>
      <c r="D2646" s="18">
        <f t="shared" si="39"/>
        <v>-9.6111111111111036E-2</v>
      </c>
      <c r="E2646" s="19">
        <v>20.3</v>
      </c>
      <c r="F2646" s="19">
        <v>30.248000000000001</v>
      </c>
      <c r="G2646" s="19">
        <v>17.84666666666666</v>
      </c>
      <c r="H2646" s="19">
        <v>23.714222222222219</v>
      </c>
      <c r="I2646" s="2">
        <v>3.2381077927721501E-10</v>
      </c>
      <c r="J2646" s="2">
        <v>3.2381077927721501E-10</v>
      </c>
    </row>
    <row r="2647" spans="1:10" x14ac:dyDescent="0.35">
      <c r="A2647" s="1">
        <v>44432.951388888891</v>
      </c>
      <c r="B2647" s="18">
        <v>2.568888888888889</v>
      </c>
      <c r="C2647" s="18">
        <v>100.5277777777778</v>
      </c>
      <c r="D2647" s="18">
        <f t="shared" si="39"/>
        <v>-5.1111111111111107E-2</v>
      </c>
      <c r="E2647" s="19">
        <v>20.3</v>
      </c>
      <c r="F2647" s="19">
        <v>30.233666666666661</v>
      </c>
      <c r="G2647" s="19">
        <v>17.77377777777777</v>
      </c>
      <c r="H2647" s="19">
        <v>23.599499999999988</v>
      </c>
      <c r="I2647" s="2">
        <v>3.83130264949269E-10</v>
      </c>
      <c r="J2647" s="2">
        <v>3.83130264949269E-10</v>
      </c>
    </row>
    <row r="2648" spans="1:10" x14ac:dyDescent="0.35">
      <c r="A2648" s="1">
        <v>44432.958333333343</v>
      </c>
      <c r="B2648" s="18">
        <v>2.606315789473685</v>
      </c>
      <c r="C2648" s="18">
        <v>100.4789473684211</v>
      </c>
      <c r="D2648" s="18">
        <f t="shared" si="39"/>
        <v>-1.3684210526315077E-2</v>
      </c>
      <c r="E2648" s="19">
        <v>20.3</v>
      </c>
      <c r="F2648" s="19">
        <v>30.191421052631579</v>
      </c>
      <c r="G2648" s="19">
        <v>17.94947368421052</v>
      </c>
      <c r="H2648" s="19">
        <v>23.573368421052631</v>
      </c>
      <c r="I2648" s="2">
        <v>4.3241730471523602E-10</v>
      </c>
      <c r="J2648" s="2">
        <v>4.3241730471523602E-10</v>
      </c>
    </row>
    <row r="2649" spans="1:10" x14ac:dyDescent="0.35">
      <c r="A2649" s="1">
        <v>44432.965277777781</v>
      </c>
      <c r="B2649" s="18">
        <v>2.601666666666667</v>
      </c>
      <c r="C2649" s="18">
        <v>100.43333333333329</v>
      </c>
      <c r="D2649" s="18">
        <f t="shared" si="39"/>
        <v>-1.8333333333333091E-2</v>
      </c>
      <c r="E2649" s="19">
        <v>20.3</v>
      </c>
      <c r="F2649" s="19">
        <v>30.233666666666661</v>
      </c>
      <c r="G2649" s="19">
        <v>18.204277777777779</v>
      </c>
      <c r="H2649" s="19">
        <v>24.302499999999998</v>
      </c>
      <c r="I2649" s="2">
        <v>4.2627989400075801E-10</v>
      </c>
      <c r="J2649" s="2">
        <v>4.2627989400075801E-10</v>
      </c>
    </row>
    <row r="2650" spans="1:10" x14ac:dyDescent="0.35">
      <c r="A2650" s="1">
        <v>44432.972222222219</v>
      </c>
      <c r="B2650" s="18">
        <v>2.5438888888888891</v>
      </c>
      <c r="C2650" s="18">
        <v>100.3944444444444</v>
      </c>
      <c r="D2650" s="18">
        <f t="shared" si="39"/>
        <v>-7.6111111111111018E-2</v>
      </c>
      <c r="E2650" s="19">
        <v>20.3</v>
      </c>
      <c r="F2650" s="19">
        <v>30.26949999999999</v>
      </c>
      <c r="G2650" s="19">
        <v>18.24527777777778</v>
      </c>
      <c r="H2650" s="19">
        <v>24.022333333333329</v>
      </c>
      <c r="I2650" s="2">
        <v>3.50069073431106E-10</v>
      </c>
      <c r="J2650" s="2">
        <v>3.50069073431106E-10</v>
      </c>
    </row>
    <row r="2651" spans="1:10" x14ac:dyDescent="0.35">
      <c r="A2651" s="1">
        <v>44432.979166666657</v>
      </c>
      <c r="B2651" s="18">
        <v>2.5133333333333341</v>
      </c>
      <c r="C2651" s="18">
        <v>100.4222222222222</v>
      </c>
      <c r="D2651" s="18">
        <f t="shared" si="39"/>
        <v>-0.10666666666666602</v>
      </c>
      <c r="E2651" s="19">
        <v>20.3</v>
      </c>
      <c r="F2651" s="19">
        <v>30.26949999999999</v>
      </c>
      <c r="G2651" s="19">
        <v>18.145055555555551</v>
      </c>
      <c r="H2651" s="19">
        <v>24.000833333333329</v>
      </c>
      <c r="I2651" s="2">
        <v>3.0980913878010002E-10</v>
      </c>
      <c r="J2651" s="2">
        <v>3.0980913878010002E-10</v>
      </c>
    </row>
    <row r="2652" spans="1:10" x14ac:dyDescent="0.35">
      <c r="A2652" s="1">
        <v>44432.986111111109</v>
      </c>
      <c r="B2652" s="18">
        <v>2.5705555555555559</v>
      </c>
      <c r="C2652" s="18">
        <v>100.4444444444445</v>
      </c>
      <c r="D2652" s="18">
        <f t="shared" si="39"/>
        <v>-4.944444444444418E-2</v>
      </c>
      <c r="E2652" s="19">
        <v>20.3</v>
      </c>
      <c r="F2652" s="19">
        <v>30.255166666666661</v>
      </c>
      <c r="G2652" s="19">
        <v>18.067611111111109</v>
      </c>
      <c r="H2652" s="19">
        <v>23.699777777777779</v>
      </c>
      <c r="I2652" s="2">
        <v>3.8527143831821299E-10</v>
      </c>
      <c r="J2652" s="2">
        <v>3.8527143831821299E-10</v>
      </c>
    </row>
    <row r="2653" spans="1:10" x14ac:dyDescent="0.35">
      <c r="A2653" s="1">
        <v>44432.993055555547</v>
      </c>
      <c r="B2653" s="18">
        <v>2.5094444444444441</v>
      </c>
      <c r="C2653" s="18">
        <v>100.3388888888889</v>
      </c>
      <c r="D2653" s="18">
        <f t="shared" si="39"/>
        <v>-0.11055555555555596</v>
      </c>
      <c r="E2653" s="19">
        <v>20.3</v>
      </c>
      <c r="F2653" s="19">
        <v>30.26949999999999</v>
      </c>
      <c r="G2653" s="19">
        <v>18.049388888888888</v>
      </c>
      <c r="H2653" s="19">
        <v>23.376999999999999</v>
      </c>
      <c r="I2653" s="2">
        <v>3.04560549950454E-10</v>
      </c>
      <c r="J2653" s="2">
        <v>3.04560549950454E-10</v>
      </c>
    </row>
    <row r="2654" spans="1:10" x14ac:dyDescent="0.35">
      <c r="A2654" s="1">
        <v>44433</v>
      </c>
      <c r="B2654" s="18">
        <v>2.561578947368421</v>
      </c>
      <c r="C2654" s="18">
        <v>100.4368421052632</v>
      </c>
      <c r="D2654" s="18">
        <f t="shared" si="39"/>
        <v>-5.8421052631579151E-2</v>
      </c>
      <c r="E2654" s="19">
        <v>20.3</v>
      </c>
      <c r="F2654" s="19">
        <v>30.272894736842112</v>
      </c>
      <c r="G2654" s="19">
        <v>17.94736842105263</v>
      </c>
      <c r="H2654" s="19">
        <v>23.709263157894739</v>
      </c>
      <c r="I2654" s="2">
        <v>3.73432510695352E-10</v>
      </c>
      <c r="J2654" s="2">
        <v>3.73432510695352E-10</v>
      </c>
    </row>
    <row r="2655" spans="1:10" x14ac:dyDescent="0.35">
      <c r="A2655" s="1">
        <v>44433.006944444453</v>
      </c>
      <c r="B2655" s="18">
        <v>2.6583333333333341</v>
      </c>
      <c r="C2655" s="18">
        <v>100.40555555555559</v>
      </c>
      <c r="D2655" s="18">
        <f t="shared" si="39"/>
        <v>3.8333333333333997E-2</v>
      </c>
      <c r="E2655" s="19">
        <v>20.3</v>
      </c>
      <c r="F2655" s="19">
        <v>30.26949999999999</v>
      </c>
      <c r="G2655" s="19">
        <v>17.819388888888891</v>
      </c>
      <c r="H2655" s="19">
        <v>23.671166666666661</v>
      </c>
      <c r="I2655" s="2">
        <v>5.0100098220218097E-10</v>
      </c>
      <c r="J2655" s="2">
        <v>5.0100098220218097E-10</v>
      </c>
    </row>
    <row r="2656" spans="1:10" x14ac:dyDescent="0.35">
      <c r="A2656" s="1">
        <v>44433.013888888891</v>
      </c>
      <c r="B2656" s="18">
        <v>2.7566666666666659</v>
      </c>
      <c r="C2656" s="18">
        <v>100.37777777777779</v>
      </c>
      <c r="D2656" s="18">
        <f t="shared" si="39"/>
        <v>0.13666666666666583</v>
      </c>
      <c r="E2656" s="19">
        <v>20.3</v>
      </c>
      <c r="F2656" s="19">
        <v>30.219333333333321</v>
      </c>
      <c r="G2656" s="19">
        <v>17.987888888888889</v>
      </c>
      <c r="H2656" s="19">
        <v>23.678333333333331</v>
      </c>
      <c r="I2656" s="2">
        <v>6.3072552482071695E-10</v>
      </c>
      <c r="J2656" s="2">
        <v>6.3072552482071695E-10</v>
      </c>
    </row>
    <row r="2657" spans="1:8" x14ac:dyDescent="0.35">
      <c r="A2657" s="1">
        <v>44433.020833333343</v>
      </c>
      <c r="B2657" s="18"/>
      <c r="C2657" s="18"/>
      <c r="D2657" s="18"/>
      <c r="E2657" s="19"/>
      <c r="F2657" s="19"/>
      <c r="G2657" s="19"/>
      <c r="H2657" s="19"/>
    </row>
    <row r="2658" spans="1:8" x14ac:dyDescent="0.35">
      <c r="A2658" s="1">
        <v>44433.027777777781</v>
      </c>
      <c r="B2658" s="18"/>
      <c r="C2658" s="18"/>
      <c r="D2658" s="18"/>
      <c r="E2658" s="19"/>
      <c r="F2658" s="19"/>
      <c r="G2658" s="19"/>
      <c r="H2658" s="19"/>
    </row>
    <row r="2659" spans="1:8" x14ac:dyDescent="0.35">
      <c r="A2659" s="1">
        <v>44433.034722222219</v>
      </c>
      <c r="B2659" s="18"/>
      <c r="C2659" s="18"/>
      <c r="D2659" s="18"/>
      <c r="E2659" s="19"/>
      <c r="F2659" s="19"/>
      <c r="G2659" s="19"/>
      <c r="H2659" s="19"/>
    </row>
    <row r="2660" spans="1:8" x14ac:dyDescent="0.35">
      <c r="A2660" s="1">
        <v>44433.041666666657</v>
      </c>
      <c r="B2660" s="18"/>
      <c r="C2660" s="18"/>
      <c r="D2660" s="18"/>
      <c r="E2660" s="19"/>
      <c r="F2660" s="19"/>
      <c r="G2660" s="19"/>
      <c r="H2660" s="19"/>
    </row>
    <row r="2661" spans="1:8" x14ac:dyDescent="0.35">
      <c r="A2661" s="1">
        <v>44433.048611111109</v>
      </c>
      <c r="B2661" s="18"/>
      <c r="C2661" s="18"/>
      <c r="D2661" s="18"/>
      <c r="E2661" s="19"/>
      <c r="F2661" s="19"/>
      <c r="G2661" s="19"/>
      <c r="H2661" s="19"/>
    </row>
    <row r="2662" spans="1:8" x14ac:dyDescent="0.35">
      <c r="A2662" s="1">
        <v>44433.055555555547</v>
      </c>
      <c r="B2662" s="18"/>
      <c r="C2662" s="18"/>
      <c r="D2662" s="18"/>
      <c r="E2662" s="19"/>
      <c r="F2662" s="19"/>
      <c r="G2662" s="19"/>
      <c r="H2662" s="19"/>
    </row>
    <row r="2663" spans="1:8" x14ac:dyDescent="0.35">
      <c r="A2663" s="1">
        <v>44433.0625</v>
      </c>
      <c r="B2663" s="18"/>
      <c r="C2663" s="18"/>
      <c r="D2663" s="18"/>
      <c r="E2663" s="19"/>
      <c r="F2663" s="19"/>
      <c r="G2663" s="19"/>
      <c r="H2663" s="19"/>
    </row>
    <row r="2664" spans="1:8" x14ac:dyDescent="0.35">
      <c r="A2664" s="1">
        <v>44433.069444444453</v>
      </c>
      <c r="B2664" s="18"/>
      <c r="C2664" s="18"/>
      <c r="D2664" s="18"/>
      <c r="E2664" s="19"/>
      <c r="F2664" s="19"/>
      <c r="G2664" s="19"/>
      <c r="H2664" s="19"/>
    </row>
    <row r="2665" spans="1:8" x14ac:dyDescent="0.35">
      <c r="A2665" s="1">
        <v>44433.076388888891</v>
      </c>
      <c r="B2665" s="18"/>
      <c r="C2665" s="18"/>
      <c r="D2665" s="18"/>
      <c r="E2665" s="19"/>
      <c r="F2665" s="19"/>
      <c r="G2665" s="19"/>
      <c r="H2665" s="19"/>
    </row>
    <row r="2666" spans="1:8" x14ac:dyDescent="0.35">
      <c r="A2666" s="1">
        <v>44433.083333333343</v>
      </c>
      <c r="B2666" s="18"/>
      <c r="C2666" s="18"/>
      <c r="D2666" s="18"/>
      <c r="E2666" s="19"/>
      <c r="F2666" s="19"/>
      <c r="G2666" s="19"/>
      <c r="H2666" s="19"/>
    </row>
    <row r="2667" spans="1:8" x14ac:dyDescent="0.35">
      <c r="A2667" s="1">
        <v>44433.090277777781</v>
      </c>
      <c r="B2667" s="18"/>
      <c r="C2667" s="18"/>
      <c r="D2667" s="18"/>
      <c r="E2667" s="19"/>
      <c r="F2667" s="19"/>
      <c r="G2667" s="19"/>
      <c r="H2667" s="19"/>
    </row>
    <row r="2668" spans="1:8" x14ac:dyDescent="0.35">
      <c r="A2668" s="1">
        <v>44433.097222222219</v>
      </c>
      <c r="B2668" s="18"/>
      <c r="C2668" s="18"/>
      <c r="D2668" s="18"/>
      <c r="E2668" s="19"/>
      <c r="F2668" s="19"/>
      <c r="G2668" s="19"/>
      <c r="H2668" s="19"/>
    </row>
    <row r="2669" spans="1:8" x14ac:dyDescent="0.35">
      <c r="A2669" s="1">
        <v>44433.104166666657</v>
      </c>
      <c r="B2669" s="18"/>
      <c r="C2669" s="18"/>
      <c r="D2669" s="18"/>
      <c r="E2669" s="19"/>
      <c r="F2669" s="19"/>
      <c r="G2669" s="19"/>
      <c r="H2669" s="19"/>
    </row>
    <row r="2670" spans="1:8" x14ac:dyDescent="0.35">
      <c r="A2670" s="1">
        <v>44433.111111111109</v>
      </c>
      <c r="B2670" s="18"/>
      <c r="C2670" s="18"/>
      <c r="D2670" s="18"/>
      <c r="E2670" s="19"/>
      <c r="F2670" s="19"/>
      <c r="G2670" s="19"/>
      <c r="H2670" s="19"/>
    </row>
    <row r="2671" spans="1:8" x14ac:dyDescent="0.35">
      <c r="A2671" s="1">
        <v>44433.118055555547</v>
      </c>
      <c r="B2671" s="18"/>
      <c r="C2671" s="18"/>
      <c r="D2671" s="18"/>
      <c r="E2671" s="19"/>
      <c r="F2671" s="19"/>
      <c r="G2671" s="19"/>
      <c r="H2671" s="19"/>
    </row>
    <row r="2672" spans="1:8" x14ac:dyDescent="0.35">
      <c r="A2672" s="1">
        <v>44433.125</v>
      </c>
      <c r="B2672" s="18"/>
      <c r="C2672" s="18"/>
      <c r="D2672" s="18"/>
      <c r="E2672" s="19"/>
      <c r="F2672" s="19"/>
      <c r="G2672" s="19"/>
      <c r="H2672" s="19"/>
    </row>
    <row r="2673" spans="1:8" x14ac:dyDescent="0.35">
      <c r="A2673" s="1">
        <v>44433.131944444453</v>
      </c>
      <c r="B2673" s="18"/>
      <c r="C2673" s="18"/>
      <c r="D2673" s="18"/>
      <c r="E2673" s="19"/>
      <c r="F2673" s="19"/>
      <c r="G2673" s="19"/>
      <c r="H2673" s="19"/>
    </row>
    <row r="2674" spans="1:8" x14ac:dyDescent="0.35">
      <c r="A2674" s="1">
        <v>44433.138888888891</v>
      </c>
      <c r="B2674" s="18"/>
      <c r="C2674" s="18"/>
      <c r="D2674" s="18"/>
      <c r="E2674" s="19"/>
      <c r="F2674" s="19"/>
      <c r="G2674" s="19"/>
      <c r="H2674" s="19"/>
    </row>
    <row r="2675" spans="1:8" x14ac:dyDescent="0.35">
      <c r="A2675" s="1">
        <v>44433.145833333343</v>
      </c>
      <c r="B2675" s="18"/>
      <c r="C2675" s="18"/>
      <c r="D2675" s="18"/>
      <c r="E2675" s="19"/>
      <c r="F2675" s="19"/>
      <c r="G2675" s="19"/>
      <c r="H2675" s="19"/>
    </row>
    <row r="2676" spans="1:8" x14ac:dyDescent="0.35">
      <c r="A2676" s="1">
        <v>44433.152777777781</v>
      </c>
      <c r="B2676" s="18"/>
      <c r="C2676" s="18"/>
      <c r="D2676" s="18"/>
      <c r="E2676" s="19"/>
      <c r="F2676" s="19"/>
      <c r="G2676" s="19"/>
      <c r="H2676" s="19"/>
    </row>
    <row r="2677" spans="1:8" x14ac:dyDescent="0.35">
      <c r="A2677" s="1">
        <v>44433.159722222219</v>
      </c>
      <c r="B2677" s="18"/>
      <c r="C2677" s="18"/>
      <c r="D2677" s="18"/>
      <c r="E2677" s="19"/>
      <c r="F2677" s="19"/>
      <c r="G2677" s="19"/>
      <c r="H2677" s="19"/>
    </row>
    <row r="2678" spans="1:8" x14ac:dyDescent="0.35">
      <c r="A2678" s="1">
        <v>44433.166666666657</v>
      </c>
      <c r="B2678" s="18"/>
      <c r="C2678" s="18"/>
      <c r="D2678" s="18"/>
      <c r="E2678" s="19"/>
      <c r="F2678" s="19"/>
      <c r="G2678" s="19"/>
      <c r="H2678" s="19"/>
    </row>
    <row r="2679" spans="1:8" x14ac:dyDescent="0.35">
      <c r="A2679" s="1">
        <v>44433.173611111109</v>
      </c>
      <c r="B2679" s="18"/>
      <c r="C2679" s="18"/>
      <c r="D2679" s="18"/>
      <c r="E2679" s="19"/>
      <c r="F2679" s="19"/>
      <c r="G2679" s="19"/>
      <c r="H2679" s="19"/>
    </row>
    <row r="2680" spans="1:8" x14ac:dyDescent="0.35">
      <c r="A2680" s="1">
        <v>44433.180555555547</v>
      </c>
      <c r="B2680" s="18"/>
      <c r="C2680" s="18"/>
      <c r="D2680" s="18"/>
      <c r="E2680" s="19"/>
      <c r="F2680" s="19"/>
      <c r="G2680" s="19"/>
      <c r="H2680" s="19"/>
    </row>
    <row r="2681" spans="1:8" x14ac:dyDescent="0.35">
      <c r="A2681" s="1">
        <v>44433.1875</v>
      </c>
      <c r="B2681" s="18"/>
      <c r="C2681" s="18"/>
      <c r="D2681" s="18"/>
      <c r="E2681" s="19"/>
      <c r="F2681" s="19"/>
      <c r="G2681" s="19"/>
      <c r="H2681" s="19"/>
    </row>
    <row r="2682" spans="1:8" x14ac:dyDescent="0.35">
      <c r="A2682" s="1">
        <v>44433.194444444453</v>
      </c>
      <c r="B2682" s="18"/>
      <c r="C2682" s="18"/>
      <c r="D2682" s="18"/>
      <c r="E2682" s="19"/>
      <c r="F2682" s="19"/>
      <c r="G2682" s="19"/>
      <c r="H2682" s="19"/>
    </row>
    <row r="2683" spans="1:8" x14ac:dyDescent="0.35">
      <c r="A2683" s="1">
        <v>44433.201388888891</v>
      </c>
      <c r="B2683" s="18"/>
      <c r="C2683" s="18"/>
      <c r="D2683" s="18"/>
      <c r="E2683" s="19"/>
      <c r="F2683" s="19"/>
      <c r="G2683" s="19"/>
      <c r="H2683" s="19"/>
    </row>
    <row r="2684" spans="1:8" x14ac:dyDescent="0.35">
      <c r="A2684" s="1">
        <v>44433.208333333343</v>
      </c>
      <c r="B2684" s="18"/>
      <c r="C2684" s="18"/>
      <c r="D2684" s="18"/>
      <c r="E2684" s="19"/>
      <c r="F2684" s="19"/>
      <c r="G2684" s="19"/>
      <c r="H2684" s="19"/>
    </row>
    <row r="2685" spans="1:8" x14ac:dyDescent="0.35">
      <c r="A2685" s="1">
        <v>44433.215277777781</v>
      </c>
      <c r="B2685" s="18"/>
      <c r="C2685" s="18"/>
      <c r="D2685" s="18"/>
      <c r="E2685" s="19"/>
      <c r="F2685" s="19"/>
      <c r="G2685" s="19"/>
      <c r="H2685" s="19"/>
    </row>
    <row r="2686" spans="1:8" x14ac:dyDescent="0.35">
      <c r="A2686" s="1">
        <v>44433.222222222219</v>
      </c>
      <c r="B2686" s="18"/>
      <c r="C2686" s="18"/>
      <c r="D2686" s="18"/>
      <c r="E2686" s="19"/>
      <c r="F2686" s="19"/>
      <c r="G2686" s="19"/>
      <c r="H2686" s="19"/>
    </row>
    <row r="2687" spans="1:8" x14ac:dyDescent="0.35">
      <c r="A2687" s="1">
        <v>44433.229166666657</v>
      </c>
      <c r="B2687" s="18"/>
      <c r="C2687" s="18"/>
      <c r="D2687" s="18"/>
      <c r="E2687" s="19"/>
      <c r="F2687" s="19"/>
      <c r="G2687" s="19"/>
      <c r="H2687" s="19"/>
    </row>
    <row r="2688" spans="1:8" x14ac:dyDescent="0.35">
      <c r="A2688" s="1">
        <v>44433.236111111109</v>
      </c>
      <c r="B2688" s="18"/>
      <c r="C2688" s="18"/>
      <c r="D2688" s="18"/>
      <c r="E2688" s="19"/>
      <c r="F2688" s="19"/>
      <c r="G2688" s="19"/>
      <c r="H2688" s="19"/>
    </row>
    <row r="2689" spans="1:8" x14ac:dyDescent="0.35">
      <c r="A2689" s="1">
        <v>44433.243055555547</v>
      </c>
      <c r="B2689" s="18"/>
      <c r="C2689" s="18"/>
      <c r="D2689" s="18"/>
      <c r="E2689" s="19"/>
      <c r="F2689" s="19"/>
      <c r="G2689" s="19"/>
      <c r="H2689" s="19"/>
    </row>
    <row r="2690" spans="1:8" x14ac:dyDescent="0.35">
      <c r="A2690" s="1">
        <v>44433.25</v>
      </c>
      <c r="B2690" s="18"/>
      <c r="C2690" s="18"/>
      <c r="D2690" s="18"/>
      <c r="E2690" s="19"/>
      <c r="F2690" s="19"/>
      <c r="G2690" s="19"/>
      <c r="H2690" s="19"/>
    </row>
    <row r="2691" spans="1:8" x14ac:dyDescent="0.35">
      <c r="A2691" s="1">
        <v>44433.256944444453</v>
      </c>
      <c r="B2691" s="18"/>
      <c r="C2691" s="18"/>
      <c r="D2691" s="18"/>
      <c r="E2691" s="19"/>
      <c r="F2691" s="19"/>
      <c r="G2691" s="19"/>
      <c r="H2691" s="19"/>
    </row>
    <row r="2692" spans="1:8" x14ac:dyDescent="0.35">
      <c r="A2692" s="1">
        <v>44433.263888888891</v>
      </c>
      <c r="B2692" s="18"/>
      <c r="C2692" s="18"/>
      <c r="D2692" s="18"/>
      <c r="E2692" s="19"/>
      <c r="F2692" s="19"/>
      <c r="G2692" s="19"/>
      <c r="H2692" s="19"/>
    </row>
    <row r="2693" spans="1:8" x14ac:dyDescent="0.35">
      <c r="A2693" s="1">
        <v>44433.270833333343</v>
      </c>
      <c r="B2693" s="18"/>
      <c r="C2693" s="18"/>
      <c r="D2693" s="18"/>
      <c r="E2693" s="19"/>
      <c r="F2693" s="19"/>
      <c r="G2693" s="19"/>
      <c r="H2693" s="19"/>
    </row>
    <row r="2694" spans="1:8" x14ac:dyDescent="0.35">
      <c r="A2694" s="1">
        <v>44433.277777777781</v>
      </c>
      <c r="B2694" s="18"/>
      <c r="C2694" s="18"/>
      <c r="D2694" s="18"/>
      <c r="E2694" s="19"/>
      <c r="F2694" s="19"/>
      <c r="G2694" s="19"/>
      <c r="H2694" s="19"/>
    </row>
    <row r="2695" spans="1:8" x14ac:dyDescent="0.35">
      <c r="A2695" s="1">
        <v>44433.284722222219</v>
      </c>
      <c r="B2695" s="18"/>
      <c r="C2695" s="18"/>
      <c r="D2695" s="18"/>
      <c r="E2695" s="19"/>
      <c r="F2695" s="19"/>
      <c r="G2695" s="19"/>
      <c r="H2695" s="19"/>
    </row>
    <row r="2696" spans="1:8" x14ac:dyDescent="0.35">
      <c r="A2696" s="1">
        <v>44433.291666666657</v>
      </c>
      <c r="B2696" s="18"/>
      <c r="C2696" s="18"/>
      <c r="D2696" s="18"/>
      <c r="E2696" s="19"/>
      <c r="F2696" s="19"/>
      <c r="G2696" s="19"/>
      <c r="H2696" s="19"/>
    </row>
    <row r="2697" spans="1:8" x14ac:dyDescent="0.35">
      <c r="A2697" s="1">
        <v>44433.298611111109</v>
      </c>
      <c r="B2697" s="18"/>
      <c r="C2697" s="18"/>
      <c r="D2697" s="18"/>
      <c r="E2697" s="19"/>
      <c r="F2697" s="19"/>
      <c r="G2697" s="19"/>
      <c r="H2697" s="19"/>
    </row>
    <row r="2698" spans="1:8" x14ac:dyDescent="0.35">
      <c r="A2698" s="1">
        <v>44433.305555555547</v>
      </c>
      <c r="B2698" s="18"/>
      <c r="C2698" s="18"/>
      <c r="D2698" s="18"/>
      <c r="E2698" s="19"/>
      <c r="F2698" s="19"/>
      <c r="G2698" s="19"/>
      <c r="H2698" s="19"/>
    </row>
    <row r="2699" spans="1:8" x14ac:dyDescent="0.35">
      <c r="A2699" s="1">
        <v>44433.3125</v>
      </c>
      <c r="B2699" s="18"/>
      <c r="C2699" s="18"/>
      <c r="D2699" s="18"/>
      <c r="E2699" s="19"/>
      <c r="F2699" s="19"/>
      <c r="G2699" s="19"/>
      <c r="H2699" s="19"/>
    </row>
    <row r="2700" spans="1:8" x14ac:dyDescent="0.35">
      <c r="A2700" s="1">
        <v>44433.319444444453</v>
      </c>
      <c r="B2700" s="18"/>
      <c r="C2700" s="18"/>
      <c r="D2700" s="18"/>
      <c r="E2700" s="19"/>
      <c r="F2700" s="19"/>
      <c r="G2700" s="19"/>
      <c r="H2700" s="19"/>
    </row>
    <row r="2701" spans="1:8" x14ac:dyDescent="0.35">
      <c r="A2701" s="1">
        <v>44433.326388888891</v>
      </c>
      <c r="B2701" s="18"/>
      <c r="C2701" s="18"/>
      <c r="D2701" s="18"/>
      <c r="E2701" s="19"/>
      <c r="F2701" s="19"/>
      <c r="G2701" s="19"/>
      <c r="H2701" s="19"/>
    </row>
    <row r="2702" spans="1:8" x14ac:dyDescent="0.35">
      <c r="A2702" s="1">
        <v>44433.333333333343</v>
      </c>
      <c r="B2702" s="18"/>
      <c r="C2702" s="18"/>
      <c r="D2702" s="18"/>
      <c r="E2702" s="19"/>
      <c r="F2702" s="19"/>
      <c r="G2702" s="19"/>
      <c r="H2702" s="19"/>
    </row>
    <row r="2703" spans="1:8" x14ac:dyDescent="0.35">
      <c r="A2703" s="1">
        <v>44433.340277777781</v>
      </c>
      <c r="B2703" s="18"/>
      <c r="C2703" s="18"/>
      <c r="D2703" s="18"/>
      <c r="E2703" s="19"/>
      <c r="F2703" s="19"/>
      <c r="G2703" s="19"/>
      <c r="H2703" s="19"/>
    </row>
    <row r="2704" spans="1:8" x14ac:dyDescent="0.35">
      <c r="A2704" s="1">
        <v>44433.347222222219</v>
      </c>
      <c r="B2704" s="18"/>
      <c r="C2704" s="18"/>
      <c r="D2704" s="18"/>
      <c r="E2704" s="19"/>
      <c r="F2704" s="19"/>
      <c r="G2704" s="19"/>
      <c r="H2704" s="19"/>
    </row>
    <row r="2705" spans="1:8" x14ac:dyDescent="0.35">
      <c r="A2705" s="1">
        <v>44433.354166666657</v>
      </c>
      <c r="B2705" s="18"/>
      <c r="C2705" s="18"/>
      <c r="D2705" s="18"/>
      <c r="E2705" s="19"/>
      <c r="F2705" s="19"/>
      <c r="G2705" s="19"/>
      <c r="H2705" s="19"/>
    </row>
    <row r="2706" spans="1:8" x14ac:dyDescent="0.35">
      <c r="A2706" s="1">
        <v>44433.361111111109</v>
      </c>
      <c r="B2706" s="18"/>
      <c r="C2706" s="18"/>
      <c r="D2706" s="18"/>
      <c r="E2706" s="19"/>
      <c r="F2706" s="19"/>
      <c r="G2706" s="19"/>
      <c r="H2706" s="19"/>
    </row>
    <row r="2707" spans="1:8" x14ac:dyDescent="0.35">
      <c r="A2707" s="1">
        <v>44433.368055555547</v>
      </c>
      <c r="B2707" s="18"/>
      <c r="C2707" s="18"/>
      <c r="D2707" s="18"/>
      <c r="E2707" s="19"/>
      <c r="F2707" s="19"/>
      <c r="G2707" s="19"/>
      <c r="H2707" s="19"/>
    </row>
    <row r="2708" spans="1:8" x14ac:dyDescent="0.35">
      <c r="A2708" s="1">
        <v>44433.375</v>
      </c>
      <c r="B2708" s="18"/>
      <c r="C2708" s="18"/>
      <c r="D2708" s="18"/>
      <c r="E2708" s="19"/>
      <c r="F2708" s="19"/>
      <c r="G2708" s="19"/>
      <c r="H2708" s="19"/>
    </row>
    <row r="2709" spans="1:8" x14ac:dyDescent="0.35">
      <c r="A2709" s="1">
        <v>44433.381944444453</v>
      </c>
      <c r="B2709" s="18"/>
      <c r="C2709" s="18"/>
      <c r="D2709" s="18"/>
      <c r="E2709" s="19"/>
      <c r="F2709" s="19"/>
      <c r="G2709" s="19"/>
      <c r="H2709" s="19"/>
    </row>
    <row r="2710" spans="1:8" x14ac:dyDescent="0.35">
      <c r="A2710" s="1">
        <v>44433.388888888891</v>
      </c>
      <c r="B2710" s="18"/>
      <c r="C2710" s="18"/>
      <c r="D2710" s="18"/>
      <c r="E2710" s="19"/>
      <c r="F2710" s="19"/>
      <c r="G2710" s="19"/>
      <c r="H2710" s="19"/>
    </row>
    <row r="2711" spans="1:8" x14ac:dyDescent="0.35">
      <c r="A2711" s="1">
        <v>44433.395833333343</v>
      </c>
      <c r="B2711" s="18"/>
      <c r="C2711" s="18"/>
      <c r="D2711" s="18"/>
      <c r="E2711" s="19"/>
      <c r="F2711" s="19"/>
      <c r="G2711" s="19"/>
      <c r="H2711" s="19"/>
    </row>
    <row r="2712" spans="1:8" x14ac:dyDescent="0.35">
      <c r="A2712" s="1">
        <v>44433.402777777781</v>
      </c>
      <c r="B2712" s="18"/>
      <c r="C2712" s="18"/>
      <c r="D2712" s="18"/>
      <c r="E2712" s="19"/>
      <c r="F2712" s="19"/>
      <c r="G2712" s="19"/>
      <c r="H2712" s="19"/>
    </row>
    <row r="2713" spans="1:8" x14ac:dyDescent="0.35">
      <c r="A2713" s="1">
        <v>44433.409722222219</v>
      </c>
      <c r="B2713" s="18"/>
      <c r="C2713" s="18"/>
      <c r="D2713" s="18"/>
      <c r="E2713" s="19"/>
      <c r="F2713" s="19"/>
      <c r="G2713" s="19"/>
      <c r="H2713" s="19"/>
    </row>
    <row r="2714" spans="1:8" x14ac:dyDescent="0.35">
      <c r="A2714" s="1">
        <v>44433.416666666657</v>
      </c>
      <c r="B2714" s="18"/>
      <c r="C2714" s="18"/>
      <c r="D2714" s="18"/>
      <c r="E2714" s="19"/>
      <c r="F2714" s="19"/>
      <c r="G2714" s="19"/>
      <c r="H2714" s="19"/>
    </row>
    <row r="2715" spans="1:8" x14ac:dyDescent="0.35">
      <c r="A2715" s="1">
        <v>44433.423611111109</v>
      </c>
      <c r="B2715" s="18"/>
      <c r="C2715" s="18"/>
      <c r="D2715" s="18"/>
      <c r="E2715" s="19"/>
      <c r="F2715" s="19"/>
      <c r="G2715" s="19"/>
      <c r="H2715" s="19"/>
    </row>
    <row r="2716" spans="1:8" x14ac:dyDescent="0.35">
      <c r="A2716" s="1">
        <v>44433.430555555547</v>
      </c>
      <c r="B2716" s="18"/>
      <c r="C2716" s="18"/>
      <c r="D2716" s="18"/>
      <c r="E2716" s="19"/>
      <c r="F2716" s="19"/>
      <c r="G2716" s="19"/>
      <c r="H2716" s="19"/>
    </row>
    <row r="2717" spans="1:8" x14ac:dyDescent="0.35">
      <c r="A2717" s="1">
        <v>44433.4375</v>
      </c>
      <c r="B2717" s="18"/>
      <c r="C2717" s="18"/>
      <c r="D2717" s="18"/>
      <c r="E2717" s="19"/>
      <c r="F2717" s="19"/>
      <c r="G2717" s="19"/>
      <c r="H2717" s="19"/>
    </row>
    <row r="2718" spans="1:8" x14ac:dyDescent="0.35">
      <c r="A2718" s="1">
        <v>44433.444444444453</v>
      </c>
      <c r="B2718" s="18"/>
      <c r="C2718" s="18"/>
      <c r="D2718" s="18"/>
      <c r="E2718" s="19"/>
      <c r="F2718" s="19"/>
      <c r="G2718" s="19"/>
      <c r="H2718" s="19"/>
    </row>
    <row r="2719" spans="1:8" x14ac:dyDescent="0.35">
      <c r="A2719" s="1">
        <v>44433.451388888891</v>
      </c>
      <c r="B2719" s="18"/>
      <c r="C2719" s="18"/>
      <c r="D2719" s="18"/>
      <c r="E2719" s="19"/>
      <c r="F2719" s="19"/>
      <c r="G2719" s="19"/>
      <c r="H2719" s="19"/>
    </row>
    <row r="2720" spans="1:8" x14ac:dyDescent="0.35">
      <c r="A2720" s="1">
        <v>44433.458333333343</v>
      </c>
      <c r="B2720" s="18"/>
      <c r="C2720" s="18"/>
      <c r="D2720" s="18"/>
      <c r="E2720" s="19"/>
      <c r="F2720" s="19"/>
      <c r="G2720" s="19"/>
      <c r="H2720" s="19"/>
    </row>
    <row r="2721" spans="1:8" x14ac:dyDescent="0.35">
      <c r="A2721" s="1">
        <v>44433.465277777781</v>
      </c>
      <c r="B2721" s="18"/>
      <c r="C2721" s="18"/>
      <c r="D2721" s="18"/>
      <c r="E2721" s="19"/>
      <c r="F2721" s="19"/>
      <c r="G2721" s="19"/>
      <c r="H2721" s="19"/>
    </row>
    <row r="2722" spans="1:8" x14ac:dyDescent="0.35">
      <c r="A2722" s="1">
        <v>44433.472222222219</v>
      </c>
      <c r="B2722" s="18"/>
      <c r="C2722" s="18"/>
      <c r="D2722" s="18"/>
      <c r="E2722" s="19"/>
      <c r="F2722" s="19"/>
      <c r="G2722" s="19"/>
      <c r="H2722" s="19"/>
    </row>
    <row r="2723" spans="1:8" x14ac:dyDescent="0.35">
      <c r="A2723" s="1">
        <v>44433.479166666657</v>
      </c>
      <c r="B2723" s="18"/>
      <c r="C2723" s="18"/>
      <c r="D2723" s="18"/>
      <c r="E2723" s="19"/>
      <c r="F2723" s="19"/>
      <c r="G2723" s="19"/>
      <c r="H2723" s="19"/>
    </row>
    <row r="2724" spans="1:8" x14ac:dyDescent="0.35">
      <c r="A2724" s="1">
        <v>44433.486111111109</v>
      </c>
      <c r="B2724" s="18"/>
      <c r="C2724" s="18"/>
      <c r="D2724" s="18"/>
      <c r="E2724" s="19"/>
      <c r="F2724" s="19"/>
      <c r="G2724" s="19"/>
      <c r="H2724" s="19"/>
    </row>
    <row r="2725" spans="1:8" x14ac:dyDescent="0.35">
      <c r="A2725" s="1">
        <v>44433.493055555547</v>
      </c>
      <c r="B2725" s="18"/>
      <c r="C2725" s="18"/>
      <c r="D2725" s="18"/>
      <c r="E2725" s="19"/>
      <c r="F2725" s="19"/>
      <c r="G2725" s="19"/>
      <c r="H2725" s="19"/>
    </row>
    <row r="2726" spans="1:8" x14ac:dyDescent="0.35">
      <c r="A2726" s="1">
        <v>44433.5</v>
      </c>
      <c r="B2726" s="18"/>
      <c r="C2726" s="18"/>
      <c r="D2726" s="18"/>
      <c r="E2726" s="19"/>
      <c r="F2726" s="19"/>
      <c r="G2726" s="19"/>
      <c r="H2726" s="19"/>
    </row>
    <row r="2727" spans="1:8" x14ac:dyDescent="0.35">
      <c r="A2727" s="1">
        <v>44433.506944444453</v>
      </c>
      <c r="B2727" s="18"/>
      <c r="C2727" s="18"/>
      <c r="D2727" s="18"/>
      <c r="E2727" s="19"/>
      <c r="F2727" s="19"/>
      <c r="G2727" s="19"/>
      <c r="H2727" s="19"/>
    </row>
    <row r="2728" spans="1:8" x14ac:dyDescent="0.35">
      <c r="A2728" s="1">
        <v>44433.513888888891</v>
      </c>
      <c r="B2728" s="18"/>
      <c r="C2728" s="18"/>
      <c r="D2728" s="18"/>
      <c r="E2728" s="19"/>
      <c r="F2728" s="19"/>
      <c r="G2728" s="19"/>
      <c r="H2728" s="19"/>
    </row>
    <row r="2729" spans="1:8" x14ac:dyDescent="0.35">
      <c r="A2729" s="1">
        <v>44433.520833333343</v>
      </c>
      <c r="B2729" s="18"/>
      <c r="C2729" s="18"/>
      <c r="D2729" s="18"/>
      <c r="E2729" s="19"/>
      <c r="F2729" s="19"/>
      <c r="G2729" s="19"/>
      <c r="H2729" s="19"/>
    </row>
    <row r="2730" spans="1:8" x14ac:dyDescent="0.35">
      <c r="A2730" s="1">
        <v>44433.527777777781</v>
      </c>
      <c r="B2730" s="18"/>
      <c r="C2730" s="18"/>
      <c r="D2730" s="18"/>
      <c r="E2730" s="19"/>
      <c r="F2730" s="19"/>
      <c r="G2730" s="19"/>
      <c r="H2730" s="19"/>
    </row>
    <row r="2731" spans="1:8" x14ac:dyDescent="0.35">
      <c r="A2731" s="1">
        <v>44433.534722222219</v>
      </c>
      <c r="B2731" s="18"/>
      <c r="C2731" s="18"/>
      <c r="D2731" s="18"/>
      <c r="E2731" s="19"/>
      <c r="F2731" s="19"/>
      <c r="G2731" s="19"/>
      <c r="H2731" s="19"/>
    </row>
    <row r="2732" spans="1:8" x14ac:dyDescent="0.35">
      <c r="A2732" s="1">
        <v>44433.541666666657</v>
      </c>
      <c r="B2732" s="18"/>
      <c r="C2732" s="18"/>
      <c r="D2732" s="18"/>
      <c r="E2732" s="19"/>
      <c r="F2732" s="19"/>
      <c r="G2732" s="19"/>
      <c r="H2732" s="19"/>
    </row>
    <row r="2733" spans="1:8" x14ac:dyDescent="0.35">
      <c r="A2733" s="1">
        <v>44433.548611111109</v>
      </c>
      <c r="B2733" s="18"/>
      <c r="C2733" s="18"/>
      <c r="D2733" s="18"/>
      <c r="E2733" s="19"/>
      <c r="F2733" s="19"/>
      <c r="G2733" s="19"/>
      <c r="H2733" s="19"/>
    </row>
    <row r="2734" spans="1:8" x14ac:dyDescent="0.35">
      <c r="A2734" s="1">
        <v>44433.555555555547</v>
      </c>
      <c r="B2734" s="18"/>
      <c r="C2734" s="18"/>
      <c r="D2734" s="18"/>
      <c r="E2734" s="19"/>
      <c r="F2734" s="19"/>
      <c r="G2734" s="19"/>
      <c r="H2734" s="19"/>
    </row>
    <row r="2735" spans="1:8" x14ac:dyDescent="0.35">
      <c r="A2735" s="1">
        <v>44433.5625</v>
      </c>
      <c r="B2735" s="18"/>
      <c r="C2735" s="18"/>
      <c r="D2735" s="18"/>
      <c r="E2735" s="19"/>
      <c r="F2735" s="19"/>
      <c r="G2735" s="19"/>
      <c r="H2735" s="19"/>
    </row>
    <row r="2736" spans="1:8" x14ac:dyDescent="0.35">
      <c r="A2736" s="1">
        <v>44433.569444444453</v>
      </c>
      <c r="B2736" s="18"/>
      <c r="C2736" s="18"/>
      <c r="D2736" s="18"/>
      <c r="E2736" s="19"/>
      <c r="F2736" s="19"/>
      <c r="G2736" s="19"/>
      <c r="H2736" s="19"/>
    </row>
    <row r="2737" spans="1:10" x14ac:dyDescent="0.35">
      <c r="A2737" s="1">
        <v>44433.576388888891</v>
      </c>
      <c r="B2737" s="18"/>
      <c r="C2737" s="18"/>
      <c r="D2737" s="18"/>
      <c r="E2737" s="19"/>
      <c r="F2737" s="19"/>
      <c r="G2737" s="19"/>
      <c r="H2737" s="19"/>
    </row>
    <row r="2738" spans="1:10" x14ac:dyDescent="0.35">
      <c r="A2738" s="1">
        <v>44433.583333333343</v>
      </c>
      <c r="B2738" s="18"/>
      <c r="C2738" s="18"/>
      <c r="D2738" s="18"/>
      <c r="E2738" s="19"/>
      <c r="F2738" s="19"/>
      <c r="G2738" s="19"/>
      <c r="H2738" s="19"/>
    </row>
    <row r="2739" spans="1:10" x14ac:dyDescent="0.35">
      <c r="A2739" s="1">
        <v>44433.590277777781</v>
      </c>
      <c r="B2739" s="18"/>
      <c r="C2739" s="18"/>
      <c r="D2739" s="18"/>
      <c r="E2739" s="19"/>
      <c r="F2739" s="19"/>
      <c r="G2739" s="19"/>
      <c r="H2739" s="19"/>
    </row>
    <row r="2740" spans="1:10" x14ac:dyDescent="0.35">
      <c r="A2740" s="1">
        <v>44433.597222222219</v>
      </c>
      <c r="B2740" s="18"/>
      <c r="C2740" s="18"/>
      <c r="D2740" s="18"/>
      <c r="E2740" s="19"/>
      <c r="F2740" s="19"/>
      <c r="G2740" s="19"/>
      <c r="H2740" s="19"/>
    </row>
    <row r="2741" spans="1:10" x14ac:dyDescent="0.35">
      <c r="A2741" s="1">
        <v>44433.604166666657</v>
      </c>
      <c r="B2741" s="18"/>
      <c r="C2741" s="18"/>
      <c r="D2741" s="18"/>
      <c r="E2741" s="19"/>
      <c r="F2741" s="19"/>
      <c r="G2741" s="19"/>
      <c r="H2741" s="19"/>
    </row>
    <row r="2742" spans="1:10" x14ac:dyDescent="0.35">
      <c r="A2742" s="1">
        <v>44433.611111111109</v>
      </c>
      <c r="B2742" s="18"/>
      <c r="C2742" s="18"/>
      <c r="D2742" s="18"/>
      <c r="E2742" s="19"/>
      <c r="F2742" s="19"/>
      <c r="G2742" s="19"/>
      <c r="H2742" s="19"/>
    </row>
    <row r="2743" spans="1:10" x14ac:dyDescent="0.35">
      <c r="A2743" s="1">
        <v>44433.618055555547</v>
      </c>
      <c r="B2743" s="18">
        <v>3.140000000000001</v>
      </c>
      <c r="C2743" s="18">
        <v>99.312499999999986</v>
      </c>
      <c r="D2743" s="18">
        <f t="shared" ref="D2743:D2806" si="40">B2743-(2.62)</f>
        <v>0.52000000000000091</v>
      </c>
      <c r="E2743" s="19">
        <v>20.3125</v>
      </c>
      <c r="F2743" s="19">
        <v>30.156624999999998</v>
      </c>
      <c r="G2743" s="19">
        <v>19.318874999999998</v>
      </c>
      <c r="H2743" s="19">
        <v>23.5565</v>
      </c>
      <c r="I2743" s="2">
        <v>1.14373444643157E-9</v>
      </c>
      <c r="J2743" s="2">
        <v>1.14373444643157E-9</v>
      </c>
    </row>
    <row r="2744" spans="1:10" x14ac:dyDescent="0.35">
      <c r="A2744" s="1">
        <v>44433.625</v>
      </c>
      <c r="B2744" s="18">
        <v>3.222777777777778</v>
      </c>
      <c r="C2744" s="18">
        <v>100.31666666666671</v>
      </c>
      <c r="D2744" s="18">
        <f t="shared" si="40"/>
        <v>0.60277777777777786</v>
      </c>
      <c r="E2744" s="19">
        <v>20.399999999999999</v>
      </c>
      <c r="F2744" s="19">
        <v>30.24799999999999</v>
      </c>
      <c r="G2744" s="19">
        <v>19.17455555555556</v>
      </c>
      <c r="H2744" s="19">
        <v>23.76433333333333</v>
      </c>
      <c r="I2744" s="2">
        <v>1.24605257671074E-9</v>
      </c>
      <c r="J2744" s="2">
        <v>1.24605257671074E-9</v>
      </c>
    </row>
    <row r="2745" spans="1:10" x14ac:dyDescent="0.35">
      <c r="A2745" s="1">
        <v>44433.631944444453</v>
      </c>
      <c r="B2745" s="18">
        <v>3.0011111111111122</v>
      </c>
      <c r="C2745" s="18">
        <v>100.40555555555549</v>
      </c>
      <c r="D2745" s="18">
        <f t="shared" si="40"/>
        <v>0.38111111111111207</v>
      </c>
      <c r="E2745" s="19">
        <v>20.399999999999999</v>
      </c>
      <c r="F2745" s="19">
        <v>30.312499999999989</v>
      </c>
      <c r="G2745" s="19">
        <v>19.497388888888889</v>
      </c>
      <c r="H2745" s="19">
        <v>24.317055555555559</v>
      </c>
      <c r="I2745" s="2">
        <v>9.5303075816691197E-10</v>
      </c>
      <c r="J2745" s="2">
        <v>9.5303075816691197E-10</v>
      </c>
    </row>
    <row r="2746" spans="1:10" x14ac:dyDescent="0.35">
      <c r="A2746" s="1">
        <v>44433.638888888891</v>
      </c>
      <c r="B2746" s="18">
        <v>3.101666666666667</v>
      </c>
      <c r="C2746" s="18">
        <v>100.35</v>
      </c>
      <c r="D2746" s="18">
        <f t="shared" si="40"/>
        <v>0.48166666666666691</v>
      </c>
      <c r="E2746" s="19">
        <v>20.399999999999999</v>
      </c>
      <c r="F2746" s="19">
        <v>30.29816666666666</v>
      </c>
      <c r="G2746" s="19">
        <v>19.472444444444449</v>
      </c>
      <c r="H2746" s="19">
        <v>24.331499999999998</v>
      </c>
      <c r="I2746" s="2">
        <v>1.0859875778363301E-9</v>
      </c>
      <c r="J2746" s="2">
        <v>1.0859875778363301E-9</v>
      </c>
    </row>
    <row r="2747" spans="1:10" x14ac:dyDescent="0.35">
      <c r="A2747" s="1">
        <v>44433.645833333343</v>
      </c>
      <c r="B2747" s="18">
        <v>3.0473684210526311</v>
      </c>
      <c r="C2747" s="18">
        <v>100.26315789473681</v>
      </c>
      <c r="D2747" s="18">
        <f t="shared" si="40"/>
        <v>0.42736842105263095</v>
      </c>
      <c r="E2747" s="19">
        <v>20.399999999999999</v>
      </c>
      <c r="F2747" s="19">
        <v>30.272894736842101</v>
      </c>
      <c r="G2747" s="19">
        <v>19.276315789473681</v>
      </c>
      <c r="H2747" s="19">
        <v>24.035736842105269</v>
      </c>
      <c r="I2747" s="2">
        <v>1.0148318702502401E-9</v>
      </c>
      <c r="J2747" s="2">
        <v>1.0148318702502401E-9</v>
      </c>
    </row>
    <row r="2748" spans="1:10" x14ac:dyDescent="0.35">
      <c r="A2748" s="1">
        <v>44433.652777777781</v>
      </c>
      <c r="B2748" s="18">
        <v>3.1905555555555551</v>
      </c>
      <c r="C2748" s="18">
        <v>100.2777777777778</v>
      </c>
      <c r="D2748" s="18">
        <f t="shared" si="40"/>
        <v>0.57055555555555504</v>
      </c>
      <c r="E2748" s="19">
        <v>20.399999999999999</v>
      </c>
      <c r="F2748" s="19">
        <v>30.262333333333331</v>
      </c>
      <c r="G2748" s="19">
        <v>19.317888888888891</v>
      </c>
      <c r="H2748" s="19">
        <v>24.144388888888891</v>
      </c>
      <c r="I2748" s="2">
        <v>1.20381471124967E-9</v>
      </c>
      <c r="J2748" s="2">
        <v>1.20381471124967E-9</v>
      </c>
    </row>
    <row r="2749" spans="1:10" x14ac:dyDescent="0.35">
      <c r="A2749" s="1">
        <v>44433.659722222219</v>
      </c>
      <c r="B2749" s="18">
        <v>3.1238888888888892</v>
      </c>
      <c r="C2749" s="18">
        <v>100.2444444444444</v>
      </c>
      <c r="D2749" s="18">
        <f t="shared" si="40"/>
        <v>0.50388888888888905</v>
      </c>
      <c r="E2749" s="19">
        <v>20.399999999999999</v>
      </c>
      <c r="F2749" s="19">
        <v>30.28383333333333</v>
      </c>
      <c r="G2749" s="19">
        <v>19.215388888888889</v>
      </c>
      <c r="H2749" s="19">
        <v>24.044111111111111</v>
      </c>
      <c r="I2749" s="2">
        <v>1.1160088956646201E-9</v>
      </c>
      <c r="J2749" s="2">
        <v>1.1160088956646201E-9</v>
      </c>
    </row>
    <row r="2750" spans="1:10" x14ac:dyDescent="0.35">
      <c r="A2750" s="1">
        <v>44433.666666666657</v>
      </c>
      <c r="B2750" s="18">
        <v>3.1227777777777779</v>
      </c>
      <c r="C2750" s="18">
        <v>100.35</v>
      </c>
      <c r="D2750" s="18">
        <f t="shared" si="40"/>
        <v>0.50277777777777777</v>
      </c>
      <c r="E2750" s="19">
        <v>20.399999999999999</v>
      </c>
      <c r="F2750" s="19">
        <v>30.27666666666666</v>
      </c>
      <c r="G2750" s="19">
        <v>19.179055555555561</v>
      </c>
      <c r="H2750" s="19">
        <v>24.21638888888889</v>
      </c>
      <c r="I2750" s="2">
        <v>1.11384274972288E-9</v>
      </c>
      <c r="J2750" s="2">
        <v>1.11384274972288E-9</v>
      </c>
    </row>
    <row r="2751" spans="1:10" x14ac:dyDescent="0.35">
      <c r="A2751" s="1">
        <v>44433.673611111109</v>
      </c>
      <c r="B2751" s="18">
        <v>3.104444444444443</v>
      </c>
      <c r="C2751" s="18">
        <v>100.2833333333333</v>
      </c>
      <c r="D2751" s="18">
        <f t="shared" si="40"/>
        <v>0.4844444444444429</v>
      </c>
      <c r="E2751" s="19">
        <v>20.399999999999999</v>
      </c>
      <c r="F2751" s="19">
        <v>30.269500000000001</v>
      </c>
      <c r="G2751" s="19">
        <v>19.188222222222219</v>
      </c>
      <c r="H2751" s="19">
        <v>24.144555555555549</v>
      </c>
      <c r="I2751" s="2">
        <v>1.09007766332109E-9</v>
      </c>
      <c r="J2751" s="2">
        <v>1.09007766332109E-9</v>
      </c>
    </row>
    <row r="2752" spans="1:10" x14ac:dyDescent="0.35">
      <c r="A2752" s="1">
        <v>44433.680555555547</v>
      </c>
      <c r="B2752" s="18">
        <v>3.1005555555555548</v>
      </c>
      <c r="C2752" s="18">
        <v>100.37777777777779</v>
      </c>
      <c r="D2752" s="18">
        <f t="shared" si="40"/>
        <v>0.48055555555555474</v>
      </c>
      <c r="E2752" s="19">
        <v>20.399999999999999</v>
      </c>
      <c r="F2752" s="19">
        <v>30.29816666666666</v>
      </c>
      <c r="G2752" s="19">
        <v>19.069611111111119</v>
      </c>
      <c r="H2752" s="19">
        <v>24.115833333333331</v>
      </c>
      <c r="I2752" s="2">
        <v>1.0843460480166699E-9</v>
      </c>
      <c r="J2752" s="2">
        <v>1.0843460480166699E-9</v>
      </c>
    </row>
    <row r="2753" spans="1:10" x14ac:dyDescent="0.35">
      <c r="A2753" s="1">
        <v>44433.6875</v>
      </c>
      <c r="B2753" s="18">
        <v>3.074736842105263</v>
      </c>
      <c r="C2753" s="18">
        <v>100.4631578947368</v>
      </c>
      <c r="D2753" s="18">
        <f t="shared" si="40"/>
        <v>0.45473684210526288</v>
      </c>
      <c r="E2753" s="19">
        <v>20.399999999999999</v>
      </c>
      <c r="F2753" s="19">
        <v>30.333999999999989</v>
      </c>
      <c r="G2753" s="19">
        <v>19.233368421052631</v>
      </c>
      <c r="H2753" s="19">
        <v>24.00131578947369</v>
      </c>
      <c r="I2753" s="2">
        <v>1.0497790494889E-9</v>
      </c>
      <c r="J2753" s="2">
        <v>1.0497790494889E-9</v>
      </c>
    </row>
    <row r="2754" spans="1:10" x14ac:dyDescent="0.35">
      <c r="A2754" s="1">
        <v>44433.694444444453</v>
      </c>
      <c r="B2754" s="18">
        <v>3.1605555555555558</v>
      </c>
      <c r="C2754" s="18">
        <v>100.35</v>
      </c>
      <c r="D2754" s="18">
        <f t="shared" si="40"/>
        <v>0.54055555555555568</v>
      </c>
      <c r="E2754" s="19">
        <v>20.399999999999999</v>
      </c>
      <c r="F2754" s="19">
        <v>30.31966666666667</v>
      </c>
      <c r="G2754" s="19">
        <v>19.165388888888891</v>
      </c>
      <c r="H2754" s="19">
        <v>24.043833333333339</v>
      </c>
      <c r="I2754" s="2">
        <v>1.1636888467830199E-9</v>
      </c>
      <c r="J2754" s="2">
        <v>1.1636888467830199E-9</v>
      </c>
    </row>
    <row r="2755" spans="1:10" x14ac:dyDescent="0.35">
      <c r="A2755" s="1">
        <v>44433.701388888891</v>
      </c>
      <c r="B2755" s="18">
        <v>3.1094444444444438</v>
      </c>
      <c r="C2755" s="18">
        <v>100.3555555555556</v>
      </c>
      <c r="D2755" s="18">
        <f t="shared" si="40"/>
        <v>0.48944444444444368</v>
      </c>
      <c r="E2755" s="19">
        <v>20.399999999999999</v>
      </c>
      <c r="F2755" s="19">
        <v>30.312499999999989</v>
      </c>
      <c r="G2755" s="19">
        <v>19.188111111111109</v>
      </c>
      <c r="H2755" s="19">
        <v>24.000888888888891</v>
      </c>
      <c r="I2755" s="2">
        <v>1.09621425891033E-9</v>
      </c>
      <c r="J2755" s="2">
        <v>1.09621425891033E-9</v>
      </c>
    </row>
    <row r="2756" spans="1:10" x14ac:dyDescent="0.35">
      <c r="A2756" s="1">
        <v>44433.708333333343</v>
      </c>
      <c r="B2756" s="18">
        <v>3.028888888888889</v>
      </c>
      <c r="C2756" s="18">
        <v>100.4388888888889</v>
      </c>
      <c r="D2756" s="18">
        <f t="shared" si="40"/>
        <v>0.40888888888888886</v>
      </c>
      <c r="E2756" s="19">
        <v>20.399999999999999</v>
      </c>
      <c r="F2756" s="19">
        <v>30.319666666666659</v>
      </c>
      <c r="G2756" s="19">
        <v>19.3065</v>
      </c>
      <c r="H2756" s="19">
        <v>24.259555555555561</v>
      </c>
      <c r="I2756" s="2">
        <v>9.8948306840773399E-10</v>
      </c>
      <c r="J2756" s="2">
        <v>9.8948306840773399E-10</v>
      </c>
    </row>
    <row r="2757" spans="1:10" x14ac:dyDescent="0.35">
      <c r="A2757" s="1">
        <v>44433.715277777781</v>
      </c>
      <c r="B2757" s="18">
        <v>3.0177777777777779</v>
      </c>
      <c r="C2757" s="18">
        <v>100.46111111111109</v>
      </c>
      <c r="D2757" s="18">
        <f t="shared" si="40"/>
        <v>0.39777777777777779</v>
      </c>
      <c r="E2757" s="19">
        <v>20.399999999999999</v>
      </c>
      <c r="F2757" s="19">
        <v>30.312499999999989</v>
      </c>
      <c r="G2757" s="19">
        <v>19.02866666666667</v>
      </c>
      <c r="H2757" s="19">
        <v>24.496222222222219</v>
      </c>
      <c r="I2757" s="2">
        <v>9.7471943107694104E-10</v>
      </c>
      <c r="J2757" s="2">
        <v>9.7471943107694104E-10</v>
      </c>
    </row>
    <row r="2758" spans="1:10" x14ac:dyDescent="0.35">
      <c r="A2758" s="1">
        <v>44433.722222222219</v>
      </c>
      <c r="B2758" s="18">
        <v>3.0005555555555552</v>
      </c>
      <c r="C2758" s="18">
        <v>100.37222222222221</v>
      </c>
      <c r="D2758" s="18">
        <f t="shared" si="40"/>
        <v>0.38055555555555509</v>
      </c>
      <c r="E2758" s="19">
        <v>20.399999999999999</v>
      </c>
      <c r="F2758" s="19">
        <v>30.219333333333331</v>
      </c>
      <c r="G2758" s="19">
        <v>18.304444444444449</v>
      </c>
      <c r="H2758" s="19">
        <v>23.95783333333334</v>
      </c>
      <c r="I2758" s="2">
        <v>9.5246479533190994E-10</v>
      </c>
      <c r="J2758" s="2">
        <v>9.5246479533190994E-10</v>
      </c>
    </row>
    <row r="2759" spans="1:10" x14ac:dyDescent="0.35">
      <c r="A2759" s="1">
        <v>44433.729166666657</v>
      </c>
      <c r="B2759" s="18">
        <v>2.9794736842105261</v>
      </c>
      <c r="C2759" s="18">
        <v>100.48947368421059</v>
      </c>
      <c r="D2759" s="18">
        <f t="shared" si="40"/>
        <v>0.35947368421052595</v>
      </c>
      <c r="E2759" s="19">
        <v>20.399999999999999</v>
      </c>
      <c r="F2759" s="19">
        <v>30.12352631578948</v>
      </c>
      <c r="G2759" s="19">
        <v>17.880473684210521</v>
      </c>
      <c r="H2759" s="19">
        <v>23.66173684210526</v>
      </c>
      <c r="I2759" s="2">
        <v>9.2410105909681401E-10</v>
      </c>
      <c r="J2759" s="2">
        <v>9.2410105909681401E-10</v>
      </c>
    </row>
    <row r="2760" spans="1:10" x14ac:dyDescent="0.35">
      <c r="A2760" s="1">
        <v>44433.736111111109</v>
      </c>
      <c r="B2760" s="18">
        <v>2.9044444444444442</v>
      </c>
      <c r="C2760" s="18">
        <v>100.51111111111111</v>
      </c>
      <c r="D2760" s="18">
        <f t="shared" si="40"/>
        <v>0.28444444444444406</v>
      </c>
      <c r="E2760" s="19">
        <v>20.399999999999999</v>
      </c>
      <c r="F2760" s="19">
        <v>30.004333333333332</v>
      </c>
      <c r="G2760" s="19">
        <v>17.753277777777779</v>
      </c>
      <c r="H2760" s="19">
        <v>23.427499999999991</v>
      </c>
      <c r="I2760" s="2">
        <v>8.2516003576914502E-10</v>
      </c>
      <c r="J2760" s="2">
        <v>8.2516003576914502E-10</v>
      </c>
    </row>
    <row r="2761" spans="1:10" x14ac:dyDescent="0.35">
      <c r="A2761" s="1">
        <v>44433.743055555547</v>
      </c>
      <c r="B2761" s="18">
        <v>2.93</v>
      </c>
      <c r="C2761" s="18">
        <v>100.62777777777779</v>
      </c>
      <c r="D2761" s="18">
        <f t="shared" si="40"/>
        <v>0.31000000000000005</v>
      </c>
      <c r="E2761" s="19">
        <v>20.399999999999999</v>
      </c>
      <c r="F2761" s="19">
        <v>29.88966666666666</v>
      </c>
      <c r="G2761" s="19">
        <v>17.577888888888889</v>
      </c>
      <c r="H2761" s="19">
        <v>22.88977777777778</v>
      </c>
      <c r="I2761" s="2">
        <v>8.5835193904626302E-10</v>
      </c>
      <c r="J2761" s="2">
        <v>8.5835193904626302E-10</v>
      </c>
    </row>
    <row r="2762" spans="1:10" x14ac:dyDescent="0.35">
      <c r="A2762" s="1">
        <v>44433.75</v>
      </c>
      <c r="B2762" s="18">
        <v>3.0444444444444452</v>
      </c>
      <c r="C2762" s="18">
        <v>100.5777777777778</v>
      </c>
      <c r="D2762" s="18">
        <f t="shared" si="40"/>
        <v>0.42444444444444507</v>
      </c>
      <c r="E2762" s="19">
        <v>20.399999999999999</v>
      </c>
      <c r="F2762" s="19">
        <v>29.818000000000001</v>
      </c>
      <c r="G2762" s="19">
        <v>18.33411111111111</v>
      </c>
      <c r="H2762" s="19">
        <v>23.33433333333334</v>
      </c>
      <c r="I2762" s="2">
        <v>1.00921709285616E-9</v>
      </c>
      <c r="J2762" s="2">
        <v>1.00921709285616E-9</v>
      </c>
    </row>
    <row r="2763" spans="1:10" x14ac:dyDescent="0.35">
      <c r="A2763" s="1">
        <v>44433.756944444453</v>
      </c>
      <c r="B2763" s="18">
        <v>2.87388888888889</v>
      </c>
      <c r="C2763" s="18">
        <v>100.5333333333333</v>
      </c>
      <c r="D2763" s="18">
        <f t="shared" si="40"/>
        <v>0.25388888888888994</v>
      </c>
      <c r="E2763" s="19">
        <v>20.399999999999999</v>
      </c>
      <c r="F2763" s="19">
        <v>29.774999999999999</v>
      </c>
      <c r="G2763" s="19">
        <v>18.755500000000001</v>
      </c>
      <c r="H2763" s="19">
        <v>23.477666666666661</v>
      </c>
      <c r="I2763" s="2">
        <v>7.8483403425677796E-10</v>
      </c>
      <c r="J2763" s="2">
        <v>7.8483403425677796E-10</v>
      </c>
    </row>
    <row r="2764" spans="1:10" x14ac:dyDescent="0.35">
      <c r="A2764" s="1">
        <v>44433.763888888891</v>
      </c>
      <c r="B2764" s="18">
        <v>2.833333333333333</v>
      </c>
      <c r="C2764" s="18">
        <v>100.6611111111111</v>
      </c>
      <c r="D2764" s="18">
        <f t="shared" si="40"/>
        <v>0.21333333333333293</v>
      </c>
      <c r="E2764" s="19">
        <v>20.399999999999999</v>
      </c>
      <c r="F2764" s="19">
        <v>29.818000000000001</v>
      </c>
      <c r="G2764" s="19">
        <v>18.894444444444439</v>
      </c>
      <c r="H2764" s="19">
        <v>23.699888888888889</v>
      </c>
      <c r="I2764" s="2">
        <v>7.3106370654040502E-10</v>
      </c>
      <c r="J2764" s="2">
        <v>7.3106370654040502E-10</v>
      </c>
    </row>
    <row r="2765" spans="1:10" x14ac:dyDescent="0.35">
      <c r="A2765" s="1">
        <v>44433.770833333343</v>
      </c>
      <c r="B2765" s="18">
        <v>2.9442105263157892</v>
      </c>
      <c r="C2765" s="18">
        <v>100.6473684210526</v>
      </c>
      <c r="D2765" s="18">
        <f t="shared" si="40"/>
        <v>0.32421052631578906</v>
      </c>
      <c r="E2765" s="19">
        <v>20.399999999999999</v>
      </c>
      <c r="F2765" s="19">
        <v>29.824789473684209</v>
      </c>
      <c r="G2765" s="19">
        <v>18.914105263157889</v>
      </c>
      <c r="H2765" s="19">
        <v>23.60742105263158</v>
      </c>
      <c r="I2765" s="2">
        <v>8.7696730122861497E-10</v>
      </c>
      <c r="J2765" s="2">
        <v>8.7696730122861497E-10</v>
      </c>
    </row>
    <row r="2766" spans="1:10" x14ac:dyDescent="0.35">
      <c r="A2766" s="1">
        <v>44433.777777777781</v>
      </c>
      <c r="B2766" s="18">
        <v>2.8161111111111108</v>
      </c>
      <c r="C2766" s="18">
        <v>100.7</v>
      </c>
      <c r="D2766" s="18">
        <f t="shared" si="40"/>
        <v>0.19611111111111068</v>
      </c>
      <c r="E2766" s="19">
        <v>20.399999999999999</v>
      </c>
      <c r="F2766" s="19">
        <v>29.868166666666671</v>
      </c>
      <c r="G2766" s="19">
        <v>19.003722222222219</v>
      </c>
      <c r="H2766" s="19">
        <v>23.613833333333329</v>
      </c>
      <c r="I2766" s="2">
        <v>7.0831036247546398E-10</v>
      </c>
      <c r="J2766" s="2">
        <v>7.0831036247546398E-10</v>
      </c>
    </row>
    <row r="2767" spans="1:10" x14ac:dyDescent="0.35">
      <c r="A2767" s="1">
        <v>44433.784722222219</v>
      </c>
      <c r="B2767" s="18">
        <v>2.9216666666666669</v>
      </c>
      <c r="C2767" s="18">
        <v>100.6611111111111</v>
      </c>
      <c r="D2767" s="18">
        <f t="shared" si="40"/>
        <v>0.30166666666666675</v>
      </c>
      <c r="E2767" s="19">
        <v>20.399999999999999</v>
      </c>
      <c r="F2767" s="19">
        <v>29.918333333333329</v>
      </c>
      <c r="G2767" s="19">
        <v>19.003777777777771</v>
      </c>
      <c r="H2767" s="19">
        <v>23.635333333333332</v>
      </c>
      <c r="I2767" s="2">
        <v>8.47255385522468E-10</v>
      </c>
      <c r="J2767" s="2">
        <v>8.47255385522468E-10</v>
      </c>
    </row>
    <row r="2768" spans="1:10" x14ac:dyDescent="0.35">
      <c r="A2768" s="1">
        <v>44433.791666666657</v>
      </c>
      <c r="B2768" s="18">
        <v>2.7844444444444441</v>
      </c>
      <c r="C2768" s="18">
        <v>100.75</v>
      </c>
      <c r="D2768" s="18">
        <f t="shared" si="40"/>
        <v>0.16444444444444395</v>
      </c>
      <c r="E2768" s="19">
        <v>20.399999999999999</v>
      </c>
      <c r="F2768" s="19">
        <v>29.946999999999999</v>
      </c>
      <c r="G2768" s="19">
        <v>19.44061111111111</v>
      </c>
      <c r="H2768" s="19">
        <v>23.77866666666667</v>
      </c>
      <c r="I2768" s="2">
        <v>6.6656552104290405E-10</v>
      </c>
      <c r="J2768" s="2">
        <v>6.6656552104290405E-10</v>
      </c>
    </row>
    <row r="2769" spans="1:10" x14ac:dyDescent="0.35">
      <c r="A2769" s="1">
        <v>44433.798611111109</v>
      </c>
      <c r="B2769" s="18">
        <v>2.9611111111111108</v>
      </c>
      <c r="C2769" s="18">
        <v>100.70555555555561</v>
      </c>
      <c r="D2769" s="18">
        <f t="shared" si="40"/>
        <v>0.3411111111111107</v>
      </c>
      <c r="E2769" s="19">
        <v>20.399999999999999</v>
      </c>
      <c r="F2769" s="19">
        <v>29.997166666666669</v>
      </c>
      <c r="G2769" s="19">
        <v>19.572500000000009</v>
      </c>
      <c r="H2769" s="19">
        <v>24.41033333333333</v>
      </c>
      <c r="I2769" s="2">
        <v>8.9894169958307897E-10</v>
      </c>
      <c r="J2769" s="2">
        <v>8.9894169958307897E-10</v>
      </c>
    </row>
    <row r="2770" spans="1:10" x14ac:dyDescent="0.35">
      <c r="A2770" s="1">
        <v>44433.805555555547</v>
      </c>
      <c r="B2770" s="18">
        <v>2.8211111111111111</v>
      </c>
      <c r="C2770" s="18">
        <v>100.67777777777781</v>
      </c>
      <c r="D2770" s="18">
        <f t="shared" si="40"/>
        <v>0.20111111111111102</v>
      </c>
      <c r="E2770" s="19">
        <v>20.399999999999999</v>
      </c>
      <c r="F2770" s="19">
        <v>30.06883333333333</v>
      </c>
      <c r="G2770" s="19">
        <v>19.554444444444449</v>
      </c>
      <c r="H2770" s="19">
        <v>24.259499999999999</v>
      </c>
      <c r="I2770" s="2">
        <v>7.1494307776692201E-10</v>
      </c>
      <c r="J2770" s="2">
        <v>7.1494307776692201E-10</v>
      </c>
    </row>
    <row r="2771" spans="1:10" x14ac:dyDescent="0.35">
      <c r="A2771" s="1">
        <v>44433.8125</v>
      </c>
      <c r="B2771" s="18">
        <v>2.895</v>
      </c>
      <c r="C2771" s="18">
        <v>100.7722222222222</v>
      </c>
      <c r="D2771" s="18">
        <f t="shared" si="40"/>
        <v>0.27499999999999991</v>
      </c>
      <c r="E2771" s="19">
        <v>20.399999999999999</v>
      </c>
      <c r="F2771" s="19">
        <v>30.119</v>
      </c>
      <c r="G2771" s="19">
        <v>19.322388888888881</v>
      </c>
      <c r="H2771" s="19">
        <v>24.166166666666669</v>
      </c>
      <c r="I2771" s="2">
        <v>8.1177981128127697E-10</v>
      </c>
      <c r="J2771" s="2">
        <v>8.1177981128127697E-10</v>
      </c>
    </row>
    <row r="2772" spans="1:10" x14ac:dyDescent="0.35">
      <c r="A2772" s="1">
        <v>44433.819444444453</v>
      </c>
      <c r="B2772" s="18">
        <v>2.8163157894736841</v>
      </c>
      <c r="C2772" s="18">
        <v>100.67894736842111</v>
      </c>
      <c r="D2772" s="18">
        <f t="shared" si="40"/>
        <v>0.196315789473684</v>
      </c>
      <c r="E2772" s="19">
        <v>20.399999999999999</v>
      </c>
      <c r="F2772" s="19">
        <v>30.17784210526316</v>
      </c>
      <c r="G2772" s="19">
        <v>19.209578947368421</v>
      </c>
      <c r="H2772" s="19">
        <v>24.089473684210521</v>
      </c>
      <c r="I2772" s="2">
        <v>7.0863346442632501E-10</v>
      </c>
      <c r="J2772" s="2">
        <v>7.0863346442632501E-10</v>
      </c>
    </row>
    <row r="2773" spans="1:10" x14ac:dyDescent="0.35">
      <c r="A2773" s="1">
        <v>44433.826388888891</v>
      </c>
      <c r="B2773" s="18">
        <v>2.8288888888888888</v>
      </c>
      <c r="C2773" s="18">
        <v>100.78888888888891</v>
      </c>
      <c r="D2773" s="18">
        <f t="shared" si="40"/>
        <v>0.20888888888888868</v>
      </c>
      <c r="E2773" s="19">
        <v>20.399999999999999</v>
      </c>
      <c r="F2773" s="19">
        <v>30.212166666666661</v>
      </c>
      <c r="G2773" s="19">
        <v>19.144944444444452</v>
      </c>
      <c r="H2773" s="19">
        <v>24.079666666666661</v>
      </c>
      <c r="I2773" s="2">
        <v>7.24869240257789E-10</v>
      </c>
      <c r="J2773" s="2">
        <v>7.24869240257789E-10</v>
      </c>
    </row>
    <row r="2774" spans="1:10" x14ac:dyDescent="0.35">
      <c r="A2774" s="1">
        <v>44433.833333333343</v>
      </c>
      <c r="B2774" s="18">
        <v>2.637</v>
      </c>
      <c r="C2774" s="18">
        <v>100.36</v>
      </c>
      <c r="D2774" s="18">
        <f t="shared" si="40"/>
        <v>1.6999999999999904E-2</v>
      </c>
      <c r="E2774" s="19">
        <v>20.37</v>
      </c>
      <c r="F2774" s="19">
        <v>30.204999999999991</v>
      </c>
      <c r="G2774" s="19">
        <v>19.353899999999999</v>
      </c>
      <c r="H2774" s="19">
        <v>24.008099999999999</v>
      </c>
      <c r="I2774" s="2">
        <v>4.7287834896837303E-10</v>
      </c>
      <c r="J2774" s="2">
        <v>4.7287834896837303E-10</v>
      </c>
    </row>
    <row r="2775" spans="1:10" x14ac:dyDescent="0.35">
      <c r="A2775" s="1">
        <v>44433.840277777781</v>
      </c>
      <c r="B2775" s="18">
        <v>2.7266666666666661</v>
      </c>
      <c r="C2775" s="18">
        <v>99.6</v>
      </c>
      <c r="D2775" s="18">
        <f t="shared" si="40"/>
        <v>0.10666666666666602</v>
      </c>
      <c r="E2775" s="19">
        <v>20.3</v>
      </c>
      <c r="F2775" s="19">
        <v>30.190666666666662</v>
      </c>
      <c r="G2775" s="19">
        <v>19.083500000000001</v>
      </c>
      <c r="H2775" s="19">
        <v>23.857611111111112</v>
      </c>
      <c r="I2775" s="2">
        <v>5.9225156505337801E-10</v>
      </c>
      <c r="J2775" s="2">
        <v>5.9225156505337801E-10</v>
      </c>
    </row>
    <row r="2776" spans="1:10" x14ac:dyDescent="0.35">
      <c r="A2776" s="1">
        <v>44433.847222222219</v>
      </c>
      <c r="B2776" s="18">
        <v>2.869444444444444</v>
      </c>
      <c r="C2776" s="18">
        <v>99.666666666666671</v>
      </c>
      <c r="D2776" s="18">
        <f t="shared" si="40"/>
        <v>0.24944444444444391</v>
      </c>
      <c r="E2776" s="19">
        <v>20.3</v>
      </c>
      <c r="F2776" s="19">
        <v>30.204999999999998</v>
      </c>
      <c r="G2776" s="19">
        <v>19.06527777777778</v>
      </c>
      <c r="H2776" s="19">
        <v>24.000833333333329</v>
      </c>
      <c r="I2776" s="2">
        <v>7.8183726981296598E-10</v>
      </c>
      <c r="J2776" s="2">
        <v>7.8183726981296598E-10</v>
      </c>
    </row>
    <row r="2777" spans="1:10" x14ac:dyDescent="0.35">
      <c r="A2777" s="1">
        <v>44433.854166666657</v>
      </c>
      <c r="B2777" s="18">
        <v>2.7749999999999999</v>
      </c>
      <c r="C2777" s="18">
        <v>99.638888888888872</v>
      </c>
      <c r="D2777" s="18">
        <f t="shared" si="40"/>
        <v>0.1549999999999998</v>
      </c>
      <c r="E2777" s="19">
        <v>20.3</v>
      </c>
      <c r="F2777" s="19">
        <v>30.204999999999998</v>
      </c>
      <c r="G2777" s="19">
        <v>19.053888888888888</v>
      </c>
      <c r="H2777" s="19">
        <v>23.979333333333329</v>
      </c>
      <c r="I2777" s="2">
        <v>6.5642504841091899E-10</v>
      </c>
      <c r="J2777" s="2">
        <v>6.5642504841091899E-10</v>
      </c>
    </row>
    <row r="2778" spans="1:10" x14ac:dyDescent="0.35">
      <c r="A2778" s="1">
        <v>44433.861111111109</v>
      </c>
      <c r="B2778" s="18">
        <v>2.8626315789473691</v>
      </c>
      <c r="C2778" s="18">
        <v>99.731578947368391</v>
      </c>
      <c r="D2778" s="18">
        <f t="shared" si="40"/>
        <v>0.24263157894736898</v>
      </c>
      <c r="E2778" s="19">
        <v>20.3</v>
      </c>
      <c r="F2778" s="19">
        <v>30.218578947368421</v>
      </c>
      <c r="G2778" s="19">
        <v>19.015473684210519</v>
      </c>
      <c r="H2778" s="19">
        <v>23.98084210526315</v>
      </c>
      <c r="I2778" s="2">
        <v>7.7257656561777998E-10</v>
      </c>
      <c r="J2778" s="2">
        <v>7.7257656561777998E-10</v>
      </c>
    </row>
    <row r="2779" spans="1:10" x14ac:dyDescent="0.35">
      <c r="A2779" s="1">
        <v>44433.868055555547</v>
      </c>
      <c r="B2779" s="18">
        <v>2.7566666666666659</v>
      </c>
      <c r="C2779" s="18">
        <v>99.699999999999989</v>
      </c>
      <c r="D2779" s="18">
        <f t="shared" si="40"/>
        <v>0.13666666666666583</v>
      </c>
      <c r="E2779" s="19">
        <v>20.3</v>
      </c>
      <c r="F2779" s="19">
        <v>30.140444444444441</v>
      </c>
      <c r="G2779" s="19">
        <v>18.965</v>
      </c>
      <c r="H2779" s="19">
        <v>24.022333333333329</v>
      </c>
      <c r="I2779" s="2">
        <v>6.3195106998449397E-10</v>
      </c>
      <c r="J2779" s="2">
        <v>6.3195106998449397E-10</v>
      </c>
    </row>
    <row r="2780" spans="1:10" x14ac:dyDescent="0.35">
      <c r="A2780" s="1">
        <v>44433.875</v>
      </c>
      <c r="B2780" s="18">
        <v>2.8755555555555561</v>
      </c>
      <c r="C2780" s="18">
        <v>99.688888888888897</v>
      </c>
      <c r="D2780" s="18">
        <f t="shared" si="40"/>
        <v>0.25555555555555598</v>
      </c>
      <c r="E2780" s="19">
        <v>20.3</v>
      </c>
      <c r="F2780" s="19">
        <v>30.226499999999991</v>
      </c>
      <c r="G2780" s="19">
        <v>18.965055555555558</v>
      </c>
      <c r="H2780" s="19">
        <v>24.166</v>
      </c>
      <c r="I2780" s="2">
        <v>7.8988021156504203E-10</v>
      </c>
      <c r="J2780" s="2">
        <v>7.8988021156504203E-10</v>
      </c>
    </row>
    <row r="2781" spans="1:10" x14ac:dyDescent="0.35">
      <c r="A2781" s="1">
        <v>44433.881944444453</v>
      </c>
      <c r="B2781" s="18">
        <v>2.9683333333333319</v>
      </c>
      <c r="C2781" s="18">
        <v>99.777777777777786</v>
      </c>
      <c r="D2781" s="18">
        <f t="shared" si="40"/>
        <v>0.34833333333333183</v>
      </c>
      <c r="E2781" s="19">
        <v>20.3</v>
      </c>
      <c r="F2781" s="19">
        <v>30.226499999999991</v>
      </c>
      <c r="G2781" s="19">
        <v>18.85338888888889</v>
      </c>
      <c r="H2781" s="19">
        <v>24.266611111111111</v>
      </c>
      <c r="I2781" s="2">
        <v>9.1269602637084201E-10</v>
      </c>
      <c r="J2781" s="2">
        <v>9.1269602637084201E-10</v>
      </c>
    </row>
    <row r="2782" spans="1:10" x14ac:dyDescent="0.35">
      <c r="A2782" s="1">
        <v>44433.888888888891</v>
      </c>
      <c r="B2782" s="18">
        <v>2.703333333333334</v>
      </c>
      <c r="C2782" s="18">
        <v>99.73333333333332</v>
      </c>
      <c r="D2782" s="18">
        <f t="shared" si="40"/>
        <v>8.3333333333333925E-2</v>
      </c>
      <c r="E2782" s="19">
        <v>20.3</v>
      </c>
      <c r="F2782" s="19">
        <v>30.083111111111119</v>
      </c>
      <c r="G2782" s="19">
        <v>17.810222222222219</v>
      </c>
      <c r="H2782" s="19">
        <v>23.85038888888889</v>
      </c>
      <c r="I2782" s="2">
        <v>5.6108433269105805E-10</v>
      </c>
      <c r="J2782" s="2">
        <v>5.6108433269105805E-10</v>
      </c>
    </row>
    <row r="2783" spans="1:10" x14ac:dyDescent="0.35">
      <c r="A2783" s="1">
        <v>44433.895833333343</v>
      </c>
      <c r="B2783" s="18">
        <v>2.625</v>
      </c>
      <c r="C2783" s="18">
        <v>99.76111111111112</v>
      </c>
      <c r="D2783" s="18">
        <f t="shared" si="40"/>
        <v>4.9999999999998934E-3</v>
      </c>
      <c r="E2783" s="19">
        <v>20.3</v>
      </c>
      <c r="F2783" s="19">
        <v>29.997166666666661</v>
      </c>
      <c r="G2783" s="19">
        <v>17.60294444444445</v>
      </c>
      <c r="H2783" s="19">
        <v>23.54933333333334</v>
      </c>
      <c r="I2783" s="2">
        <v>4.5708606153822E-10</v>
      </c>
      <c r="J2783" s="2">
        <v>4.5708606153822E-10</v>
      </c>
    </row>
    <row r="2784" spans="1:10" x14ac:dyDescent="0.35">
      <c r="A2784" s="1">
        <v>44433.902777777781</v>
      </c>
      <c r="B2784" s="18">
        <v>2.690526315789473</v>
      </c>
      <c r="C2784" s="18">
        <v>99.799999999999983</v>
      </c>
      <c r="D2784" s="18">
        <f t="shared" si="40"/>
        <v>7.0526315789472882E-2</v>
      </c>
      <c r="E2784" s="19">
        <v>20.3</v>
      </c>
      <c r="F2784" s="19">
        <v>29.84515789473684</v>
      </c>
      <c r="G2784" s="19">
        <v>17.343315789473682</v>
      </c>
      <c r="H2784" s="19">
        <v>23.42415789473684</v>
      </c>
      <c r="I2784" s="2">
        <v>5.4401901183632099E-10</v>
      </c>
      <c r="J2784" s="2">
        <v>5.4401901183632099E-10</v>
      </c>
    </row>
    <row r="2785" spans="1:10" x14ac:dyDescent="0.35">
      <c r="A2785" s="1">
        <v>44433.909722222219</v>
      </c>
      <c r="B2785" s="18">
        <v>2.6872222222222231</v>
      </c>
      <c r="C2785" s="18">
        <v>99.811111111111103</v>
      </c>
      <c r="D2785" s="18">
        <f t="shared" si="40"/>
        <v>6.722222222222296E-2</v>
      </c>
      <c r="E2785" s="19">
        <v>20.3</v>
      </c>
      <c r="F2785" s="19">
        <v>29.638666666666669</v>
      </c>
      <c r="G2785" s="19">
        <v>18.211111111111109</v>
      </c>
      <c r="H2785" s="19">
        <v>23.484833333333331</v>
      </c>
      <c r="I2785" s="2">
        <v>5.39625453237827E-10</v>
      </c>
      <c r="J2785" s="2">
        <v>5.39625453237827E-10</v>
      </c>
    </row>
    <row r="2786" spans="1:10" x14ac:dyDescent="0.35">
      <c r="A2786" s="1">
        <v>44433.916666666657</v>
      </c>
      <c r="B2786" s="18">
        <v>2.615555555555555</v>
      </c>
      <c r="C2786" s="18">
        <v>99.844444444444449</v>
      </c>
      <c r="D2786" s="18">
        <f t="shared" si="40"/>
        <v>-4.4444444444451392E-3</v>
      </c>
      <c r="E2786" s="19">
        <v>20.3</v>
      </c>
      <c r="F2786" s="19">
        <v>29.767833333333339</v>
      </c>
      <c r="G2786" s="19">
        <v>18.516333333333328</v>
      </c>
      <c r="H2786" s="19">
        <v>23.448944444444439</v>
      </c>
      <c r="I2786" s="2">
        <v>4.4455590039212502E-10</v>
      </c>
      <c r="J2786" s="2">
        <v>4.4455590039212502E-10</v>
      </c>
    </row>
    <row r="2787" spans="1:10" x14ac:dyDescent="0.35">
      <c r="A2787" s="1">
        <v>44433.923611111109</v>
      </c>
      <c r="B2787" s="18">
        <v>2.6422222222222218</v>
      </c>
      <c r="C2787" s="18">
        <v>99.805555555555557</v>
      </c>
      <c r="D2787" s="18">
        <f t="shared" si="40"/>
        <v>2.2222222222221699E-2</v>
      </c>
      <c r="E2787" s="19">
        <v>20.3</v>
      </c>
      <c r="F2787" s="19">
        <v>29.803666666666668</v>
      </c>
      <c r="G2787" s="19">
        <v>18.693999999999999</v>
      </c>
      <c r="H2787" s="19">
        <v>23.563666666666659</v>
      </c>
      <c r="I2787" s="2">
        <v>4.7993102272318095E-10</v>
      </c>
      <c r="J2787" s="2">
        <v>4.7993102272318095E-10</v>
      </c>
    </row>
    <row r="2788" spans="1:10" x14ac:dyDescent="0.35">
      <c r="A2788" s="1">
        <v>44433.930555555547</v>
      </c>
      <c r="B2788" s="18">
        <v>2.7077777777777778</v>
      </c>
      <c r="C2788" s="18">
        <v>99.827777777777783</v>
      </c>
      <c r="D2788" s="18">
        <f t="shared" si="40"/>
        <v>8.7777777777777732E-2</v>
      </c>
      <c r="E2788" s="19">
        <v>20.3</v>
      </c>
      <c r="F2788" s="19">
        <v>29.803555555555551</v>
      </c>
      <c r="G2788" s="19">
        <v>18.823833333333329</v>
      </c>
      <c r="H2788" s="19">
        <v>23.606666666666658</v>
      </c>
      <c r="I2788" s="2">
        <v>5.6687458824260899E-10</v>
      </c>
      <c r="J2788" s="2">
        <v>5.6687458824260899E-10</v>
      </c>
    </row>
    <row r="2789" spans="1:10" x14ac:dyDescent="0.35">
      <c r="A2789" s="1">
        <v>44433.9375</v>
      </c>
      <c r="B2789" s="18">
        <v>2.5783333333333331</v>
      </c>
      <c r="C2789" s="18">
        <v>99.87222222222222</v>
      </c>
      <c r="D2789" s="18">
        <f t="shared" si="40"/>
        <v>-4.1666666666666963E-2</v>
      </c>
      <c r="E2789" s="19">
        <v>20.3</v>
      </c>
      <c r="F2789" s="19">
        <v>29.853833333333331</v>
      </c>
      <c r="G2789" s="19">
        <v>18.725888888888889</v>
      </c>
      <c r="H2789" s="19">
        <v>23.606666666666658</v>
      </c>
      <c r="I2789" s="2">
        <v>3.9520952193906801E-10</v>
      </c>
      <c r="J2789" s="2">
        <v>3.9520952193906801E-10</v>
      </c>
    </row>
    <row r="2790" spans="1:10" x14ac:dyDescent="0.35">
      <c r="A2790" s="1">
        <v>44433.944444444453</v>
      </c>
      <c r="B2790" s="18">
        <v>2.6388888888888888</v>
      </c>
      <c r="C2790" s="18">
        <v>99.877777777777794</v>
      </c>
      <c r="D2790" s="18">
        <f t="shared" si="40"/>
        <v>1.8888888888888733E-2</v>
      </c>
      <c r="E2790" s="19">
        <v>20.3</v>
      </c>
      <c r="F2790" s="19">
        <v>29.882500000000011</v>
      </c>
      <c r="G2790" s="19">
        <v>18.862555555555549</v>
      </c>
      <c r="H2790" s="19">
        <v>23.620999999999999</v>
      </c>
      <c r="I2790" s="2">
        <v>4.7549072504527697E-10</v>
      </c>
      <c r="J2790" s="2">
        <v>4.7549072504527697E-10</v>
      </c>
    </row>
    <row r="2791" spans="1:10" x14ac:dyDescent="0.35">
      <c r="A2791" s="1">
        <v>44433.951388888891</v>
      </c>
      <c r="B2791" s="18">
        <v>2.689473684210526</v>
      </c>
      <c r="C2791" s="18">
        <v>99.784210526315789</v>
      </c>
      <c r="D2791" s="18">
        <f t="shared" si="40"/>
        <v>6.947368421052591E-2</v>
      </c>
      <c r="E2791" s="19">
        <v>20.3</v>
      </c>
      <c r="F2791" s="19">
        <v>29.892684210526308</v>
      </c>
      <c r="G2791" s="19">
        <v>18.767368421052641</v>
      </c>
      <c r="H2791" s="19">
        <v>23.60742105263158</v>
      </c>
      <c r="I2791" s="2">
        <v>5.4263704208161402E-10</v>
      </c>
      <c r="J2791" s="2">
        <v>5.4263704208161402E-10</v>
      </c>
    </row>
    <row r="2792" spans="1:10" x14ac:dyDescent="0.35">
      <c r="A2792" s="1">
        <v>44433.958333333343</v>
      </c>
      <c r="B2792" s="18">
        <v>2.5861111111111108</v>
      </c>
      <c r="C2792" s="18">
        <v>99.883333333333326</v>
      </c>
      <c r="D2792" s="18">
        <f t="shared" si="40"/>
        <v>-3.3888888888889301E-2</v>
      </c>
      <c r="E2792" s="19">
        <v>20.3</v>
      </c>
      <c r="F2792" s="19">
        <v>29.918333333333329</v>
      </c>
      <c r="G2792" s="19">
        <v>18.82383333333334</v>
      </c>
      <c r="H2792" s="19">
        <v>23.59222222222223</v>
      </c>
      <c r="I2792" s="2">
        <v>4.0552604595569998E-10</v>
      </c>
      <c r="J2792" s="2">
        <v>4.0552604595569998E-10</v>
      </c>
    </row>
    <row r="2793" spans="1:10" x14ac:dyDescent="0.35">
      <c r="A2793" s="1">
        <v>44433.965277777781</v>
      </c>
      <c r="B2793" s="18">
        <v>2.626666666666666</v>
      </c>
      <c r="C2793" s="18">
        <v>99.827777777777783</v>
      </c>
      <c r="D2793" s="18">
        <f t="shared" si="40"/>
        <v>6.6666666666659324E-3</v>
      </c>
      <c r="E2793" s="19">
        <v>20.3</v>
      </c>
      <c r="F2793" s="19">
        <v>29.961333333333339</v>
      </c>
      <c r="G2793" s="19">
        <v>19.465777777777781</v>
      </c>
      <c r="H2793" s="19">
        <v>24.202222222222218</v>
      </c>
      <c r="I2793" s="2">
        <v>4.5929222623778098E-10</v>
      </c>
      <c r="J2793" s="2">
        <v>4.5929222623778098E-10</v>
      </c>
    </row>
    <row r="2794" spans="1:10" x14ac:dyDescent="0.35">
      <c r="A2794" s="1">
        <v>44433.972222222219</v>
      </c>
      <c r="B2794" s="18">
        <v>2.712222222222223</v>
      </c>
      <c r="C2794" s="18">
        <v>99.76666666666668</v>
      </c>
      <c r="D2794" s="18">
        <f t="shared" si="40"/>
        <v>9.2222222222222872E-2</v>
      </c>
      <c r="E2794" s="19">
        <v>20.3</v>
      </c>
      <c r="F2794" s="19">
        <v>30.054500000000001</v>
      </c>
      <c r="G2794" s="19">
        <v>19.292777777777779</v>
      </c>
      <c r="H2794" s="19">
        <v>24.144444444444439</v>
      </c>
      <c r="I2794" s="2">
        <v>5.7284443792538696E-10</v>
      </c>
      <c r="J2794" s="2">
        <v>5.7284443792538696E-10</v>
      </c>
    </row>
    <row r="2795" spans="1:10" x14ac:dyDescent="0.35">
      <c r="A2795" s="1">
        <v>44433.979166666657</v>
      </c>
      <c r="B2795" s="18">
        <v>2.6011111111111109</v>
      </c>
      <c r="C2795" s="18">
        <v>99.766666666666666</v>
      </c>
      <c r="D2795" s="18">
        <f t="shared" si="40"/>
        <v>-1.8888888888889177E-2</v>
      </c>
      <c r="E2795" s="19">
        <v>20.3</v>
      </c>
      <c r="F2795" s="19">
        <v>30.09033333333333</v>
      </c>
      <c r="G2795" s="19">
        <v>19.044722222222219</v>
      </c>
      <c r="H2795" s="19">
        <v>24.008055555555551</v>
      </c>
      <c r="I2795" s="2">
        <v>4.2538106731597701E-10</v>
      </c>
      <c r="J2795" s="2">
        <v>4.2538106731597701E-10</v>
      </c>
    </row>
    <row r="2796" spans="1:10" x14ac:dyDescent="0.35">
      <c r="A2796" s="1">
        <v>44433.986111111109</v>
      </c>
      <c r="B2796" s="18">
        <v>2.6416666666666671</v>
      </c>
      <c r="C2796" s="18">
        <v>99.727777777777774</v>
      </c>
      <c r="D2796" s="18">
        <f t="shared" si="40"/>
        <v>2.1666666666666945E-2</v>
      </c>
      <c r="E2796" s="19">
        <v>20.3</v>
      </c>
      <c r="F2796" s="19">
        <v>30.11183333333333</v>
      </c>
      <c r="G2796" s="19">
        <v>18.958222222222229</v>
      </c>
      <c r="H2796" s="19">
        <v>23.886111111111109</v>
      </c>
      <c r="I2796" s="2">
        <v>4.7921641075207298E-10</v>
      </c>
      <c r="J2796" s="2">
        <v>4.7921641075207298E-10</v>
      </c>
    </row>
    <row r="2797" spans="1:10" x14ac:dyDescent="0.35">
      <c r="A2797" s="1">
        <v>44433.993055555547</v>
      </c>
      <c r="B2797" s="18">
        <v>2.70842105263158</v>
      </c>
      <c r="C2797" s="18">
        <v>99.805263157894728</v>
      </c>
      <c r="D2797" s="18">
        <f t="shared" si="40"/>
        <v>8.8421052631579844E-2</v>
      </c>
      <c r="E2797" s="19">
        <v>20.3</v>
      </c>
      <c r="F2797" s="19">
        <v>30.15747368421053</v>
      </c>
      <c r="G2797" s="19">
        <v>18.920526315789481</v>
      </c>
      <c r="H2797" s="19">
        <v>23.946894736842111</v>
      </c>
      <c r="I2797" s="2">
        <v>5.6775425712594595E-10</v>
      </c>
      <c r="J2797" s="2">
        <v>5.6775425712594595E-10</v>
      </c>
    </row>
    <row r="2798" spans="1:10" x14ac:dyDescent="0.35">
      <c r="A2798" s="1">
        <v>44434</v>
      </c>
      <c r="B2798" s="18">
        <v>2.735555555555556</v>
      </c>
      <c r="C2798" s="18">
        <v>99.755555555555546</v>
      </c>
      <c r="D2798" s="18">
        <f t="shared" si="40"/>
        <v>0.11555555555555586</v>
      </c>
      <c r="E2798" s="19">
        <v>20.3</v>
      </c>
      <c r="F2798" s="19">
        <v>30.119</v>
      </c>
      <c r="G2798" s="19">
        <v>18.867166666666659</v>
      </c>
      <c r="H2798" s="19">
        <v>23.95066666666666</v>
      </c>
      <c r="I2798" s="2">
        <v>6.0382882772099802E-10</v>
      </c>
      <c r="J2798" s="2">
        <v>6.0382882772099802E-10</v>
      </c>
    </row>
    <row r="2799" spans="1:10" x14ac:dyDescent="0.35">
      <c r="A2799" s="1">
        <v>44434.006944444453</v>
      </c>
      <c r="B2799" s="18">
        <v>2.8311111111111109</v>
      </c>
      <c r="C2799" s="18">
        <v>99.833333333333329</v>
      </c>
      <c r="D2799" s="18">
        <f t="shared" si="40"/>
        <v>0.21111111111111081</v>
      </c>
      <c r="E2799" s="19">
        <v>20.3</v>
      </c>
      <c r="F2799" s="19">
        <v>30.13333333333334</v>
      </c>
      <c r="G2799" s="19">
        <v>18.84888888888889</v>
      </c>
      <c r="H2799" s="19">
        <v>23.986499999999999</v>
      </c>
      <c r="I2799" s="2">
        <v>7.30443145710067E-10</v>
      </c>
      <c r="J2799" s="2">
        <v>7.30443145710067E-10</v>
      </c>
    </row>
    <row r="2800" spans="1:10" x14ac:dyDescent="0.35">
      <c r="A2800" s="1">
        <v>44434.013888888891</v>
      </c>
      <c r="B2800" s="18">
        <v>2.6988888888888889</v>
      </c>
      <c r="C2800" s="18">
        <v>99.811111111111117</v>
      </c>
      <c r="D2800" s="18">
        <f t="shared" si="40"/>
        <v>7.8888888888888786E-2</v>
      </c>
      <c r="E2800" s="19">
        <v>20.3</v>
      </c>
      <c r="F2800" s="19">
        <v>30.13333333333334</v>
      </c>
      <c r="G2800" s="19">
        <v>19.001444444444441</v>
      </c>
      <c r="H2800" s="19">
        <v>23.88622222222223</v>
      </c>
      <c r="I2800" s="2">
        <v>5.5510221250463E-10</v>
      </c>
      <c r="J2800" s="2">
        <v>5.5510221250463E-10</v>
      </c>
    </row>
    <row r="2801" spans="1:10" x14ac:dyDescent="0.35">
      <c r="A2801" s="1">
        <v>44434.020833333343</v>
      </c>
      <c r="B2801" s="18">
        <v>2.7822222222222219</v>
      </c>
      <c r="C2801" s="18">
        <v>99.822222222222223</v>
      </c>
      <c r="D2801" s="18">
        <f t="shared" si="40"/>
        <v>0.16222222222222182</v>
      </c>
      <c r="E2801" s="19">
        <v>20.3</v>
      </c>
      <c r="F2801" s="19">
        <v>30.11183333333334</v>
      </c>
      <c r="G2801" s="19">
        <v>18.92177777777777</v>
      </c>
      <c r="H2801" s="19">
        <v>23.850333333333339</v>
      </c>
      <c r="I2801" s="2">
        <v>6.6562653921369204E-10</v>
      </c>
      <c r="J2801" s="2">
        <v>6.6562653921369204E-10</v>
      </c>
    </row>
    <row r="2802" spans="1:10" x14ac:dyDescent="0.35">
      <c r="A2802" s="1">
        <v>44434.027777777781</v>
      </c>
      <c r="B2802" s="18">
        <v>2.660000000000001</v>
      </c>
      <c r="C2802" s="18">
        <v>99.833333333333314</v>
      </c>
      <c r="D2802" s="18">
        <f t="shared" si="40"/>
        <v>4.0000000000000924E-2</v>
      </c>
      <c r="E2802" s="19">
        <v>20.3</v>
      </c>
      <c r="F2802" s="19">
        <v>30.119</v>
      </c>
      <c r="G2802" s="19">
        <v>19.003777777777781</v>
      </c>
      <c r="H2802" s="19">
        <v>23.914833333333331</v>
      </c>
      <c r="I2802" s="2">
        <v>5.0350120344619805E-10</v>
      </c>
      <c r="J2802" s="2">
        <v>5.0350120344619805E-10</v>
      </c>
    </row>
    <row r="2803" spans="1:10" x14ac:dyDescent="0.35">
      <c r="A2803" s="1">
        <v>44434.034722222219</v>
      </c>
      <c r="B2803" s="18">
        <v>2.7847368421052638</v>
      </c>
      <c r="C2803" s="18">
        <v>99.852631578947367</v>
      </c>
      <c r="D2803" s="18">
        <f t="shared" si="40"/>
        <v>0.16473684210526374</v>
      </c>
      <c r="E2803" s="19">
        <v>20.3</v>
      </c>
      <c r="F2803" s="19">
        <v>30.150684210526322</v>
      </c>
      <c r="G2803" s="19">
        <v>18.855842105263161</v>
      </c>
      <c r="H2803" s="19">
        <v>23.912947368421051</v>
      </c>
      <c r="I2803" s="2">
        <v>6.6889546454036996E-10</v>
      </c>
      <c r="J2803" s="2">
        <v>6.6889546454036996E-10</v>
      </c>
    </row>
    <row r="2804" spans="1:10" x14ac:dyDescent="0.35">
      <c r="A2804" s="1">
        <v>44434.041666666657</v>
      </c>
      <c r="B2804" s="18">
        <v>2.6133333333333342</v>
      </c>
      <c r="C2804" s="18">
        <v>99.827777777777783</v>
      </c>
      <c r="D2804" s="18">
        <f t="shared" si="40"/>
        <v>-6.6666666666659324E-3</v>
      </c>
      <c r="E2804" s="19">
        <v>20.3</v>
      </c>
      <c r="F2804" s="19">
        <v>30.15483333333334</v>
      </c>
      <c r="G2804" s="19">
        <v>18.940000000000001</v>
      </c>
      <c r="H2804" s="19">
        <v>23.893333333333331</v>
      </c>
      <c r="I2804" s="2">
        <v>4.4160745440137298E-10</v>
      </c>
      <c r="J2804" s="2">
        <v>4.4160745440137298E-10</v>
      </c>
    </row>
    <row r="2805" spans="1:10" x14ac:dyDescent="0.35">
      <c r="A2805" s="1">
        <v>44434.048611111109</v>
      </c>
      <c r="B2805" s="18">
        <v>2.8572222222222221</v>
      </c>
      <c r="C2805" s="18">
        <v>99.8888888888889</v>
      </c>
      <c r="D2805" s="18">
        <f t="shared" si="40"/>
        <v>0.237222222222222</v>
      </c>
      <c r="E2805" s="19">
        <v>20.3</v>
      </c>
      <c r="F2805" s="19">
        <v>30.176333333333329</v>
      </c>
      <c r="G2805" s="19">
        <v>19.295000000000002</v>
      </c>
      <c r="H2805" s="19">
        <v>24.546499999999991</v>
      </c>
      <c r="I2805" s="2">
        <v>7.64898911069132E-10</v>
      </c>
      <c r="J2805" s="2">
        <v>7.64898911069132E-10</v>
      </c>
    </row>
    <row r="2806" spans="1:10" x14ac:dyDescent="0.35">
      <c r="A2806" s="1">
        <v>44434.055555555547</v>
      </c>
      <c r="B2806" s="18">
        <v>2.593888888888888</v>
      </c>
      <c r="C2806" s="18">
        <v>99.927777777777763</v>
      </c>
      <c r="D2806" s="18">
        <f t="shared" si="40"/>
        <v>-2.6111111111112084E-2</v>
      </c>
      <c r="E2806" s="19">
        <v>20.3</v>
      </c>
      <c r="F2806" s="19">
        <v>30.219333333333321</v>
      </c>
      <c r="G2806" s="19">
        <v>19.24722222222222</v>
      </c>
      <c r="H2806" s="19">
        <v>24.503555555555561</v>
      </c>
      <c r="I2806" s="2">
        <v>4.1585181984868701E-10</v>
      </c>
      <c r="J2806" s="2">
        <v>4.1585181984868701E-10</v>
      </c>
    </row>
    <row r="2807" spans="1:10" x14ac:dyDescent="0.35">
      <c r="A2807" s="1">
        <v>44434.0625</v>
      </c>
      <c r="B2807" s="18">
        <v>2.7344444444444438</v>
      </c>
      <c r="C2807" s="18">
        <v>99.822222222222223</v>
      </c>
      <c r="D2807" s="18">
        <f t="shared" ref="D2807:D2870" si="41">B2807-(2.62)</f>
        <v>0.11444444444444368</v>
      </c>
      <c r="E2807" s="19">
        <v>20.3</v>
      </c>
      <c r="F2807" s="19">
        <v>30.255166666666661</v>
      </c>
      <c r="G2807" s="19">
        <v>19.101722222222222</v>
      </c>
      <c r="H2807" s="19">
        <v>24.245333333333331</v>
      </c>
      <c r="I2807" s="2">
        <v>6.0225257995035601E-10</v>
      </c>
      <c r="J2807" s="2">
        <v>6.0225257995035601E-10</v>
      </c>
    </row>
    <row r="2808" spans="1:10" x14ac:dyDescent="0.35">
      <c r="A2808" s="1">
        <v>44434.069444444453</v>
      </c>
      <c r="B2808" s="18">
        <v>2.733888888888889</v>
      </c>
      <c r="C2808" s="18">
        <v>99.800000000000011</v>
      </c>
      <c r="D2808" s="18">
        <f t="shared" si="41"/>
        <v>0.11388888888888893</v>
      </c>
      <c r="E2808" s="19">
        <v>20.3</v>
      </c>
      <c r="F2808" s="19">
        <v>30.28383333333332</v>
      </c>
      <c r="G2808" s="19">
        <v>19.03338888888889</v>
      </c>
      <c r="H2808" s="19">
        <v>24.144722222222221</v>
      </c>
      <c r="I2808" s="2">
        <v>6.0154931090735497E-10</v>
      </c>
      <c r="J2808" s="2">
        <v>6.0154931090735497E-10</v>
      </c>
    </row>
    <row r="2809" spans="1:10" x14ac:dyDescent="0.35">
      <c r="A2809" s="1">
        <v>44434.076388888891</v>
      </c>
      <c r="B2809" s="18">
        <v>2.793333333333333</v>
      </c>
      <c r="C2809" s="18">
        <v>99.844444444444463</v>
      </c>
      <c r="D2809" s="18">
        <f t="shared" si="41"/>
        <v>0.1733333333333329</v>
      </c>
      <c r="E2809" s="19">
        <v>20.3</v>
      </c>
      <c r="F2809" s="19">
        <v>30.29816666666666</v>
      </c>
      <c r="G2809" s="19">
        <v>18.939944444444439</v>
      </c>
      <c r="H2809" s="19">
        <v>24.108444444444441</v>
      </c>
      <c r="I2809" s="2">
        <v>6.8031349749016701E-10</v>
      </c>
      <c r="J2809" s="2">
        <v>6.8031349749016701E-10</v>
      </c>
    </row>
    <row r="2810" spans="1:10" x14ac:dyDescent="0.35">
      <c r="A2810" s="1">
        <v>44434.083333333343</v>
      </c>
      <c r="B2810" s="18">
        <v>2.856315789473685</v>
      </c>
      <c r="C2810" s="18">
        <v>99.89473684210526</v>
      </c>
      <c r="D2810" s="18">
        <f t="shared" si="41"/>
        <v>0.23631578947368492</v>
      </c>
      <c r="E2810" s="19">
        <v>20.3</v>
      </c>
      <c r="F2810" s="19">
        <v>30.306842105263151</v>
      </c>
      <c r="G2810" s="19">
        <v>18.948631578947371</v>
      </c>
      <c r="H2810" s="19">
        <v>24.096315789473682</v>
      </c>
      <c r="I2810" s="2">
        <v>7.6367905449826204E-10</v>
      </c>
      <c r="J2810" s="2">
        <v>7.6367905449826204E-10</v>
      </c>
    </row>
    <row r="2811" spans="1:10" x14ac:dyDescent="0.35">
      <c r="A2811" s="1">
        <v>44434.090277777781</v>
      </c>
      <c r="B2811" s="18">
        <v>2.7549999999999999</v>
      </c>
      <c r="C2811" s="18">
        <v>99.84999999999998</v>
      </c>
      <c r="D2811" s="18">
        <f t="shared" si="41"/>
        <v>0.13499999999999979</v>
      </c>
      <c r="E2811" s="19">
        <v>20.3</v>
      </c>
      <c r="F2811" s="19">
        <v>30.27666666666666</v>
      </c>
      <c r="G2811" s="19">
        <v>18.776055555555558</v>
      </c>
      <c r="H2811" s="19">
        <v>24.079666666666661</v>
      </c>
      <c r="I2811" s="2">
        <v>6.29468304650827E-10</v>
      </c>
      <c r="J2811" s="2">
        <v>6.29468304650827E-10</v>
      </c>
    </row>
    <row r="2812" spans="1:10" x14ac:dyDescent="0.35">
      <c r="A2812" s="1">
        <v>44434.097222222219</v>
      </c>
      <c r="B2812" s="18">
        <v>2.7827777777777789</v>
      </c>
      <c r="C2812" s="18">
        <v>99.844444444444449</v>
      </c>
      <c r="D2812" s="18">
        <f t="shared" si="41"/>
        <v>0.1627777777777788</v>
      </c>
      <c r="E2812" s="19">
        <v>20.3</v>
      </c>
      <c r="F2812" s="19">
        <v>30.24799999999999</v>
      </c>
      <c r="G2812" s="19">
        <v>18.883055555555561</v>
      </c>
      <c r="H2812" s="19">
        <v>24.029499999999999</v>
      </c>
      <c r="I2812" s="2">
        <v>6.6631539016247199E-10</v>
      </c>
      <c r="J2812" s="2">
        <v>6.6631539016247199E-10</v>
      </c>
    </row>
    <row r="2813" spans="1:10" x14ac:dyDescent="0.35">
      <c r="A2813" s="1">
        <v>44434.104166666657</v>
      </c>
      <c r="B2813" s="18">
        <v>2.703333333333334</v>
      </c>
      <c r="C2813" s="18">
        <v>99.872222222222206</v>
      </c>
      <c r="D2813" s="18">
        <f t="shared" si="41"/>
        <v>8.3333333333333925E-2</v>
      </c>
      <c r="E2813" s="19">
        <v>20.3</v>
      </c>
      <c r="F2813" s="19">
        <v>30.233666666666672</v>
      </c>
      <c r="G2813" s="19">
        <v>18.905833333333341</v>
      </c>
      <c r="H2813" s="19">
        <v>23.979388888888892</v>
      </c>
      <c r="I2813" s="2">
        <v>5.6093047708059498E-10</v>
      </c>
      <c r="J2813" s="2">
        <v>5.6093047708059498E-10</v>
      </c>
    </row>
    <row r="2814" spans="1:10" x14ac:dyDescent="0.35">
      <c r="A2814" s="1">
        <v>44434.111111111109</v>
      </c>
      <c r="B2814" s="18">
        <v>2.6444444444444439</v>
      </c>
      <c r="C2814" s="18">
        <v>99.88333333333334</v>
      </c>
      <c r="D2814" s="18">
        <f t="shared" si="41"/>
        <v>2.4444444444443825E-2</v>
      </c>
      <c r="E2814" s="19">
        <v>20.3</v>
      </c>
      <c r="F2814" s="19">
        <v>30.219333333333321</v>
      </c>
      <c r="G2814" s="19">
        <v>18.926333333333329</v>
      </c>
      <c r="H2814" s="19">
        <v>23.92916666666666</v>
      </c>
      <c r="I2814" s="2">
        <v>4.8285388871319204E-10</v>
      </c>
      <c r="J2814" s="2">
        <v>4.8285388871319204E-10</v>
      </c>
    </row>
    <row r="2815" spans="1:10" x14ac:dyDescent="0.35">
      <c r="A2815" s="1">
        <v>44434.118055555547</v>
      </c>
      <c r="B2815" s="18">
        <v>2.673888888888889</v>
      </c>
      <c r="C2815" s="18">
        <v>99.899999999999991</v>
      </c>
      <c r="D2815" s="18">
        <f t="shared" si="41"/>
        <v>5.3888888888888875E-2</v>
      </c>
      <c r="E2815" s="19">
        <v>20.3</v>
      </c>
      <c r="F2815" s="19">
        <v>30.219333333333321</v>
      </c>
      <c r="G2815" s="19">
        <v>19.042444444444438</v>
      </c>
      <c r="H2815" s="19">
        <v>24.015166666666669</v>
      </c>
      <c r="I2815" s="2">
        <v>5.21874119963711E-10</v>
      </c>
      <c r="J2815" s="2">
        <v>5.21874119963711E-10</v>
      </c>
    </row>
    <row r="2816" spans="1:10" x14ac:dyDescent="0.35">
      <c r="A2816" s="1">
        <v>44434.125</v>
      </c>
      <c r="B2816" s="18">
        <v>2.7894736842105261</v>
      </c>
      <c r="C2816" s="18">
        <v>99.931578947368408</v>
      </c>
      <c r="D2816" s="18">
        <f t="shared" si="41"/>
        <v>0.169473684210526</v>
      </c>
      <c r="E2816" s="19">
        <v>20.3</v>
      </c>
      <c r="F2816" s="19">
        <v>30.225368421052629</v>
      </c>
      <c r="G2816" s="19">
        <v>18.985263157894739</v>
      </c>
      <c r="H2816" s="19">
        <v>24.15763157894737</v>
      </c>
      <c r="I2816" s="2">
        <v>6.7499911124916195E-10</v>
      </c>
      <c r="J2816" s="2">
        <v>6.7499911124916195E-10</v>
      </c>
    </row>
    <row r="2817" spans="1:10" x14ac:dyDescent="0.35">
      <c r="A2817" s="1">
        <v>44434.131944444453</v>
      </c>
      <c r="B2817" s="18">
        <v>2.84</v>
      </c>
      <c r="C2817" s="18">
        <v>99.988888888888908</v>
      </c>
      <c r="D2817" s="18">
        <f t="shared" si="41"/>
        <v>0.21999999999999975</v>
      </c>
      <c r="E2817" s="19">
        <v>20.3</v>
      </c>
      <c r="F2817" s="19">
        <v>30.212166666666661</v>
      </c>
      <c r="G2817" s="19">
        <v>18.851111111111109</v>
      </c>
      <c r="H2817" s="19">
        <v>24.381444444444451</v>
      </c>
      <c r="I2817" s="2">
        <v>7.4177840319430797E-10</v>
      </c>
      <c r="J2817" s="2">
        <v>7.4177840319430797E-10</v>
      </c>
    </row>
    <row r="2818" spans="1:10" x14ac:dyDescent="0.35">
      <c r="A2818" s="1">
        <v>44434.138888888891</v>
      </c>
      <c r="B2818" s="18">
        <v>2.688333333333333</v>
      </c>
      <c r="C2818" s="18">
        <v>99.911111111111111</v>
      </c>
      <c r="D2818" s="18">
        <f t="shared" si="41"/>
        <v>6.8333333333332913E-2</v>
      </c>
      <c r="E2818" s="19">
        <v>20.3</v>
      </c>
      <c r="F2818" s="19">
        <v>30.13333333333334</v>
      </c>
      <c r="G2818" s="19">
        <v>17.98105555555556</v>
      </c>
      <c r="H2818" s="19">
        <v>23.757166666666659</v>
      </c>
      <c r="I2818" s="2">
        <v>5.4100870007176203E-10</v>
      </c>
      <c r="J2818" s="2">
        <v>5.4100870007176203E-10</v>
      </c>
    </row>
    <row r="2819" spans="1:10" x14ac:dyDescent="0.35">
      <c r="A2819" s="1">
        <v>44434.145833333343</v>
      </c>
      <c r="B2819" s="18">
        <v>2.6550000000000011</v>
      </c>
      <c r="C2819" s="18">
        <v>99.955555555555549</v>
      </c>
      <c r="D2819" s="18">
        <f t="shared" si="41"/>
        <v>3.500000000000103E-2</v>
      </c>
      <c r="E2819" s="19">
        <v>20.3</v>
      </c>
      <c r="F2819" s="19">
        <v>29.982833333333339</v>
      </c>
      <c r="G2819" s="19">
        <v>17.507333333333339</v>
      </c>
      <c r="H2819" s="19">
        <v>23.549388888888899</v>
      </c>
      <c r="I2819" s="2">
        <v>4.9681302234282104E-10</v>
      </c>
      <c r="J2819" s="2">
        <v>4.9681302234282104E-10</v>
      </c>
    </row>
    <row r="2820" spans="1:10" x14ac:dyDescent="0.35">
      <c r="A2820" s="1">
        <v>44434.152777777781</v>
      </c>
      <c r="B2820" s="18">
        <v>2.7855555555555549</v>
      </c>
      <c r="C2820" s="18">
        <v>100.0611111111111</v>
      </c>
      <c r="D2820" s="18">
        <f t="shared" si="41"/>
        <v>0.16555555555555479</v>
      </c>
      <c r="E2820" s="19">
        <v>20.3</v>
      </c>
      <c r="F2820" s="19">
        <v>29.832333333333331</v>
      </c>
      <c r="G2820" s="19">
        <v>17.548333333333328</v>
      </c>
      <c r="H2820" s="19">
        <v>23.183722222222219</v>
      </c>
      <c r="I2820" s="2">
        <v>6.6952370307075998E-10</v>
      </c>
      <c r="J2820" s="2">
        <v>6.6952370307075998E-10</v>
      </c>
    </row>
    <row r="2821" spans="1:10" x14ac:dyDescent="0.35">
      <c r="A2821" s="1">
        <v>44434.159722222219</v>
      </c>
      <c r="B2821" s="18">
        <v>2.7105555555555561</v>
      </c>
      <c r="C2821" s="18">
        <v>100.0333333333333</v>
      </c>
      <c r="D2821" s="18">
        <f t="shared" si="41"/>
        <v>9.0555555555555944E-2</v>
      </c>
      <c r="E2821" s="19">
        <v>20.3</v>
      </c>
      <c r="F2821" s="19">
        <v>29.782166666666669</v>
      </c>
      <c r="G2821" s="19">
        <v>18.571000000000002</v>
      </c>
      <c r="H2821" s="19">
        <v>23.50633333333333</v>
      </c>
      <c r="I2821" s="2">
        <v>5.7031210710087605E-10</v>
      </c>
      <c r="J2821" s="2">
        <v>5.7031210710087605E-10</v>
      </c>
    </row>
    <row r="2822" spans="1:10" x14ac:dyDescent="0.35">
      <c r="A2822" s="1">
        <v>44434.166666666657</v>
      </c>
      <c r="B2822" s="18">
        <v>2.6094736842105259</v>
      </c>
      <c r="C2822" s="18">
        <v>99.963157894736838</v>
      </c>
      <c r="D2822" s="18">
        <f t="shared" si="41"/>
        <v>-1.0526315789474161E-2</v>
      </c>
      <c r="E2822" s="19">
        <v>20.3</v>
      </c>
      <c r="F2822" s="19">
        <v>29.804421052631579</v>
      </c>
      <c r="G2822" s="19">
        <v>18.81484210526316</v>
      </c>
      <c r="H2822" s="19">
        <v>23.620999999999999</v>
      </c>
      <c r="I2822" s="2">
        <v>4.36507086623985E-10</v>
      </c>
      <c r="J2822" s="2">
        <v>4.36507086623985E-10</v>
      </c>
    </row>
    <row r="2823" spans="1:10" x14ac:dyDescent="0.35">
      <c r="A2823" s="1">
        <v>44434.173611111109</v>
      </c>
      <c r="B2823" s="18">
        <v>2.7527777777777782</v>
      </c>
      <c r="C2823" s="18">
        <v>100.1111111111111</v>
      </c>
      <c r="D2823" s="18">
        <f t="shared" si="41"/>
        <v>0.13277777777777811</v>
      </c>
      <c r="E2823" s="19">
        <v>20.3</v>
      </c>
      <c r="F2823" s="19">
        <v>29.810833333333331</v>
      </c>
      <c r="G2823" s="19">
        <v>19.01744444444445</v>
      </c>
      <c r="H2823" s="19">
        <v>23.52783333333333</v>
      </c>
      <c r="I2823" s="2">
        <v>6.2606226624840504E-10</v>
      </c>
      <c r="J2823" s="2">
        <v>6.2606226624840504E-10</v>
      </c>
    </row>
    <row r="2824" spans="1:10" x14ac:dyDescent="0.35">
      <c r="A2824" s="1">
        <v>44434.180555555547</v>
      </c>
      <c r="B2824" s="18">
        <v>2.721111111111111</v>
      </c>
      <c r="C2824" s="18">
        <v>99.9722222222222</v>
      </c>
      <c r="D2824" s="18">
        <f t="shared" si="41"/>
        <v>0.10111111111111093</v>
      </c>
      <c r="E2824" s="19">
        <v>20.3</v>
      </c>
      <c r="F2824" s="19">
        <v>29.78211111111111</v>
      </c>
      <c r="G2824" s="19">
        <v>19.076611111111109</v>
      </c>
      <c r="H2824" s="19">
        <v>23.599499999999999</v>
      </c>
      <c r="I2824" s="2">
        <v>5.8436559250392898E-10</v>
      </c>
      <c r="J2824" s="2">
        <v>5.8436559250392898E-10</v>
      </c>
    </row>
    <row r="2825" spans="1:10" x14ac:dyDescent="0.35">
      <c r="A2825" s="1">
        <v>44434.1875</v>
      </c>
      <c r="B2825" s="18">
        <v>2.72</v>
      </c>
      <c r="C2825" s="18">
        <v>99.983333333333334</v>
      </c>
      <c r="D2825" s="18">
        <f t="shared" si="41"/>
        <v>0.10000000000000009</v>
      </c>
      <c r="E2825" s="19">
        <v>20.3</v>
      </c>
      <c r="F2825" s="19">
        <v>29.83949999999999</v>
      </c>
      <c r="G2825" s="19">
        <v>19.11761111111111</v>
      </c>
      <c r="H2825" s="19">
        <v>23.742888888888881</v>
      </c>
      <c r="I2825" s="2">
        <v>5.8287927236177199E-10</v>
      </c>
      <c r="J2825" s="2">
        <v>5.8287927236177199E-10</v>
      </c>
    </row>
    <row r="2826" spans="1:10" x14ac:dyDescent="0.35">
      <c r="A2826" s="1">
        <v>44434.194444444453</v>
      </c>
      <c r="B2826" s="18">
        <v>2.7200000000000011</v>
      </c>
      <c r="C2826" s="18">
        <v>99.972222222222229</v>
      </c>
      <c r="D2826" s="18">
        <f t="shared" si="41"/>
        <v>0.10000000000000098</v>
      </c>
      <c r="E2826" s="19">
        <v>20.3</v>
      </c>
      <c r="F2826" s="19">
        <v>29.853833333333331</v>
      </c>
      <c r="G2826" s="19">
        <v>18.93311111111111</v>
      </c>
      <c r="H2826" s="19">
        <v>23.599499999999988</v>
      </c>
      <c r="I2826" s="2">
        <v>5.8289399083157504E-10</v>
      </c>
      <c r="J2826" s="2">
        <v>5.8289399083157504E-10</v>
      </c>
    </row>
    <row r="2827" spans="1:10" x14ac:dyDescent="0.35">
      <c r="A2827" s="1">
        <v>44434.201388888891</v>
      </c>
      <c r="B2827" s="18">
        <v>2.724444444444444</v>
      </c>
      <c r="C2827" s="18">
        <v>99.938888888888897</v>
      </c>
      <c r="D2827" s="18">
        <f t="shared" si="41"/>
        <v>0.1044444444444439</v>
      </c>
      <c r="E2827" s="19">
        <v>20.3</v>
      </c>
      <c r="F2827" s="19">
        <v>29.8825</v>
      </c>
      <c r="G2827" s="19">
        <v>19.163</v>
      </c>
      <c r="H2827" s="19">
        <v>23.742888888888881</v>
      </c>
      <c r="I2827" s="2">
        <v>5.8882653590240596E-10</v>
      </c>
      <c r="J2827" s="2">
        <v>5.8882653590240596E-10</v>
      </c>
    </row>
    <row r="2828" spans="1:10" x14ac:dyDescent="0.35">
      <c r="A2828" s="1">
        <v>44434.208333333343</v>
      </c>
      <c r="B2828" s="18">
        <v>2.911578947368421</v>
      </c>
      <c r="C2828" s="18">
        <v>99.947368421052644</v>
      </c>
      <c r="D2828" s="18">
        <f t="shared" si="41"/>
        <v>0.29157894736842094</v>
      </c>
      <c r="E2828" s="19">
        <v>20.3</v>
      </c>
      <c r="F2828" s="19">
        <v>29.926631578947369</v>
      </c>
      <c r="G2828" s="19">
        <v>19.22894736842105</v>
      </c>
      <c r="H2828" s="19">
        <v>23.75</v>
      </c>
      <c r="I2828" s="2">
        <v>8.3672513100142898E-10</v>
      </c>
      <c r="J2828" s="2">
        <v>8.3672513100142898E-10</v>
      </c>
    </row>
    <row r="2829" spans="1:10" x14ac:dyDescent="0.35">
      <c r="A2829" s="1">
        <v>44434.215277777781</v>
      </c>
      <c r="B2829" s="18">
        <v>2.8427777777777781</v>
      </c>
      <c r="C2829" s="18">
        <v>99.911111111111097</v>
      </c>
      <c r="D2829" s="18">
        <f t="shared" si="41"/>
        <v>0.22277777777777796</v>
      </c>
      <c r="E2829" s="19">
        <v>20.3</v>
      </c>
      <c r="F2829" s="19">
        <v>29.954166666666669</v>
      </c>
      <c r="G2829" s="19">
        <v>19.426944444444441</v>
      </c>
      <c r="H2829" s="19">
        <v>24.28116666666666</v>
      </c>
      <c r="I2829" s="2">
        <v>7.4568644812954802E-10</v>
      </c>
      <c r="J2829" s="2">
        <v>7.4568644812954802E-10</v>
      </c>
    </row>
    <row r="2830" spans="1:10" x14ac:dyDescent="0.35">
      <c r="A2830" s="1">
        <v>44434.222222222219</v>
      </c>
      <c r="B2830" s="18">
        <v>2.7144444444444442</v>
      </c>
      <c r="C2830" s="18">
        <v>99.8888888888889</v>
      </c>
      <c r="D2830" s="18">
        <f t="shared" si="41"/>
        <v>9.4444444444444109E-2</v>
      </c>
      <c r="E2830" s="19">
        <v>20.3</v>
      </c>
      <c r="F2830" s="19">
        <v>30.10466666666667</v>
      </c>
      <c r="G2830" s="19">
        <v>19.40655555555556</v>
      </c>
      <c r="H2830" s="19">
        <v>24.180499999999999</v>
      </c>
      <c r="I2830" s="2">
        <v>5.75640336870922E-10</v>
      </c>
      <c r="J2830" s="2">
        <v>5.75640336870922E-10</v>
      </c>
    </row>
    <row r="2831" spans="1:10" x14ac:dyDescent="0.35">
      <c r="A2831" s="1">
        <v>44434.229166666657</v>
      </c>
      <c r="B2831" s="18">
        <v>2.8344444444444439</v>
      </c>
      <c r="C2831" s="18">
        <v>99.877777777777794</v>
      </c>
      <c r="D2831" s="18">
        <f t="shared" si="41"/>
        <v>0.21444444444444377</v>
      </c>
      <c r="E2831" s="19">
        <v>20.3</v>
      </c>
      <c r="F2831" s="19">
        <v>30.090333333333341</v>
      </c>
      <c r="G2831" s="19">
        <v>19.169888888888892</v>
      </c>
      <c r="H2831" s="19">
        <v>24.230444444444441</v>
      </c>
      <c r="I2831" s="2">
        <v>7.34737531617231E-10</v>
      </c>
      <c r="J2831" s="2">
        <v>7.34737531617231E-10</v>
      </c>
    </row>
    <row r="2832" spans="1:10" x14ac:dyDescent="0.35">
      <c r="A2832" s="1">
        <v>44434.236111111109</v>
      </c>
      <c r="B2832" s="18">
        <v>2.8044444444444441</v>
      </c>
      <c r="C2832" s="18">
        <v>99.894444444444446</v>
      </c>
      <c r="D2832" s="18">
        <f t="shared" si="41"/>
        <v>0.18444444444444397</v>
      </c>
      <c r="E2832" s="19">
        <v>20.3</v>
      </c>
      <c r="F2832" s="19">
        <v>30.169222222222221</v>
      </c>
      <c r="G2832" s="19">
        <v>19.119888888888891</v>
      </c>
      <c r="H2832" s="19">
        <v>24.036666666666662</v>
      </c>
      <c r="I2832" s="2">
        <v>6.9492591882523398E-10</v>
      </c>
      <c r="J2832" s="2">
        <v>6.9492591882523398E-10</v>
      </c>
    </row>
    <row r="2833" spans="1:10" x14ac:dyDescent="0.35">
      <c r="A2833" s="1">
        <v>44434.243055555547</v>
      </c>
      <c r="B2833" s="18">
        <v>2.8822222222222229</v>
      </c>
      <c r="C2833" s="18">
        <v>99.961111111111109</v>
      </c>
      <c r="D2833" s="18">
        <f t="shared" si="41"/>
        <v>0.2622222222222228</v>
      </c>
      <c r="E2833" s="19">
        <v>20.3</v>
      </c>
      <c r="F2833" s="19">
        <v>30.11183333333334</v>
      </c>
      <c r="G2833" s="19">
        <v>19.072111111111109</v>
      </c>
      <c r="H2833" s="19">
        <v>23.879000000000001</v>
      </c>
      <c r="I2833" s="2">
        <v>7.9778643867409602E-10</v>
      </c>
      <c r="J2833" s="2">
        <v>7.9778643867409602E-10</v>
      </c>
    </row>
    <row r="2834" spans="1:10" x14ac:dyDescent="0.35">
      <c r="A2834" s="1">
        <v>44434.25</v>
      </c>
      <c r="B2834" s="18">
        <v>2.9800000000000009</v>
      </c>
      <c r="C2834" s="18">
        <v>99.866666666666646</v>
      </c>
      <c r="D2834" s="18">
        <f t="shared" si="41"/>
        <v>0.36000000000000076</v>
      </c>
      <c r="E2834" s="19">
        <v>20.3</v>
      </c>
      <c r="F2834" s="19">
        <v>30.097500000000011</v>
      </c>
      <c r="G2834" s="19">
        <v>19.09716666666667</v>
      </c>
      <c r="H2834" s="19">
        <v>24.043944444444449</v>
      </c>
      <c r="I2834" s="2">
        <v>9.2775274188100099E-10</v>
      </c>
      <c r="J2834" s="2">
        <v>9.2775274188100099E-10</v>
      </c>
    </row>
    <row r="2835" spans="1:10" x14ac:dyDescent="0.35">
      <c r="A2835" s="1">
        <v>44434.256944444453</v>
      </c>
      <c r="B2835" s="18">
        <v>2.7936842105263171</v>
      </c>
      <c r="C2835" s="18">
        <v>99.842105263157876</v>
      </c>
      <c r="D2835" s="18">
        <f t="shared" si="41"/>
        <v>0.173684210526317</v>
      </c>
      <c r="E2835" s="19">
        <v>20.3</v>
      </c>
      <c r="F2835" s="19">
        <v>30.116684210526319</v>
      </c>
      <c r="G2835" s="19">
        <v>18.963736842105259</v>
      </c>
      <c r="H2835" s="19">
        <v>23.77705263157895</v>
      </c>
      <c r="I2835" s="2">
        <v>6.8078420486972E-10</v>
      </c>
      <c r="J2835" s="2">
        <v>6.8078420486972E-10</v>
      </c>
    </row>
    <row r="2836" spans="1:10" x14ac:dyDescent="0.35">
      <c r="A2836" s="1">
        <v>44434.263888888891</v>
      </c>
      <c r="B2836" s="18">
        <v>2.8288888888888888</v>
      </c>
      <c r="C2836" s="18">
        <v>99.972222222222229</v>
      </c>
      <c r="D2836" s="18">
        <f t="shared" si="41"/>
        <v>0.20888888888888868</v>
      </c>
      <c r="E2836" s="19">
        <v>20.3</v>
      </c>
      <c r="F2836" s="19">
        <v>30.11183333333334</v>
      </c>
      <c r="G2836" s="19">
        <v>19.14266666666667</v>
      </c>
      <c r="H2836" s="19">
        <v>23.979388888888892</v>
      </c>
      <c r="I2836" s="2">
        <v>7.2711095472241297E-10</v>
      </c>
      <c r="J2836" s="2">
        <v>7.2711095472241297E-10</v>
      </c>
    </row>
    <row r="2837" spans="1:10" x14ac:dyDescent="0.35">
      <c r="A2837" s="1">
        <v>44434.270833333343</v>
      </c>
      <c r="B2837" s="18">
        <v>2.8238888888888889</v>
      </c>
      <c r="C2837" s="18">
        <v>99.99444444444444</v>
      </c>
      <c r="D2837" s="18">
        <f t="shared" si="41"/>
        <v>0.20388888888888879</v>
      </c>
      <c r="E2837" s="19">
        <v>20.3</v>
      </c>
      <c r="F2837" s="19">
        <v>30.090333333333341</v>
      </c>
      <c r="G2837" s="19">
        <v>19.006</v>
      </c>
      <c r="H2837" s="19">
        <v>23.900500000000001</v>
      </c>
      <c r="I2837" s="2">
        <v>7.20428735216842E-10</v>
      </c>
      <c r="J2837" s="2">
        <v>7.20428735216842E-10</v>
      </c>
    </row>
    <row r="2838" spans="1:10" x14ac:dyDescent="0.35">
      <c r="A2838" s="1">
        <v>44434.277777777781</v>
      </c>
      <c r="B2838" s="18">
        <v>2.807222222222221</v>
      </c>
      <c r="C2838" s="18">
        <v>99.916666666666671</v>
      </c>
      <c r="D2838" s="18">
        <f t="shared" si="41"/>
        <v>0.18722222222222085</v>
      </c>
      <c r="E2838" s="19">
        <v>20.3</v>
      </c>
      <c r="F2838" s="19">
        <v>30.11183333333334</v>
      </c>
      <c r="G2838" s="19">
        <v>18.962777777777781</v>
      </c>
      <c r="H2838" s="19">
        <v>23.914888888888889</v>
      </c>
      <c r="I2838" s="2">
        <v>6.9855259527344297E-10</v>
      </c>
      <c r="J2838" s="2">
        <v>6.9855259527344297E-10</v>
      </c>
    </row>
    <row r="2839" spans="1:10" x14ac:dyDescent="0.35">
      <c r="A2839" s="1">
        <v>44434.284722222219</v>
      </c>
      <c r="B2839" s="18">
        <v>2.911111111111111</v>
      </c>
      <c r="C2839" s="18">
        <v>99.87222222222222</v>
      </c>
      <c r="D2839" s="18">
        <f t="shared" si="41"/>
        <v>0.29111111111111088</v>
      </c>
      <c r="E2839" s="19">
        <v>20.3</v>
      </c>
      <c r="F2839" s="19">
        <v>30.12616666666667</v>
      </c>
      <c r="G2839" s="19">
        <v>18.93544444444445</v>
      </c>
      <c r="H2839" s="19">
        <v>23.914833333333331</v>
      </c>
      <c r="I2839" s="2">
        <v>8.3639553140473101E-10</v>
      </c>
      <c r="J2839" s="2">
        <v>8.3639553140473101E-10</v>
      </c>
    </row>
    <row r="2840" spans="1:10" x14ac:dyDescent="0.35">
      <c r="A2840" s="1">
        <v>44434.291666666657</v>
      </c>
      <c r="B2840" s="18">
        <v>2.7361111111111112</v>
      </c>
      <c r="C2840" s="18">
        <v>99.844444444444463</v>
      </c>
      <c r="D2840" s="18">
        <f t="shared" si="41"/>
        <v>0.11611111111111105</v>
      </c>
      <c r="E2840" s="19">
        <v>20.3</v>
      </c>
      <c r="F2840" s="19">
        <v>30.097500000000011</v>
      </c>
      <c r="G2840" s="19">
        <v>19.07438888888889</v>
      </c>
      <c r="H2840" s="19">
        <v>24.015222222222221</v>
      </c>
      <c r="I2840" s="2">
        <v>6.0442902092423498E-10</v>
      </c>
      <c r="J2840" s="2">
        <v>6.0442902092423498E-10</v>
      </c>
    </row>
    <row r="2841" spans="1:10" x14ac:dyDescent="0.35">
      <c r="A2841" s="1">
        <v>44434.298611111109</v>
      </c>
      <c r="B2841" s="18">
        <v>2.893157894736841</v>
      </c>
      <c r="C2841" s="18">
        <v>99.826315789473682</v>
      </c>
      <c r="D2841" s="18">
        <f t="shared" si="41"/>
        <v>0.27315789473684093</v>
      </c>
      <c r="E2841" s="19">
        <v>20.3</v>
      </c>
      <c r="F2841" s="19">
        <v>30.12352631578948</v>
      </c>
      <c r="G2841" s="19">
        <v>19.412210526315789</v>
      </c>
      <c r="H2841" s="19">
        <v>24.640421052631581</v>
      </c>
      <c r="I2841" s="2">
        <v>8.1276027467412401E-10</v>
      </c>
      <c r="J2841" s="2">
        <v>8.1276027467412401E-10</v>
      </c>
    </row>
    <row r="2842" spans="1:10" x14ac:dyDescent="0.35">
      <c r="A2842" s="1">
        <v>44434.305555555547</v>
      </c>
      <c r="B2842" s="18">
        <v>2.806111111111111</v>
      </c>
      <c r="C2842" s="18">
        <v>99.849999999999966</v>
      </c>
      <c r="D2842" s="18">
        <f t="shared" si="41"/>
        <v>0.18611111111111089</v>
      </c>
      <c r="E2842" s="19">
        <v>20.3</v>
      </c>
      <c r="F2842" s="19">
        <v>30.176333333333329</v>
      </c>
      <c r="G2842" s="19">
        <v>19.320055555555559</v>
      </c>
      <c r="H2842" s="19">
        <v>24.47483333333334</v>
      </c>
      <c r="I2842" s="2">
        <v>6.97244842586938E-10</v>
      </c>
      <c r="J2842" s="2">
        <v>6.97244842586938E-10</v>
      </c>
    </row>
    <row r="2843" spans="1:10" x14ac:dyDescent="0.35">
      <c r="A2843" s="1">
        <v>44434.3125</v>
      </c>
      <c r="B2843" s="18">
        <v>2.8227777777777781</v>
      </c>
      <c r="C2843" s="18">
        <v>99.75555555555556</v>
      </c>
      <c r="D2843" s="18">
        <f t="shared" si="41"/>
        <v>0.20277777777777795</v>
      </c>
      <c r="E2843" s="19">
        <v>20.3</v>
      </c>
      <c r="F2843" s="19">
        <v>30.190666666666662</v>
      </c>
      <c r="G2843" s="19">
        <v>19.249500000000001</v>
      </c>
      <c r="H2843" s="19">
        <v>24.195055555555559</v>
      </c>
      <c r="I2843" s="2">
        <v>7.1960046724995399E-10</v>
      </c>
      <c r="J2843" s="2">
        <v>7.1960046724995399E-10</v>
      </c>
    </row>
    <row r="2844" spans="1:10" x14ac:dyDescent="0.35">
      <c r="A2844" s="1">
        <v>44434.319444444453</v>
      </c>
      <c r="B2844" s="18">
        <v>2.7822222222222219</v>
      </c>
      <c r="C2844" s="18">
        <v>99.850000000000009</v>
      </c>
      <c r="D2844" s="18">
        <f t="shared" si="41"/>
        <v>0.16222222222222182</v>
      </c>
      <c r="E2844" s="19">
        <v>20.3</v>
      </c>
      <c r="F2844" s="19">
        <v>30.348388888888891</v>
      </c>
      <c r="G2844" s="19">
        <v>19.176722222222221</v>
      </c>
      <c r="H2844" s="19">
        <v>24.2165</v>
      </c>
      <c r="I2844" s="2">
        <v>6.6556667811679895E-10</v>
      </c>
      <c r="J2844" s="2">
        <v>6.6556667811679895E-10</v>
      </c>
    </row>
    <row r="2845" spans="1:10" x14ac:dyDescent="0.35">
      <c r="A2845" s="1">
        <v>44434.326388888891</v>
      </c>
      <c r="B2845" s="18">
        <v>2.9316666666666671</v>
      </c>
      <c r="C2845" s="18">
        <v>99.783333333333317</v>
      </c>
      <c r="D2845" s="18">
        <f t="shared" si="41"/>
        <v>0.31166666666666698</v>
      </c>
      <c r="E2845" s="19">
        <v>20.3</v>
      </c>
      <c r="F2845" s="19">
        <v>30.219333333333331</v>
      </c>
      <c r="G2845" s="19">
        <v>19.113055555555551</v>
      </c>
      <c r="H2845" s="19">
        <v>24.13005555555555</v>
      </c>
      <c r="I2845" s="2">
        <v>8.6401550606076795E-10</v>
      </c>
      <c r="J2845" s="2">
        <v>8.6401550606076795E-10</v>
      </c>
    </row>
    <row r="2846" spans="1:10" x14ac:dyDescent="0.35">
      <c r="A2846" s="1">
        <v>44434.333333333343</v>
      </c>
      <c r="B2846" s="18">
        <v>2.878333333333333</v>
      </c>
      <c r="C2846" s="18">
        <v>99.783333333333331</v>
      </c>
      <c r="D2846" s="18">
        <f t="shared" si="41"/>
        <v>0.25833333333333286</v>
      </c>
      <c r="E2846" s="19">
        <v>20.3</v>
      </c>
      <c r="F2846" s="19">
        <v>30.219333333333321</v>
      </c>
      <c r="G2846" s="19">
        <v>19.097000000000001</v>
      </c>
      <c r="H2846" s="19">
        <v>24.094055555555549</v>
      </c>
      <c r="I2846" s="2">
        <v>7.9324491085371801E-10</v>
      </c>
      <c r="J2846" s="2">
        <v>7.9324491085371801E-10</v>
      </c>
    </row>
    <row r="2847" spans="1:10" x14ac:dyDescent="0.35">
      <c r="A2847" s="1">
        <v>44434.340277777781</v>
      </c>
      <c r="B2847" s="18">
        <v>2.7711111111111109</v>
      </c>
      <c r="C2847" s="18">
        <v>99.76666666666668</v>
      </c>
      <c r="D2847" s="18">
        <f t="shared" si="41"/>
        <v>0.15111111111111075</v>
      </c>
      <c r="E2847" s="19">
        <v>20.3</v>
      </c>
      <c r="F2847" s="19">
        <v>30.212166666666661</v>
      </c>
      <c r="G2847" s="19">
        <v>19.176722222222221</v>
      </c>
      <c r="H2847" s="19">
        <v>24.094111111111111</v>
      </c>
      <c r="I2847" s="2">
        <v>6.5100002434837103E-10</v>
      </c>
      <c r="J2847" s="2">
        <v>6.5100002434837103E-10</v>
      </c>
    </row>
    <row r="2848" spans="1:10" x14ac:dyDescent="0.35">
      <c r="A2848" s="1">
        <v>44434.347222222219</v>
      </c>
      <c r="B2848" s="18">
        <v>2.8615789473684212</v>
      </c>
      <c r="C2848" s="18">
        <v>99.78947368421052</v>
      </c>
      <c r="D2848" s="18">
        <f t="shared" si="41"/>
        <v>0.24157894736842112</v>
      </c>
      <c r="E2848" s="19">
        <v>20.3</v>
      </c>
      <c r="F2848" s="19">
        <v>30.198210526315791</v>
      </c>
      <c r="G2848" s="19">
        <v>19.093157894736851</v>
      </c>
      <c r="H2848" s="19">
        <v>24.035157894736841</v>
      </c>
      <c r="I2848" s="2">
        <v>7.7099297563506198E-10</v>
      </c>
      <c r="J2848" s="2">
        <v>7.7099297563506198E-10</v>
      </c>
    </row>
    <row r="2849" spans="1:10" x14ac:dyDescent="0.35">
      <c r="A2849" s="1">
        <v>44434.354166666657</v>
      </c>
      <c r="B2849" s="18">
        <v>2.8633333333333328</v>
      </c>
      <c r="C2849" s="18">
        <v>99.794444444444451</v>
      </c>
      <c r="D2849" s="18">
        <f t="shared" si="41"/>
        <v>0.24333333333333274</v>
      </c>
      <c r="E2849" s="19">
        <v>20.3</v>
      </c>
      <c r="F2849" s="19">
        <v>30.233666666666661</v>
      </c>
      <c r="G2849" s="19">
        <v>18.981000000000002</v>
      </c>
      <c r="H2849" s="19">
        <v>24.022333333333329</v>
      </c>
      <c r="I2849" s="2">
        <v>7.73304730293089E-10</v>
      </c>
      <c r="J2849" s="2">
        <v>7.73304730293089E-10</v>
      </c>
    </row>
    <row r="2850" spans="1:10" x14ac:dyDescent="0.35">
      <c r="A2850" s="1">
        <v>44434.361111111109</v>
      </c>
      <c r="B2850" s="18">
        <v>2.7866666666666671</v>
      </c>
      <c r="C2850" s="18">
        <v>99.749999999999972</v>
      </c>
      <c r="D2850" s="18">
        <f t="shared" si="41"/>
        <v>0.16666666666666696</v>
      </c>
      <c r="E2850" s="19">
        <v>20.3</v>
      </c>
      <c r="F2850" s="19">
        <v>30.176333333333329</v>
      </c>
      <c r="G2850" s="19">
        <v>19.115333333333339</v>
      </c>
      <c r="H2850" s="19">
        <v>24.07972222222222</v>
      </c>
      <c r="I2850" s="2">
        <v>6.7168185447193802E-10</v>
      </c>
      <c r="J2850" s="2">
        <v>6.7168185447193802E-10</v>
      </c>
    </row>
    <row r="2851" spans="1:10" x14ac:dyDescent="0.35">
      <c r="A2851" s="1">
        <v>44434.368055555547</v>
      </c>
      <c r="B2851" s="18">
        <v>2.851666666666667</v>
      </c>
      <c r="C2851" s="18">
        <v>99.666666666666657</v>
      </c>
      <c r="D2851" s="18">
        <f t="shared" si="41"/>
        <v>0.23166666666666691</v>
      </c>
      <c r="E2851" s="19">
        <v>20.3</v>
      </c>
      <c r="F2851" s="19">
        <v>30.190666666666662</v>
      </c>
      <c r="G2851" s="19">
        <v>19.135777777777779</v>
      </c>
      <c r="H2851" s="19">
        <v>23.979277777777781</v>
      </c>
      <c r="I2851" s="2">
        <v>7.5821945746599999E-10</v>
      </c>
      <c r="J2851" s="2">
        <v>7.5821945746599999E-10</v>
      </c>
    </row>
    <row r="2852" spans="1:10" x14ac:dyDescent="0.35">
      <c r="A2852" s="1">
        <v>44434.375</v>
      </c>
      <c r="B2852" s="18">
        <v>2.8433333333333328</v>
      </c>
      <c r="C2852" s="18">
        <v>99.722222222222229</v>
      </c>
      <c r="D2852" s="18">
        <f t="shared" si="41"/>
        <v>0.22333333333333272</v>
      </c>
      <c r="E2852" s="19">
        <v>20.3</v>
      </c>
      <c r="F2852" s="19">
        <v>30.183499999999999</v>
      </c>
      <c r="G2852" s="19">
        <v>19.20633333333333</v>
      </c>
      <c r="H2852" s="19">
        <v>24.029611111111109</v>
      </c>
      <c r="I2852" s="2">
        <v>7.4698331613581795E-10</v>
      </c>
      <c r="J2852" s="2">
        <v>7.4698331613581795E-10</v>
      </c>
    </row>
    <row r="2853" spans="1:10" x14ac:dyDescent="0.35">
      <c r="A2853" s="1">
        <v>44434.381944444453</v>
      </c>
      <c r="B2853" s="18">
        <v>2.7655555555555562</v>
      </c>
      <c r="C2853" s="18">
        <v>99.744444444444454</v>
      </c>
      <c r="D2853" s="18">
        <f t="shared" si="41"/>
        <v>0.1455555555555561</v>
      </c>
      <c r="E2853" s="19">
        <v>20.3</v>
      </c>
      <c r="F2853" s="19">
        <v>30.212166666666661</v>
      </c>
      <c r="G2853" s="19">
        <v>19.042333333333328</v>
      </c>
      <c r="H2853" s="19">
        <v>24.395777777777781</v>
      </c>
      <c r="I2853" s="2">
        <v>6.4366989403011104E-10</v>
      </c>
      <c r="J2853" s="2">
        <v>6.4366989403011104E-10</v>
      </c>
    </row>
    <row r="2854" spans="1:10" x14ac:dyDescent="0.35">
      <c r="A2854" s="1">
        <v>44434.388888888891</v>
      </c>
      <c r="B2854" s="18">
        <v>2.737368421052631</v>
      </c>
      <c r="C2854" s="18">
        <v>99.621052631578934</v>
      </c>
      <c r="D2854" s="18">
        <f t="shared" si="41"/>
        <v>0.1173684210526309</v>
      </c>
      <c r="E2854" s="19">
        <v>20.3</v>
      </c>
      <c r="F2854" s="19">
        <v>30.14389473684211</v>
      </c>
      <c r="G2854" s="19">
        <v>18.22357894736842</v>
      </c>
      <c r="H2854" s="19">
        <v>23.885789473684209</v>
      </c>
      <c r="I2854" s="2">
        <v>6.0644540976617303E-10</v>
      </c>
      <c r="J2854" s="2">
        <v>6.0644540976617303E-10</v>
      </c>
    </row>
    <row r="2855" spans="1:10" x14ac:dyDescent="0.35">
      <c r="A2855" s="1">
        <v>44434.395833333343</v>
      </c>
      <c r="B2855" s="18">
        <v>2.6733333333333329</v>
      </c>
      <c r="C2855" s="18">
        <v>99.661111111111111</v>
      </c>
      <c r="D2855" s="18">
        <f t="shared" si="41"/>
        <v>5.3333333333332789E-2</v>
      </c>
      <c r="E2855" s="19">
        <v>20.3</v>
      </c>
      <c r="F2855" s="19">
        <v>29.911111111111111</v>
      </c>
      <c r="G2855" s="19">
        <v>17.94916666666667</v>
      </c>
      <c r="H2855" s="19">
        <v>23.391611111111111</v>
      </c>
      <c r="I2855" s="2">
        <v>5.2130722704758797E-10</v>
      </c>
      <c r="J2855" s="2">
        <v>5.2130722704758797E-10</v>
      </c>
    </row>
    <row r="2856" spans="1:10" x14ac:dyDescent="0.35">
      <c r="A2856" s="1">
        <v>44434.402777777781</v>
      </c>
      <c r="B2856" s="18">
        <v>2.7633333333333341</v>
      </c>
      <c r="C2856" s="18">
        <v>99.688888888888897</v>
      </c>
      <c r="D2856" s="18">
        <f t="shared" si="41"/>
        <v>0.14333333333333398</v>
      </c>
      <c r="E2856" s="19">
        <v>20.3</v>
      </c>
      <c r="F2856" s="19">
        <v>29.86816666666666</v>
      </c>
      <c r="G2856" s="19">
        <v>17.587055555555551</v>
      </c>
      <c r="H2856" s="19">
        <v>23.24827777777778</v>
      </c>
      <c r="I2856" s="2">
        <v>6.4082600506159904E-10</v>
      </c>
      <c r="J2856" s="2">
        <v>6.4082600506159904E-10</v>
      </c>
    </row>
    <row r="2857" spans="1:10" x14ac:dyDescent="0.35">
      <c r="A2857" s="1">
        <v>44434.409722222219</v>
      </c>
      <c r="B2857" s="18">
        <v>2.907777777777778</v>
      </c>
      <c r="C2857" s="18">
        <v>99.62777777777778</v>
      </c>
      <c r="D2857" s="18">
        <f t="shared" si="41"/>
        <v>0.28777777777777791</v>
      </c>
      <c r="E2857" s="19">
        <v>20.3</v>
      </c>
      <c r="F2857" s="19">
        <v>29.68888888888889</v>
      </c>
      <c r="G2857" s="19">
        <v>18.067611111111109</v>
      </c>
      <c r="H2857" s="19">
        <v>23.284166666666671</v>
      </c>
      <c r="I2857" s="2">
        <v>8.3291241057306003E-10</v>
      </c>
      <c r="J2857" s="2">
        <v>8.3291241057306003E-10</v>
      </c>
    </row>
    <row r="2858" spans="1:10" x14ac:dyDescent="0.35">
      <c r="A2858" s="1">
        <v>44434.416666666657</v>
      </c>
      <c r="B2858" s="18">
        <v>2.7994444444444451</v>
      </c>
      <c r="C2858" s="18">
        <v>99.749999999999972</v>
      </c>
      <c r="D2858" s="18">
        <f t="shared" si="41"/>
        <v>0.17944444444444496</v>
      </c>
      <c r="E2858" s="19">
        <v>20.3</v>
      </c>
      <c r="F2858" s="19">
        <v>29.73200000000001</v>
      </c>
      <c r="G2858" s="19">
        <v>18.946833333333341</v>
      </c>
      <c r="H2858" s="19">
        <v>23.50633333333333</v>
      </c>
      <c r="I2858" s="2">
        <v>6.8864297555695201E-10</v>
      </c>
      <c r="J2858" s="2">
        <v>6.8864297555695201E-10</v>
      </c>
    </row>
    <row r="2859" spans="1:10" x14ac:dyDescent="0.35">
      <c r="A2859" s="1">
        <v>44434.423611111109</v>
      </c>
      <c r="B2859" s="18">
        <v>2.6422222222222218</v>
      </c>
      <c r="C2859" s="18">
        <v>99.711111111111094</v>
      </c>
      <c r="D2859" s="18">
        <f t="shared" si="41"/>
        <v>2.2222222222221699E-2</v>
      </c>
      <c r="E2859" s="19">
        <v>20.3</v>
      </c>
      <c r="F2859" s="19">
        <v>29.767833333333339</v>
      </c>
      <c r="G2859" s="19">
        <v>19.101722222222229</v>
      </c>
      <c r="H2859" s="19">
        <v>23.527777777777779</v>
      </c>
      <c r="I2859" s="2">
        <v>4.7995894673147495E-10</v>
      </c>
      <c r="J2859" s="2">
        <v>4.7995894673147495E-10</v>
      </c>
    </row>
    <row r="2860" spans="1:10" x14ac:dyDescent="0.35">
      <c r="A2860" s="1">
        <v>44434.430555555547</v>
      </c>
      <c r="B2860" s="18">
        <v>2.6761111111111111</v>
      </c>
      <c r="C2860" s="18">
        <v>99.794444444444451</v>
      </c>
      <c r="D2860" s="18">
        <f t="shared" si="41"/>
        <v>5.6111111111111001E-2</v>
      </c>
      <c r="E2860" s="19">
        <v>20.3</v>
      </c>
      <c r="F2860" s="19">
        <v>29.825166666666661</v>
      </c>
      <c r="G2860" s="19">
        <v>19.201888888888892</v>
      </c>
      <c r="H2860" s="19">
        <v>23.54216666666667</v>
      </c>
      <c r="I2860" s="2">
        <v>5.2489811403493003E-10</v>
      </c>
      <c r="J2860" s="2">
        <v>5.2489811403493003E-10</v>
      </c>
    </row>
    <row r="2861" spans="1:10" x14ac:dyDescent="0.35">
      <c r="A2861" s="1">
        <v>44434.4375</v>
      </c>
      <c r="B2861" s="18">
        <v>2.6547368421052639</v>
      </c>
      <c r="C2861" s="18">
        <v>99.784210526315789</v>
      </c>
      <c r="D2861" s="18">
        <f t="shared" si="41"/>
        <v>3.4736842105263843E-2</v>
      </c>
      <c r="E2861" s="19">
        <v>20.3</v>
      </c>
      <c r="F2861" s="19">
        <v>29.926631578947369</v>
      </c>
      <c r="G2861" s="19">
        <v>19.157789473684211</v>
      </c>
      <c r="H2861" s="19">
        <v>23.641368421052629</v>
      </c>
      <c r="I2861" s="2">
        <v>4.9654344120059697E-10</v>
      </c>
      <c r="J2861" s="2">
        <v>4.9654344120059697E-10</v>
      </c>
    </row>
    <row r="2862" spans="1:10" x14ac:dyDescent="0.35">
      <c r="A2862" s="1">
        <v>44434.444444444453</v>
      </c>
      <c r="B2862" s="18">
        <v>2.7844444444444441</v>
      </c>
      <c r="C2862" s="18">
        <v>99.711111111111123</v>
      </c>
      <c r="D2862" s="18">
        <f t="shared" si="41"/>
        <v>0.16444444444444395</v>
      </c>
      <c r="E2862" s="19">
        <v>20.3</v>
      </c>
      <c r="F2862" s="19">
        <v>30.018666666666672</v>
      </c>
      <c r="G2862" s="19">
        <v>19.201777777777782</v>
      </c>
      <c r="H2862" s="19">
        <v>23.66405555555556</v>
      </c>
      <c r="I2862" s="2">
        <v>6.6881722776762299E-10</v>
      </c>
      <c r="J2862" s="2">
        <v>6.6881722776762299E-10</v>
      </c>
    </row>
    <row r="2863" spans="1:10" x14ac:dyDescent="0.35">
      <c r="A2863" s="1">
        <v>44434.451388888891</v>
      </c>
      <c r="B2863" s="18">
        <v>2.6138888888888889</v>
      </c>
      <c r="C2863" s="18">
        <v>99.73888888888888</v>
      </c>
      <c r="D2863" s="18">
        <f t="shared" si="41"/>
        <v>-6.1111111111111782E-3</v>
      </c>
      <c r="E2863" s="19">
        <v>20.3</v>
      </c>
      <c r="F2863" s="19">
        <v>30.06883333333333</v>
      </c>
      <c r="G2863" s="19">
        <v>19.24966666666667</v>
      </c>
      <c r="H2863" s="19">
        <v>23.63527777777778</v>
      </c>
      <c r="I2863" s="2">
        <v>4.4233709612544698E-10</v>
      </c>
      <c r="J2863" s="2">
        <v>4.4233709612544698E-10</v>
      </c>
    </row>
    <row r="2864" spans="1:10" x14ac:dyDescent="0.35">
      <c r="A2864" s="1">
        <v>44434.458333333343</v>
      </c>
      <c r="B2864" s="18">
        <v>2.7633333333333332</v>
      </c>
      <c r="C2864" s="18">
        <v>99.74444444444444</v>
      </c>
      <c r="D2864" s="18">
        <f t="shared" si="41"/>
        <v>0.14333333333333309</v>
      </c>
      <c r="E2864" s="19">
        <v>20.3</v>
      </c>
      <c r="F2864" s="19">
        <v>30.140499999999999</v>
      </c>
      <c r="G2864" s="19">
        <v>19.226944444444442</v>
      </c>
      <c r="H2864" s="19">
        <v>23.893388888888889</v>
      </c>
      <c r="I2864" s="2">
        <v>6.4071996954597897E-10</v>
      </c>
      <c r="J2864" s="2">
        <v>6.4071996954597897E-10</v>
      </c>
    </row>
    <row r="2865" spans="1:10" x14ac:dyDescent="0.35">
      <c r="A2865" s="1">
        <v>44434.465277777781</v>
      </c>
      <c r="B2865" s="18">
        <v>2.7177777777777781</v>
      </c>
      <c r="C2865" s="18">
        <v>99.688888888888897</v>
      </c>
      <c r="D2865" s="18">
        <f t="shared" si="41"/>
        <v>9.7777777777777963E-2</v>
      </c>
      <c r="E2865" s="19">
        <v>20.3</v>
      </c>
      <c r="F2865" s="19">
        <v>30.212166666666661</v>
      </c>
      <c r="G2865" s="19">
        <v>18.882944444444441</v>
      </c>
      <c r="H2865" s="19">
        <v>24.158999999999999</v>
      </c>
      <c r="I2865" s="2">
        <v>5.8031885192653804E-10</v>
      </c>
      <c r="J2865" s="2">
        <v>5.8031885192653804E-10</v>
      </c>
    </row>
    <row r="2866" spans="1:10" x14ac:dyDescent="0.35">
      <c r="A2866" s="1">
        <v>44434.472222222219</v>
      </c>
      <c r="B2866" s="18">
        <v>2.8044444444444441</v>
      </c>
      <c r="C2866" s="18">
        <v>99.694444444444429</v>
      </c>
      <c r="D2866" s="18">
        <f t="shared" si="41"/>
        <v>0.18444444444444397</v>
      </c>
      <c r="E2866" s="19">
        <v>20.3</v>
      </c>
      <c r="F2866" s="19">
        <v>30.140444444444441</v>
      </c>
      <c r="G2866" s="19">
        <v>18.174666666666671</v>
      </c>
      <c r="H2866" s="19">
        <v>23.73566666666667</v>
      </c>
      <c r="I2866" s="2">
        <v>6.9541636958177896E-10</v>
      </c>
      <c r="J2866" s="2">
        <v>6.9541636958177896E-10</v>
      </c>
    </row>
    <row r="2867" spans="1:10" x14ac:dyDescent="0.35">
      <c r="A2867" s="1">
        <v>44434.479166666657</v>
      </c>
      <c r="B2867" s="18">
        <v>2.695263157894737</v>
      </c>
      <c r="C2867" s="18">
        <v>99.652631578947378</v>
      </c>
      <c r="D2867" s="18">
        <f t="shared" si="41"/>
        <v>7.5263157894736921E-2</v>
      </c>
      <c r="E2867" s="19">
        <v>20.3</v>
      </c>
      <c r="F2867" s="19">
        <v>30.082789473684219</v>
      </c>
      <c r="G2867" s="19">
        <v>17.843789473684211</v>
      </c>
      <c r="H2867" s="19">
        <v>23.512368421052631</v>
      </c>
      <c r="I2867" s="2">
        <v>5.5045117414886202E-10</v>
      </c>
      <c r="J2867" s="2">
        <v>5.5045117414886202E-10</v>
      </c>
    </row>
    <row r="2868" spans="1:10" x14ac:dyDescent="0.35">
      <c r="A2868" s="1">
        <v>44434.486111111109</v>
      </c>
      <c r="B2868" s="18">
        <v>2.7850000000000001</v>
      </c>
      <c r="C2868" s="18">
        <v>99.73888888888888</v>
      </c>
      <c r="D2868" s="18">
        <f t="shared" si="41"/>
        <v>0.16500000000000004</v>
      </c>
      <c r="E2868" s="19">
        <v>20.3</v>
      </c>
      <c r="F2868" s="19">
        <v>29.961333333333329</v>
      </c>
      <c r="G2868" s="19">
        <v>17.505055555555561</v>
      </c>
      <c r="H2868" s="19">
        <v>23.162277777777781</v>
      </c>
      <c r="I2868" s="2">
        <v>6.6949393356107195E-10</v>
      </c>
      <c r="J2868" s="2">
        <v>6.6949393356107195E-10</v>
      </c>
    </row>
    <row r="2869" spans="1:10" x14ac:dyDescent="0.35">
      <c r="A2869" s="1">
        <v>44434.493055555547</v>
      </c>
      <c r="B2869" s="18">
        <v>2.655555555555555</v>
      </c>
      <c r="C2869" s="18">
        <v>99.638888888888872</v>
      </c>
      <c r="D2869" s="18">
        <f t="shared" si="41"/>
        <v>3.5555555555554896E-2</v>
      </c>
      <c r="E2869" s="19">
        <v>20.3</v>
      </c>
      <c r="F2869" s="19">
        <v>29.839500000000001</v>
      </c>
      <c r="G2869" s="19">
        <v>17.600666666666669</v>
      </c>
      <c r="H2869" s="19">
        <v>22.724722222222219</v>
      </c>
      <c r="I2869" s="2">
        <v>4.9769863357350405E-10</v>
      </c>
      <c r="J2869" s="2">
        <v>4.9769863357350405E-10</v>
      </c>
    </row>
    <row r="2870" spans="1:10" x14ac:dyDescent="0.35">
      <c r="A2870" s="1">
        <v>44434.5</v>
      </c>
      <c r="B2870" s="18">
        <v>2.6583333333333332</v>
      </c>
      <c r="C2870" s="18">
        <v>99.683333333333337</v>
      </c>
      <c r="D2870" s="18">
        <f t="shared" si="41"/>
        <v>3.8333333333333108E-2</v>
      </c>
      <c r="E2870" s="19">
        <v>20.3</v>
      </c>
      <c r="F2870" s="19">
        <v>29.782166666666669</v>
      </c>
      <c r="G2870" s="19">
        <v>18.199722222222221</v>
      </c>
      <c r="H2870" s="19">
        <v>23.112111111111108</v>
      </c>
      <c r="I2870" s="2">
        <v>5.0136723357846797E-10</v>
      </c>
      <c r="J2870" s="2">
        <v>5.0136723357846797E-10</v>
      </c>
    </row>
    <row r="2871" spans="1:10" x14ac:dyDescent="0.35">
      <c r="A2871" s="1">
        <v>44434.506944444453</v>
      </c>
      <c r="B2871" s="18">
        <v>2.8105555555555548</v>
      </c>
      <c r="C2871" s="18">
        <v>99.638888888888872</v>
      </c>
      <c r="D2871" s="18">
        <f t="shared" ref="D2871:D2934" si="42">B2871-(2.62)</f>
        <v>0.1905555555555547</v>
      </c>
      <c r="E2871" s="19">
        <v>20.3</v>
      </c>
      <c r="F2871" s="19">
        <v>29.79644444444445</v>
      </c>
      <c r="G2871" s="19">
        <v>18.693999999999999</v>
      </c>
      <c r="H2871" s="19">
        <v>23.391666666666669</v>
      </c>
      <c r="I2871" s="2">
        <v>7.03673841664846E-10</v>
      </c>
      <c r="J2871" s="2">
        <v>7.03673841664846E-10</v>
      </c>
    </row>
    <row r="2872" spans="1:10" x14ac:dyDescent="0.35">
      <c r="A2872" s="1">
        <v>44434.513888888891</v>
      </c>
      <c r="B2872" s="18">
        <v>2.673888888888889</v>
      </c>
      <c r="C2872" s="18">
        <v>99.627777777777794</v>
      </c>
      <c r="D2872" s="18">
        <f t="shared" si="42"/>
        <v>5.3888888888888875E-2</v>
      </c>
      <c r="E2872" s="19">
        <v>20.3</v>
      </c>
      <c r="F2872" s="19">
        <v>29.87533333333333</v>
      </c>
      <c r="G2872" s="19">
        <v>18.93311111111111</v>
      </c>
      <c r="H2872" s="19">
        <v>23.499166666666671</v>
      </c>
      <c r="I2872" s="2">
        <v>5.22069279150828E-10</v>
      </c>
      <c r="J2872" s="2">
        <v>5.22069279150828E-10</v>
      </c>
    </row>
    <row r="2873" spans="1:10" x14ac:dyDescent="0.35">
      <c r="A2873" s="1">
        <v>44434.520833333343</v>
      </c>
      <c r="B2873" s="18">
        <v>2.6372222222222219</v>
      </c>
      <c r="C2873" s="18">
        <v>99.7</v>
      </c>
      <c r="D2873" s="18">
        <f t="shared" si="42"/>
        <v>1.7222222222221806E-2</v>
      </c>
      <c r="E2873" s="19">
        <v>20.3</v>
      </c>
      <c r="F2873" s="19">
        <v>29.954166666666669</v>
      </c>
      <c r="G2873" s="19">
        <v>19.07888888888888</v>
      </c>
      <c r="H2873" s="19">
        <v>23.563666666666659</v>
      </c>
      <c r="I2873" s="2">
        <v>4.7332194649686299E-10</v>
      </c>
      <c r="J2873" s="2">
        <v>4.7332194649686299E-10</v>
      </c>
    </row>
    <row r="2874" spans="1:10" x14ac:dyDescent="0.35">
      <c r="A2874" s="1">
        <v>44434.527777777781</v>
      </c>
      <c r="B2874" s="18">
        <v>2.7915789473684209</v>
      </c>
      <c r="C2874" s="18">
        <v>99.526315789473671</v>
      </c>
      <c r="D2874" s="18">
        <f t="shared" si="42"/>
        <v>0.17157894736842083</v>
      </c>
      <c r="E2874" s="19">
        <v>20.3</v>
      </c>
      <c r="F2874" s="19">
        <v>30.03526315789474</v>
      </c>
      <c r="G2874" s="19">
        <v>18.985315789473681</v>
      </c>
      <c r="H2874" s="19">
        <v>23.491894736842099</v>
      </c>
      <c r="I2874" s="2">
        <v>6.7871424811059296E-10</v>
      </c>
      <c r="J2874" s="2">
        <v>6.7871424811059296E-10</v>
      </c>
    </row>
    <row r="2875" spans="1:10" x14ac:dyDescent="0.35">
      <c r="A2875" s="1">
        <v>44434.534722222219</v>
      </c>
      <c r="B2875" s="18">
        <v>2.8377777777777768</v>
      </c>
      <c r="C2875" s="18">
        <v>99.533333333333317</v>
      </c>
      <c r="D2875" s="18">
        <f t="shared" si="42"/>
        <v>0.21777777777777674</v>
      </c>
      <c r="E2875" s="19">
        <v>20.3</v>
      </c>
      <c r="F2875" s="19">
        <v>30.154833333333329</v>
      </c>
      <c r="G2875" s="19">
        <v>19.058388888888889</v>
      </c>
      <c r="H2875" s="19">
        <v>23.742888888888881</v>
      </c>
      <c r="I2875" s="2">
        <v>7.4015560781406898E-10</v>
      </c>
      <c r="J2875" s="2">
        <v>7.4015560781406898E-10</v>
      </c>
    </row>
    <row r="2876" spans="1:10" x14ac:dyDescent="0.35">
      <c r="A2876" s="1">
        <v>44434.541666666657</v>
      </c>
      <c r="B2876" s="18">
        <v>2.8488888888888888</v>
      </c>
      <c r="C2876" s="18">
        <v>99.344444444444449</v>
      </c>
      <c r="D2876" s="18">
        <f t="shared" si="42"/>
        <v>0.2288888888888887</v>
      </c>
      <c r="E2876" s="19">
        <v>20.3</v>
      </c>
      <c r="F2876" s="19">
        <v>30.240833333333331</v>
      </c>
      <c r="G2876" s="19">
        <v>19.113</v>
      </c>
      <c r="H2876" s="19">
        <v>23.943555555555552</v>
      </c>
      <c r="I2876" s="2">
        <v>7.5551545106623404E-10</v>
      </c>
      <c r="J2876" s="2">
        <v>7.5551545106623404E-10</v>
      </c>
    </row>
    <row r="2877" spans="1:10" x14ac:dyDescent="0.35">
      <c r="A2877" s="1">
        <v>44434.548611111109</v>
      </c>
      <c r="B2877" s="18">
        <v>2.762777777777778</v>
      </c>
      <c r="C2877" s="18">
        <v>99.26666666666668</v>
      </c>
      <c r="D2877" s="18">
        <f t="shared" si="42"/>
        <v>0.14277777777777789</v>
      </c>
      <c r="E2877" s="19">
        <v>20.3</v>
      </c>
      <c r="F2877" s="19">
        <v>30.384166666666669</v>
      </c>
      <c r="G2877" s="19">
        <v>18.94433333333334</v>
      </c>
      <c r="H2877" s="19">
        <v>24.273777777777781</v>
      </c>
      <c r="I2877" s="2">
        <v>6.40894723019589E-10</v>
      </c>
      <c r="J2877" s="2">
        <v>6.40894723019589E-10</v>
      </c>
    </row>
    <row r="2878" spans="1:10" x14ac:dyDescent="0.35">
      <c r="A2878" s="1">
        <v>44434.555555555547</v>
      </c>
      <c r="B2878" s="18">
        <v>2.7938888888888891</v>
      </c>
      <c r="C2878" s="18">
        <v>99.36666666666666</v>
      </c>
      <c r="D2878" s="18">
        <f t="shared" si="42"/>
        <v>0.17388888888888898</v>
      </c>
      <c r="E2878" s="19">
        <v>20.3</v>
      </c>
      <c r="F2878" s="19">
        <v>30.355499999999999</v>
      </c>
      <c r="G2878" s="19">
        <v>18.042555555555559</v>
      </c>
      <c r="H2878" s="19">
        <v>23.785833333333329</v>
      </c>
      <c r="I2878" s="2">
        <v>6.8215901971781398E-10</v>
      </c>
      <c r="J2878" s="2">
        <v>6.8215901971781398E-10</v>
      </c>
    </row>
    <row r="2879" spans="1:10" x14ac:dyDescent="0.35">
      <c r="A2879" s="1">
        <v>44434.5625</v>
      </c>
      <c r="B2879" s="18">
        <v>3.2440000000000002</v>
      </c>
      <c r="C2879" s="18">
        <v>100.21</v>
      </c>
      <c r="D2879" s="18">
        <f t="shared" si="42"/>
        <v>0.62400000000000011</v>
      </c>
      <c r="E2879" s="19">
        <v>20.39</v>
      </c>
      <c r="F2879" s="19">
        <v>30.21789999999999</v>
      </c>
      <c r="G2879" s="19">
        <v>17.902699999999999</v>
      </c>
      <c r="H2879" s="19">
        <v>23.853300000000001</v>
      </c>
      <c r="I2879" s="2">
        <v>1.2749403396050401E-9</v>
      </c>
      <c r="J2879" s="2">
        <v>1.2749403396050401E-9</v>
      </c>
    </row>
    <row r="2880" spans="1:10" x14ac:dyDescent="0.35">
      <c r="A2880" s="1">
        <v>44434.569444444453</v>
      </c>
      <c r="B2880" s="18">
        <v>2.9078947368421049</v>
      </c>
      <c r="C2880" s="18">
        <v>100.34736842105259</v>
      </c>
      <c r="D2880" s="18">
        <f t="shared" si="42"/>
        <v>0.28789473684210476</v>
      </c>
      <c r="E2880" s="19">
        <v>20.399999999999999</v>
      </c>
      <c r="F2880" s="19">
        <v>30.17784210526316</v>
      </c>
      <c r="G2880" s="19">
        <v>17.789842105263158</v>
      </c>
      <c r="H2880" s="19">
        <v>23.48521052631579</v>
      </c>
      <c r="I2880" s="2">
        <v>8.3032409909012402E-10</v>
      </c>
      <c r="J2880" s="2">
        <v>8.3032409909012402E-10</v>
      </c>
    </row>
    <row r="2881" spans="1:10" x14ac:dyDescent="0.35">
      <c r="A2881" s="1">
        <v>44434.576388888891</v>
      </c>
      <c r="B2881" s="18">
        <v>2.9550000000000001</v>
      </c>
      <c r="C2881" s="18">
        <v>100.3555555555556</v>
      </c>
      <c r="D2881" s="18">
        <f t="shared" si="42"/>
        <v>0.33499999999999996</v>
      </c>
      <c r="E2881" s="19">
        <v>20.399999999999999</v>
      </c>
      <c r="F2881" s="19">
        <v>30.068833333333341</v>
      </c>
      <c r="G2881" s="19">
        <v>17.769222222222218</v>
      </c>
      <c r="H2881" s="19">
        <v>23.32716666666667</v>
      </c>
      <c r="I2881" s="2">
        <v>8.92442966778406E-10</v>
      </c>
      <c r="J2881" s="2">
        <v>8.92442966778406E-10</v>
      </c>
    </row>
    <row r="2882" spans="1:10" x14ac:dyDescent="0.35">
      <c r="A2882" s="1">
        <v>44434.583333333343</v>
      </c>
      <c r="B2882" s="18">
        <v>2.91</v>
      </c>
      <c r="C2882" s="18">
        <v>100.3555555555556</v>
      </c>
      <c r="D2882" s="18">
        <f t="shared" si="42"/>
        <v>0.29000000000000004</v>
      </c>
      <c r="E2882" s="19">
        <v>20.399999999999999</v>
      </c>
      <c r="F2882" s="19">
        <v>30.018666666666672</v>
      </c>
      <c r="G2882" s="19">
        <v>17.684944444444451</v>
      </c>
      <c r="H2882" s="19">
        <v>23.291333333333331</v>
      </c>
      <c r="I2882" s="2">
        <v>8.3307075576154895E-10</v>
      </c>
      <c r="J2882" s="2">
        <v>8.3307075576154895E-10</v>
      </c>
    </row>
    <row r="2883" spans="1:10" x14ac:dyDescent="0.35">
      <c r="A2883" s="1">
        <v>44434.590277777781</v>
      </c>
      <c r="B2883" s="18">
        <v>2.8416666666666668</v>
      </c>
      <c r="C2883" s="18">
        <v>100.3277777777778</v>
      </c>
      <c r="D2883" s="18">
        <f t="shared" si="42"/>
        <v>0.22166666666666668</v>
      </c>
      <c r="E2883" s="19">
        <v>20.399999999999999</v>
      </c>
      <c r="F2883" s="19">
        <v>29.925499999999989</v>
      </c>
      <c r="G2883" s="19">
        <v>17.628</v>
      </c>
      <c r="H2883" s="19">
        <v>23.21972222222222</v>
      </c>
      <c r="I2883" s="2">
        <v>7.4299392818493399E-10</v>
      </c>
      <c r="J2883" s="2">
        <v>7.4299392818493399E-10</v>
      </c>
    </row>
    <row r="2884" spans="1:10" x14ac:dyDescent="0.35">
      <c r="A2884" s="1">
        <v>44434.597222222219</v>
      </c>
      <c r="B2884" s="18">
        <v>2.9261111111111111</v>
      </c>
      <c r="C2884" s="18">
        <v>100.31666666666671</v>
      </c>
      <c r="D2884" s="18">
        <f t="shared" si="42"/>
        <v>0.306111111111111</v>
      </c>
      <c r="E2884" s="19">
        <v>20.399999999999999</v>
      </c>
      <c r="F2884" s="19">
        <v>29.78927777777777</v>
      </c>
      <c r="G2884" s="19">
        <v>17.505055555555561</v>
      </c>
      <c r="H2884" s="19">
        <v>23.062000000000001</v>
      </c>
      <c r="I2884" s="2">
        <v>8.5448404101223501E-10</v>
      </c>
      <c r="J2884" s="2">
        <v>8.5448404101223501E-10</v>
      </c>
    </row>
    <row r="2885" spans="1:10" x14ac:dyDescent="0.35">
      <c r="A2885" s="1">
        <v>44434.604166666657</v>
      </c>
      <c r="B2885" s="18">
        <v>2.892777777777777</v>
      </c>
      <c r="C2885" s="18">
        <v>100.2</v>
      </c>
      <c r="D2885" s="18">
        <f t="shared" si="42"/>
        <v>0.2727777777777769</v>
      </c>
      <c r="E2885" s="19">
        <v>20.399999999999999</v>
      </c>
      <c r="F2885" s="19">
        <v>29.739166666666669</v>
      </c>
      <c r="G2885" s="19">
        <v>17.516388888888891</v>
      </c>
      <c r="H2885" s="19">
        <v>23.01177777777778</v>
      </c>
      <c r="I2885" s="2">
        <v>8.1090678194112197E-10</v>
      </c>
      <c r="J2885" s="2">
        <v>8.1090678194112197E-10</v>
      </c>
    </row>
    <row r="2886" spans="1:10" x14ac:dyDescent="0.35">
      <c r="A2886" s="1">
        <v>44434.611111111109</v>
      </c>
      <c r="B2886" s="18">
        <v>2.9561111111111109</v>
      </c>
      <c r="C2886" s="18">
        <v>100.3055555555556</v>
      </c>
      <c r="D2886" s="18">
        <f t="shared" si="42"/>
        <v>0.33611111111111081</v>
      </c>
      <c r="E2886" s="19">
        <v>20.399999999999999</v>
      </c>
      <c r="F2886" s="19">
        <v>29.6098888888889</v>
      </c>
      <c r="G2886" s="19">
        <v>18.06077777777778</v>
      </c>
      <c r="H2886" s="19">
        <v>23.126388888888879</v>
      </c>
      <c r="I2886" s="2">
        <v>8.9413000140771498E-10</v>
      </c>
      <c r="J2886" s="2">
        <v>8.9413000140771498E-10</v>
      </c>
    </row>
    <row r="2887" spans="1:10" x14ac:dyDescent="0.35">
      <c r="A2887" s="1">
        <v>44434.618055555547</v>
      </c>
      <c r="B2887" s="18">
        <v>2.917894736842106</v>
      </c>
      <c r="C2887" s="18">
        <v>100.37894736842109</v>
      </c>
      <c r="D2887" s="18">
        <f t="shared" si="42"/>
        <v>0.29789473684210588</v>
      </c>
      <c r="E2887" s="19">
        <v>20.399999999999999</v>
      </c>
      <c r="F2887" s="19">
        <v>29.729684210526319</v>
      </c>
      <c r="G2887" s="19">
        <v>19.12547368421053</v>
      </c>
      <c r="H2887" s="19">
        <v>23.335842105263161</v>
      </c>
      <c r="I2887" s="2">
        <v>8.4339534171495399E-10</v>
      </c>
      <c r="J2887" s="2">
        <v>8.4339534171495399E-10</v>
      </c>
    </row>
    <row r="2888" spans="1:10" x14ac:dyDescent="0.35">
      <c r="A2888" s="1">
        <v>44434.625</v>
      </c>
      <c r="B2888" s="18">
        <v>2.747777777777777</v>
      </c>
      <c r="C2888" s="18">
        <v>100.3944444444444</v>
      </c>
      <c r="D2888" s="18">
        <f t="shared" si="42"/>
        <v>0.12777777777777688</v>
      </c>
      <c r="E2888" s="19">
        <v>20.399999999999999</v>
      </c>
      <c r="F2888" s="19">
        <v>29.839500000000001</v>
      </c>
      <c r="G2888" s="19">
        <v>19.460999999999999</v>
      </c>
      <c r="H2888" s="19">
        <v>23.592333333333329</v>
      </c>
      <c r="I2888" s="2">
        <v>6.1897229567978403E-10</v>
      </c>
      <c r="J2888" s="2">
        <v>6.1897229567978403E-10</v>
      </c>
    </row>
    <row r="2889" spans="1:10" x14ac:dyDescent="0.35">
      <c r="A2889" s="1">
        <v>44434.631944444453</v>
      </c>
      <c r="B2889" s="18">
        <v>2.8250000000000002</v>
      </c>
      <c r="C2889" s="18">
        <v>100.43333333333329</v>
      </c>
      <c r="D2889" s="18">
        <f t="shared" si="42"/>
        <v>0.20500000000000007</v>
      </c>
      <c r="E2889" s="19">
        <v>20.399999999999999</v>
      </c>
      <c r="F2889" s="19">
        <v>30.033000000000008</v>
      </c>
      <c r="G2889" s="19">
        <v>19.213111111111111</v>
      </c>
      <c r="H2889" s="19">
        <v>23.97933333333334</v>
      </c>
      <c r="I2889" s="2">
        <v>7.2071378552092205E-10</v>
      </c>
      <c r="J2889" s="2">
        <v>7.2071378552092205E-10</v>
      </c>
    </row>
    <row r="2890" spans="1:10" x14ac:dyDescent="0.35">
      <c r="A2890" s="1">
        <v>44434.638888888891</v>
      </c>
      <c r="B2890" s="18">
        <v>2.903888888888889</v>
      </c>
      <c r="C2890" s="18">
        <v>100.48888888888889</v>
      </c>
      <c r="D2890" s="18">
        <f t="shared" si="42"/>
        <v>0.28388888888888886</v>
      </c>
      <c r="E2890" s="19">
        <v>20.399999999999999</v>
      </c>
      <c r="F2890" s="19">
        <v>30.040166666666671</v>
      </c>
      <c r="G2890" s="19">
        <v>18.176944444444441</v>
      </c>
      <c r="H2890" s="19">
        <v>23.613833333333329</v>
      </c>
      <c r="I2890" s="2">
        <v>8.2451088189557099E-10</v>
      </c>
      <c r="J2890" s="2">
        <v>8.2451088189557099E-10</v>
      </c>
    </row>
    <row r="2891" spans="1:10" x14ac:dyDescent="0.35">
      <c r="A2891" s="1">
        <v>44434.645833333343</v>
      </c>
      <c r="B2891" s="18">
        <v>2.775555555555556</v>
      </c>
      <c r="C2891" s="18">
        <v>100.4944444444445</v>
      </c>
      <c r="D2891" s="18">
        <f t="shared" si="42"/>
        <v>0.15555555555555589</v>
      </c>
      <c r="E2891" s="19">
        <v>20.399999999999999</v>
      </c>
      <c r="F2891" s="19">
        <v>29.975666666666669</v>
      </c>
      <c r="G2891" s="19">
        <v>17.82161111111111</v>
      </c>
      <c r="H2891" s="19">
        <v>23.434666666666669</v>
      </c>
      <c r="I2891" s="2">
        <v>6.5540346369097702E-10</v>
      </c>
      <c r="J2891" s="2">
        <v>6.5540346369097702E-10</v>
      </c>
    </row>
    <row r="2892" spans="1:10" x14ac:dyDescent="0.35">
      <c r="A2892" s="1">
        <v>44434.652777777781</v>
      </c>
      <c r="B2892" s="18">
        <v>2.7577777777777781</v>
      </c>
      <c r="C2892" s="18">
        <v>100.5</v>
      </c>
      <c r="D2892" s="18">
        <f t="shared" si="42"/>
        <v>0.137777777777778</v>
      </c>
      <c r="E2892" s="19">
        <v>20.399999999999999</v>
      </c>
      <c r="F2892" s="19">
        <v>29.961333333333339</v>
      </c>
      <c r="G2892" s="19">
        <v>17.678111111111111</v>
      </c>
      <c r="H2892" s="19">
        <v>23.21961111111111</v>
      </c>
      <c r="I2892" s="2">
        <v>6.3197015760319499E-10</v>
      </c>
      <c r="J2892" s="2">
        <v>6.3197015760319499E-10</v>
      </c>
    </row>
    <row r="2893" spans="1:10" x14ac:dyDescent="0.35">
      <c r="A2893" s="1">
        <v>44434.659722222219</v>
      </c>
      <c r="B2893" s="18">
        <v>2.7473684210526308</v>
      </c>
      <c r="C2893" s="18">
        <v>100.56842105263161</v>
      </c>
      <c r="D2893" s="18">
        <f t="shared" si="42"/>
        <v>0.12736842105263069</v>
      </c>
      <c r="E2893" s="19">
        <v>20.399999999999999</v>
      </c>
      <c r="F2893" s="19">
        <v>29.831578947368421</v>
      </c>
      <c r="G2893" s="19">
        <v>17.425210526315791</v>
      </c>
      <c r="H2893" s="19">
        <v>23.06421052631579</v>
      </c>
      <c r="I2893" s="2">
        <v>6.1814180825858204E-10</v>
      </c>
      <c r="J2893" s="2">
        <v>6.1814180825858204E-10</v>
      </c>
    </row>
    <row r="2894" spans="1:10" x14ac:dyDescent="0.35">
      <c r="A2894" s="1">
        <v>44434.666666666657</v>
      </c>
      <c r="B2894" s="18">
        <v>2.806111111111111</v>
      </c>
      <c r="C2894" s="18">
        <v>100.54444444444439</v>
      </c>
      <c r="D2894" s="18">
        <f t="shared" si="42"/>
        <v>0.18611111111111089</v>
      </c>
      <c r="E2894" s="19">
        <v>20.399999999999999</v>
      </c>
      <c r="F2894" s="19">
        <v>29.818000000000001</v>
      </c>
      <c r="G2894" s="19">
        <v>17.295666666666669</v>
      </c>
      <c r="H2894" s="19">
        <v>22.9255</v>
      </c>
      <c r="I2894" s="2">
        <v>6.9554026886147504E-10</v>
      </c>
      <c r="J2894" s="2">
        <v>6.9554026886147504E-10</v>
      </c>
    </row>
    <row r="2895" spans="1:10" x14ac:dyDescent="0.35">
      <c r="A2895" s="1">
        <v>44434.673611111109</v>
      </c>
      <c r="B2895" s="18">
        <v>2.8250000000000002</v>
      </c>
      <c r="C2895" s="18">
        <v>100.34444444444441</v>
      </c>
      <c r="D2895" s="18">
        <f t="shared" si="42"/>
        <v>0.20500000000000007</v>
      </c>
      <c r="E2895" s="19">
        <v>20.399999999999999</v>
      </c>
      <c r="F2895" s="19">
        <v>29.667277777777791</v>
      </c>
      <c r="G2895" s="19">
        <v>17.552944444444439</v>
      </c>
      <c r="H2895" s="19">
        <v>22.853444444444449</v>
      </c>
      <c r="I2895" s="2">
        <v>7.2095319550449099E-10</v>
      </c>
      <c r="J2895" s="2">
        <v>7.2095319550449099E-10</v>
      </c>
    </row>
    <row r="2896" spans="1:10" x14ac:dyDescent="0.35">
      <c r="A2896" s="1">
        <v>44434.680555555547</v>
      </c>
      <c r="B2896" s="18">
        <v>2.8427777777777781</v>
      </c>
      <c r="C2896" s="18">
        <v>100.3555555555556</v>
      </c>
      <c r="D2896" s="18">
        <f t="shared" si="42"/>
        <v>0.22277777777777796</v>
      </c>
      <c r="E2896" s="19">
        <v>20.399999999999999</v>
      </c>
      <c r="F2896" s="19">
        <v>29.717500000000008</v>
      </c>
      <c r="G2896" s="19">
        <v>18.76005555555556</v>
      </c>
      <c r="H2896" s="19">
        <v>23.312888888888889</v>
      </c>
      <c r="I2896" s="2">
        <v>7.4437893436599602E-10</v>
      </c>
      <c r="J2896" s="2">
        <v>7.4437893436599602E-10</v>
      </c>
    </row>
    <row r="2897" spans="1:10" x14ac:dyDescent="0.35">
      <c r="A2897" s="1">
        <v>44434.6875</v>
      </c>
      <c r="B2897" s="18">
        <v>2.9555555555555562</v>
      </c>
      <c r="C2897" s="18">
        <v>100.3055555555556</v>
      </c>
      <c r="D2897" s="18">
        <f t="shared" si="42"/>
        <v>0.33555555555555605</v>
      </c>
      <c r="E2897" s="19">
        <v>20.399999999999999</v>
      </c>
      <c r="F2897" s="19">
        <v>29.825166666666661</v>
      </c>
      <c r="G2897" s="19">
        <v>18.98555555555556</v>
      </c>
      <c r="H2897" s="19">
        <v>23.327111111111108</v>
      </c>
      <c r="I2897" s="2">
        <v>8.9339664576955402E-10</v>
      </c>
      <c r="J2897" s="2">
        <v>8.9339664576955402E-10</v>
      </c>
    </row>
    <row r="2898" spans="1:10" x14ac:dyDescent="0.35">
      <c r="A2898" s="1">
        <v>44434.694444444453</v>
      </c>
      <c r="B2898" s="18">
        <v>2.8227777777777781</v>
      </c>
      <c r="C2898" s="18">
        <v>100.4944444444444</v>
      </c>
      <c r="D2898" s="18">
        <f t="shared" si="42"/>
        <v>0.20277777777777795</v>
      </c>
      <c r="E2898" s="19">
        <v>20.399999999999999</v>
      </c>
      <c r="F2898" s="19">
        <v>29.946999999999999</v>
      </c>
      <c r="G2898" s="19">
        <v>19.08122222222222</v>
      </c>
      <c r="H2898" s="19">
        <v>23.262444444444441</v>
      </c>
      <c r="I2898" s="2">
        <v>7.1762152792872304E-10</v>
      </c>
      <c r="J2898" s="2">
        <v>7.1762152792872304E-10</v>
      </c>
    </row>
    <row r="2899" spans="1:10" x14ac:dyDescent="0.35">
      <c r="A2899" s="1">
        <v>44434.701388888891</v>
      </c>
      <c r="B2899" s="18">
        <v>2.8938888888888892</v>
      </c>
      <c r="C2899" s="18">
        <v>100.40555555555559</v>
      </c>
      <c r="D2899" s="18">
        <f t="shared" si="42"/>
        <v>0.27388888888888907</v>
      </c>
      <c r="E2899" s="19">
        <v>20.399999999999999</v>
      </c>
      <c r="F2899" s="19">
        <v>30.11183333333333</v>
      </c>
      <c r="G2899" s="19">
        <v>19.172277777777779</v>
      </c>
      <c r="H2899" s="19">
        <v>23.62094444444444</v>
      </c>
      <c r="I2899" s="2">
        <v>8.1163408594455601E-10</v>
      </c>
      <c r="J2899" s="2">
        <v>8.1163408594455601E-10</v>
      </c>
    </row>
    <row r="2900" spans="1:10" x14ac:dyDescent="0.35">
      <c r="A2900" s="1">
        <v>44434.708333333343</v>
      </c>
      <c r="B2900" s="18">
        <v>2.9084210526315788</v>
      </c>
      <c r="C2900" s="18">
        <v>100.3684210526316</v>
      </c>
      <c r="D2900" s="18">
        <f t="shared" si="42"/>
        <v>0.28842105263157869</v>
      </c>
      <c r="E2900" s="19">
        <v>20.399999999999999</v>
      </c>
      <c r="F2900" s="19">
        <v>30.245736842105249</v>
      </c>
      <c r="G2900" s="19">
        <v>19.129842105263162</v>
      </c>
      <c r="H2900" s="19">
        <v>23.82473684210526</v>
      </c>
      <c r="I2900" s="2">
        <v>8.3093874193290995E-10</v>
      </c>
      <c r="J2900" s="2">
        <v>8.3093874193290995E-10</v>
      </c>
    </row>
    <row r="2901" spans="1:10" x14ac:dyDescent="0.35">
      <c r="A2901" s="1">
        <v>44434.715277777781</v>
      </c>
      <c r="B2901" s="18">
        <v>3.0155555555555549</v>
      </c>
      <c r="C2901" s="18">
        <v>100.23888888888889</v>
      </c>
      <c r="D2901" s="18">
        <f t="shared" si="42"/>
        <v>0.39555555555555477</v>
      </c>
      <c r="E2901" s="19">
        <v>20.399999999999999</v>
      </c>
      <c r="F2901" s="19">
        <v>30.376999999999999</v>
      </c>
      <c r="G2901" s="19">
        <v>18.57105555555556</v>
      </c>
      <c r="H2901" s="19">
        <v>24.238055555555562</v>
      </c>
      <c r="I2901" s="2">
        <v>9.7294632457814399E-10</v>
      </c>
      <c r="J2901" s="2">
        <v>9.7294632457814399E-10</v>
      </c>
    </row>
    <row r="2902" spans="1:10" x14ac:dyDescent="0.35">
      <c r="A2902" s="1">
        <v>44434.722222222219</v>
      </c>
      <c r="B2902" s="18">
        <v>2.9577777777777778</v>
      </c>
      <c r="C2902" s="18">
        <v>100.4222222222222</v>
      </c>
      <c r="D2902" s="18">
        <f t="shared" si="42"/>
        <v>0.33777777777777773</v>
      </c>
      <c r="E2902" s="19">
        <v>20.399999999999999</v>
      </c>
      <c r="F2902" s="19">
        <v>30.34116666666667</v>
      </c>
      <c r="G2902" s="19">
        <v>17.887666666666661</v>
      </c>
      <c r="H2902" s="19">
        <v>23.828833333333328</v>
      </c>
      <c r="I2902" s="2">
        <v>8.9581206186125596E-10</v>
      </c>
      <c r="J2902" s="2">
        <v>8.9581206186125596E-10</v>
      </c>
    </row>
    <row r="2903" spans="1:10" x14ac:dyDescent="0.35">
      <c r="A2903" s="1">
        <v>44434.729166666657</v>
      </c>
      <c r="B2903" s="18">
        <v>2.8344444444444439</v>
      </c>
      <c r="C2903" s="18">
        <v>100.51111111111111</v>
      </c>
      <c r="D2903" s="18">
        <f t="shared" si="42"/>
        <v>0.21444444444444377</v>
      </c>
      <c r="E2903" s="19">
        <v>20.399999999999999</v>
      </c>
      <c r="F2903" s="19">
        <v>30.212166666666661</v>
      </c>
      <c r="G2903" s="19">
        <v>17.479944444444449</v>
      </c>
      <c r="H2903" s="19">
        <v>23.628166666666669</v>
      </c>
      <c r="I2903" s="2">
        <v>7.3294619860772699E-10</v>
      </c>
      <c r="J2903" s="2">
        <v>7.3294619860772699E-10</v>
      </c>
    </row>
    <row r="2904" spans="1:10" x14ac:dyDescent="0.35">
      <c r="A2904" s="1">
        <v>44434.736111111109</v>
      </c>
      <c r="B2904" s="18">
        <v>2.7761111111111121</v>
      </c>
      <c r="C2904" s="18">
        <v>100.5888888888889</v>
      </c>
      <c r="D2904" s="18">
        <f t="shared" si="42"/>
        <v>0.15611111111111198</v>
      </c>
      <c r="E2904" s="19">
        <v>20.399999999999999</v>
      </c>
      <c r="F2904" s="19">
        <v>30.076000000000001</v>
      </c>
      <c r="G2904" s="19">
        <v>17.35477777777778</v>
      </c>
      <c r="H2904" s="19">
        <v>23.370166666666659</v>
      </c>
      <c r="I2904" s="2">
        <v>6.55942319564705E-10</v>
      </c>
      <c r="J2904" s="2">
        <v>6.55942319564705E-10</v>
      </c>
    </row>
    <row r="2905" spans="1:10" x14ac:dyDescent="0.35">
      <c r="A2905" s="1">
        <v>44434.743055555547</v>
      </c>
      <c r="B2905" s="18">
        <v>2.9105555555555558</v>
      </c>
      <c r="C2905" s="18">
        <v>100.6388888888889</v>
      </c>
      <c r="D2905" s="18">
        <f t="shared" si="42"/>
        <v>0.29055555555555568</v>
      </c>
      <c r="E2905" s="19">
        <v>20.399999999999999</v>
      </c>
      <c r="F2905" s="19">
        <v>30.004333333333332</v>
      </c>
      <c r="G2905" s="19">
        <v>17.363833333333329</v>
      </c>
      <c r="H2905" s="19">
        <v>23.28422222222223</v>
      </c>
      <c r="I2905" s="2">
        <v>8.3272447198343596E-10</v>
      </c>
      <c r="J2905" s="2">
        <v>8.3272447198343596E-10</v>
      </c>
    </row>
    <row r="2906" spans="1:10" x14ac:dyDescent="0.35">
      <c r="A2906" s="1">
        <v>44434.75</v>
      </c>
      <c r="B2906" s="18">
        <v>2.8794736842105269</v>
      </c>
      <c r="C2906" s="18">
        <v>100.68421052631579</v>
      </c>
      <c r="D2906" s="18">
        <f t="shared" si="42"/>
        <v>0.25947368421052674</v>
      </c>
      <c r="E2906" s="19">
        <v>20.399999999999999</v>
      </c>
      <c r="F2906" s="19">
        <v>29.858684210526309</v>
      </c>
      <c r="G2906" s="19">
        <v>17.435947368421051</v>
      </c>
      <c r="H2906" s="19">
        <v>23.04384210526316</v>
      </c>
      <c r="I2906" s="2">
        <v>7.9167738193903596E-10</v>
      </c>
      <c r="J2906" s="2">
        <v>7.9167738193903596E-10</v>
      </c>
    </row>
    <row r="2907" spans="1:10" x14ac:dyDescent="0.35">
      <c r="A2907" s="1">
        <v>44434.756944444453</v>
      </c>
      <c r="B2907" s="18">
        <v>2.7261111111111109</v>
      </c>
      <c r="C2907" s="18">
        <v>100.81666666666671</v>
      </c>
      <c r="D2907" s="18">
        <f t="shared" si="42"/>
        <v>0.10611111111111082</v>
      </c>
      <c r="E2907" s="19">
        <v>20.399999999999999</v>
      </c>
      <c r="F2907" s="19">
        <v>29.782166666666669</v>
      </c>
      <c r="G2907" s="19">
        <v>17.30477777777778</v>
      </c>
      <c r="H2907" s="19">
        <v>22.968611111111109</v>
      </c>
      <c r="I2907" s="2">
        <v>5.8981064844106104E-10</v>
      </c>
      <c r="J2907" s="2">
        <v>5.8981064844106104E-10</v>
      </c>
    </row>
    <row r="2908" spans="1:10" x14ac:dyDescent="0.35">
      <c r="A2908" s="1">
        <v>44434.763888888891</v>
      </c>
      <c r="B2908" s="18">
        <v>2.5059999999999998</v>
      </c>
      <c r="C2908" s="18">
        <v>100.44</v>
      </c>
      <c r="D2908" s="18">
        <f t="shared" si="42"/>
        <v>-0.11400000000000032</v>
      </c>
      <c r="E2908" s="19">
        <v>20.37</v>
      </c>
      <c r="F2908" s="19">
        <v>29.675999999999998</v>
      </c>
      <c r="G2908" s="19">
        <v>17.554200000000002</v>
      </c>
      <c r="H2908" s="19">
        <v>23.053100000000001</v>
      </c>
      <c r="I2908" s="2">
        <v>3.0016669522199198E-10</v>
      </c>
      <c r="J2908" s="2">
        <v>3.0016669522199198E-10</v>
      </c>
    </row>
    <row r="2909" spans="1:10" x14ac:dyDescent="0.35">
      <c r="A2909" s="1">
        <v>44434.770833333343</v>
      </c>
      <c r="B2909" s="18">
        <v>2.6205555555555562</v>
      </c>
      <c r="C2909" s="18">
        <v>99.677777777777763</v>
      </c>
      <c r="D2909" s="18">
        <f t="shared" si="42"/>
        <v>5.5555555555608649E-4</v>
      </c>
      <c r="E2909" s="19">
        <v>20.3</v>
      </c>
      <c r="F2909" s="19">
        <v>29.710444444444441</v>
      </c>
      <c r="G2909" s="19">
        <v>18.25438888888889</v>
      </c>
      <c r="H2909" s="19">
        <v>23.406000000000009</v>
      </c>
      <c r="I2909" s="2">
        <v>4.5118781468403102E-10</v>
      </c>
      <c r="J2909" s="2">
        <v>4.5118781468403102E-10</v>
      </c>
    </row>
    <row r="2910" spans="1:10" x14ac:dyDescent="0.35">
      <c r="A2910" s="1">
        <v>44434.777777777781</v>
      </c>
      <c r="B2910" s="18">
        <v>2.7066666666666661</v>
      </c>
      <c r="C2910" s="18">
        <v>99.73888888888888</v>
      </c>
      <c r="D2910" s="18">
        <f t="shared" si="42"/>
        <v>8.6666666666666003E-2</v>
      </c>
      <c r="E2910" s="19">
        <v>20.3</v>
      </c>
      <c r="F2910" s="19">
        <v>29.810833333333331</v>
      </c>
      <c r="G2910" s="19">
        <v>18.520888888888891</v>
      </c>
      <c r="H2910" s="19">
        <v>23.391666666666669</v>
      </c>
      <c r="I2910" s="2">
        <v>5.6550330343632103E-10</v>
      </c>
      <c r="J2910" s="2">
        <v>5.6550330343632103E-10</v>
      </c>
    </row>
    <row r="2911" spans="1:10" x14ac:dyDescent="0.35">
      <c r="A2911" s="1">
        <v>44434.784722222219</v>
      </c>
      <c r="B2911" s="18">
        <v>2.7149999999999999</v>
      </c>
      <c r="C2911" s="18">
        <v>99.73333333333332</v>
      </c>
      <c r="D2911" s="18">
        <f t="shared" si="42"/>
        <v>9.4999999999999751E-2</v>
      </c>
      <c r="E2911" s="19">
        <v>20.3</v>
      </c>
      <c r="F2911" s="19">
        <v>29.88966666666667</v>
      </c>
      <c r="G2911" s="19">
        <v>18.862555555555559</v>
      </c>
      <c r="H2911" s="19">
        <v>23.592388888888891</v>
      </c>
      <c r="I2911" s="2">
        <v>5.7657316162306404E-10</v>
      </c>
      <c r="J2911" s="2">
        <v>5.7657316162306404E-10</v>
      </c>
    </row>
    <row r="2912" spans="1:10" x14ac:dyDescent="0.35">
      <c r="A2912" s="1">
        <v>44434.791666666657</v>
      </c>
      <c r="B2912" s="18">
        <v>2.7355555555555551</v>
      </c>
      <c r="C2912" s="18">
        <v>99.838888888888889</v>
      </c>
      <c r="D2912" s="18">
        <f t="shared" si="42"/>
        <v>0.11555555555555497</v>
      </c>
      <c r="E2912" s="19">
        <v>20.3</v>
      </c>
      <c r="F2912" s="19">
        <v>30.004333333333339</v>
      </c>
      <c r="G2912" s="19">
        <v>18.794222222222221</v>
      </c>
      <c r="H2912" s="19">
        <v>23.585111111111111</v>
      </c>
      <c r="I2912" s="2">
        <v>6.0370080564036504E-10</v>
      </c>
      <c r="J2912" s="2">
        <v>6.0370080564036504E-10</v>
      </c>
    </row>
    <row r="2913" spans="1:10" x14ac:dyDescent="0.35">
      <c r="A2913" s="1">
        <v>44434.798611111109</v>
      </c>
      <c r="B2913" s="18">
        <v>2.642105263157895</v>
      </c>
      <c r="C2913" s="18">
        <v>99.810526315789474</v>
      </c>
      <c r="D2913" s="18">
        <f t="shared" si="42"/>
        <v>2.210526315789485E-2</v>
      </c>
      <c r="E2913" s="19">
        <v>20.3</v>
      </c>
      <c r="F2913" s="19">
        <v>30.15747368421053</v>
      </c>
      <c r="G2913" s="19">
        <v>19.226947368421051</v>
      </c>
      <c r="H2913" s="19">
        <v>24.232736842105261</v>
      </c>
      <c r="I2913" s="2">
        <v>4.7977439811196195E-10</v>
      </c>
      <c r="J2913" s="2">
        <v>4.7977439811196195E-10</v>
      </c>
    </row>
    <row r="2914" spans="1:10" x14ac:dyDescent="0.35">
      <c r="A2914" s="1">
        <v>44434.805555555547</v>
      </c>
      <c r="B2914" s="18">
        <v>2.668333333333333</v>
      </c>
      <c r="C2914" s="18">
        <v>99.8</v>
      </c>
      <c r="D2914" s="18">
        <f t="shared" si="42"/>
        <v>4.8333333333332895E-2</v>
      </c>
      <c r="E2914" s="19">
        <v>20.3</v>
      </c>
      <c r="F2914" s="19">
        <v>30.291</v>
      </c>
      <c r="G2914" s="19">
        <v>19.062888888888889</v>
      </c>
      <c r="H2914" s="19">
        <v>24.302611111111108</v>
      </c>
      <c r="I2914" s="2">
        <v>5.1457498149585302E-10</v>
      </c>
      <c r="J2914" s="2">
        <v>5.1457498149585302E-10</v>
      </c>
    </row>
    <row r="2915" spans="1:10" x14ac:dyDescent="0.35">
      <c r="A2915" s="1">
        <v>44434.8125</v>
      </c>
      <c r="B2915" s="18">
        <v>2.7711111111111109</v>
      </c>
      <c r="C2915" s="18">
        <v>99.74444444444444</v>
      </c>
      <c r="D2915" s="18">
        <f t="shared" si="42"/>
        <v>0.15111111111111075</v>
      </c>
      <c r="E2915" s="19">
        <v>20.3</v>
      </c>
      <c r="F2915" s="19">
        <v>30.355499999999999</v>
      </c>
      <c r="G2915" s="19">
        <v>19.099388888888889</v>
      </c>
      <c r="H2915" s="19">
        <v>24.281222222222219</v>
      </c>
      <c r="I2915" s="2">
        <v>6.5104470524043496E-10</v>
      </c>
      <c r="J2915" s="2">
        <v>6.5104470524043496E-10</v>
      </c>
    </row>
    <row r="2916" spans="1:10" x14ac:dyDescent="0.35">
      <c r="A2916" s="1">
        <v>44434.819444444453</v>
      </c>
      <c r="B2916" s="18">
        <v>2.7677777777777779</v>
      </c>
      <c r="C2916" s="18">
        <v>99.77222222222224</v>
      </c>
      <c r="D2916" s="18">
        <f t="shared" si="42"/>
        <v>0.14777777777777779</v>
      </c>
      <c r="E2916" s="19">
        <v>20.3</v>
      </c>
      <c r="F2916" s="19">
        <v>30.484500000000011</v>
      </c>
      <c r="G2916" s="19">
        <v>18.869388888888889</v>
      </c>
      <c r="H2916" s="19">
        <v>24.274055555555559</v>
      </c>
      <c r="I2916" s="2">
        <v>6.4656520245037397E-10</v>
      </c>
      <c r="J2916" s="2">
        <v>6.4656520245037397E-10</v>
      </c>
    </row>
    <row r="2917" spans="1:10" x14ac:dyDescent="0.35">
      <c r="A2917" s="1">
        <v>44434.826388888891</v>
      </c>
      <c r="B2917" s="18">
        <v>2.8361111111111099</v>
      </c>
      <c r="C2917" s="18">
        <v>99.811111111111103</v>
      </c>
      <c r="D2917" s="18">
        <f t="shared" si="42"/>
        <v>0.21611111111110981</v>
      </c>
      <c r="E2917" s="19">
        <v>20.3</v>
      </c>
      <c r="F2917" s="19">
        <v>30.60638888888889</v>
      </c>
      <c r="G2917" s="19">
        <v>18.83977777777778</v>
      </c>
      <c r="H2917" s="19">
        <v>24.252444444444439</v>
      </c>
      <c r="I2917" s="2">
        <v>7.37138381023699E-10</v>
      </c>
      <c r="J2917" s="2">
        <v>7.37138381023699E-10</v>
      </c>
    </row>
    <row r="2918" spans="1:10" x14ac:dyDescent="0.35">
      <c r="A2918" s="1">
        <v>44434.833333333343</v>
      </c>
      <c r="B2918" s="18">
        <v>2.7283333333333331</v>
      </c>
      <c r="C2918" s="18">
        <v>99.87222222222222</v>
      </c>
      <c r="D2918" s="18">
        <f t="shared" si="42"/>
        <v>0.10833333333333295</v>
      </c>
      <c r="E2918" s="19">
        <v>20.3</v>
      </c>
      <c r="F2918" s="19">
        <v>30.599166666666662</v>
      </c>
      <c r="G2918" s="19">
        <v>18.734999999999999</v>
      </c>
      <c r="H2918" s="19">
        <v>24.259666666666661</v>
      </c>
      <c r="I2918" s="2">
        <v>5.9407466810889898E-10</v>
      </c>
      <c r="J2918" s="2">
        <v>5.9407466810889898E-10</v>
      </c>
    </row>
    <row r="2919" spans="1:10" x14ac:dyDescent="0.35">
      <c r="A2919" s="1">
        <v>44434.840277777781</v>
      </c>
      <c r="B2919" s="18">
        <v>2.7238888888888879</v>
      </c>
      <c r="C2919" s="18">
        <v>99.86666666666666</v>
      </c>
      <c r="D2919" s="18">
        <f t="shared" si="42"/>
        <v>0.10388888888888781</v>
      </c>
      <c r="E2919" s="19">
        <v>20.3</v>
      </c>
      <c r="F2919" s="19">
        <v>30.670833333333331</v>
      </c>
      <c r="G2919" s="19">
        <v>18.62338888888889</v>
      </c>
      <c r="H2919" s="19">
        <v>24.33133333333334</v>
      </c>
      <c r="I2919" s="2">
        <v>5.8819002950473899E-10</v>
      </c>
      <c r="J2919" s="2">
        <v>5.8819002950473899E-10</v>
      </c>
    </row>
    <row r="2920" spans="1:10" x14ac:dyDescent="0.35">
      <c r="A2920" s="1">
        <v>44434.847222222219</v>
      </c>
      <c r="B2920" s="18">
        <v>2.947368421052631</v>
      </c>
      <c r="C2920" s="18">
        <v>99.921052631578931</v>
      </c>
      <c r="D2920" s="18">
        <f t="shared" si="42"/>
        <v>0.32736842105263086</v>
      </c>
      <c r="E2920" s="19">
        <v>20.3</v>
      </c>
      <c r="F2920" s="19">
        <v>30.680263157894739</v>
      </c>
      <c r="G2920" s="19">
        <v>18.752263157894738</v>
      </c>
      <c r="H2920" s="19">
        <v>24.239631578947371</v>
      </c>
      <c r="I2920" s="2">
        <v>8.8425220119635504E-10</v>
      </c>
      <c r="J2920" s="2">
        <v>8.8425220119635504E-10</v>
      </c>
    </row>
    <row r="2921" spans="1:10" x14ac:dyDescent="0.35">
      <c r="A2921" s="1">
        <v>44434.854166666657</v>
      </c>
      <c r="B2921" s="18">
        <v>2.846111111111111</v>
      </c>
      <c r="C2921" s="18">
        <v>99.933333333333337</v>
      </c>
      <c r="D2921" s="18">
        <f t="shared" si="42"/>
        <v>0.22611111111111093</v>
      </c>
      <c r="E2921" s="19">
        <v>20.3</v>
      </c>
      <c r="F2921" s="19">
        <v>30.721</v>
      </c>
      <c r="G2921" s="19">
        <v>18.826111111111111</v>
      </c>
      <c r="H2921" s="19">
        <v>24.360166666666672</v>
      </c>
      <c r="I2921" s="2">
        <v>7.5003731925757002E-10</v>
      </c>
      <c r="J2921" s="2">
        <v>7.5003731925757002E-10</v>
      </c>
    </row>
    <row r="2922" spans="1:10" x14ac:dyDescent="0.35">
      <c r="A2922" s="1">
        <v>44434.861111111109</v>
      </c>
      <c r="B2922" s="18">
        <v>2.8616666666666659</v>
      </c>
      <c r="C2922" s="18">
        <v>99.944444444444443</v>
      </c>
      <c r="D2922" s="18">
        <f t="shared" si="42"/>
        <v>0.24166666666666581</v>
      </c>
      <c r="E2922" s="19">
        <v>20.3</v>
      </c>
      <c r="F2922" s="19">
        <v>30.74966666666667</v>
      </c>
      <c r="G2922" s="19">
        <v>18.828388888888892</v>
      </c>
      <c r="H2922" s="19">
        <v>24.32427777777778</v>
      </c>
      <c r="I2922" s="2">
        <v>7.7061216274609901E-10</v>
      </c>
      <c r="J2922" s="2">
        <v>7.7061216274609901E-10</v>
      </c>
    </row>
    <row r="2923" spans="1:10" x14ac:dyDescent="0.35">
      <c r="A2923" s="1">
        <v>44434.868055555547</v>
      </c>
      <c r="B2923" s="18">
        <v>2.7666666666666671</v>
      </c>
      <c r="C2923" s="18">
        <v>99.922222222222217</v>
      </c>
      <c r="D2923" s="18">
        <f t="shared" si="42"/>
        <v>0.14666666666666694</v>
      </c>
      <c r="E2923" s="19">
        <v>20.3</v>
      </c>
      <c r="F2923" s="19">
        <v>30.771166666666669</v>
      </c>
      <c r="G2923" s="19">
        <v>18.741833333333329</v>
      </c>
      <c r="H2923" s="19">
        <v>24.338611111111121</v>
      </c>
      <c r="I2923" s="2">
        <v>6.4479846238190096E-10</v>
      </c>
      <c r="J2923" s="2">
        <v>6.4479846238190096E-10</v>
      </c>
    </row>
    <row r="2924" spans="1:10" x14ac:dyDescent="0.35">
      <c r="A2924" s="1">
        <v>44434.875</v>
      </c>
      <c r="B2924" s="18">
        <v>2.803888888888888</v>
      </c>
      <c r="C2924" s="18">
        <v>99.933333333333323</v>
      </c>
      <c r="D2924" s="18">
        <f t="shared" si="42"/>
        <v>0.18388888888888788</v>
      </c>
      <c r="E2924" s="19">
        <v>20.3</v>
      </c>
      <c r="F2924" s="19">
        <v>30.821333333333349</v>
      </c>
      <c r="G2924" s="19">
        <v>18.609722222222221</v>
      </c>
      <c r="H2924" s="19">
        <v>24.618222222222219</v>
      </c>
      <c r="I2924" s="2">
        <v>6.9409469419789501E-10</v>
      </c>
      <c r="J2924" s="2">
        <v>6.9409469419789501E-10</v>
      </c>
    </row>
    <row r="2925" spans="1:10" x14ac:dyDescent="0.35">
      <c r="A2925" s="1">
        <v>44434.881944444453</v>
      </c>
      <c r="B2925" s="18">
        <v>2.7994444444444451</v>
      </c>
      <c r="C2925" s="18">
        <v>99.98888888888888</v>
      </c>
      <c r="D2925" s="18">
        <f t="shared" si="42"/>
        <v>0.17944444444444496</v>
      </c>
      <c r="E2925" s="19">
        <v>20.3</v>
      </c>
      <c r="F2925" s="19">
        <v>30.857277777777789</v>
      </c>
      <c r="G2925" s="19">
        <v>18.299944444444449</v>
      </c>
      <c r="H2925" s="19">
        <v>24.668277777777782</v>
      </c>
      <c r="I2925" s="2">
        <v>6.8807389539164403E-10</v>
      </c>
      <c r="J2925" s="2">
        <v>6.8807389539164403E-10</v>
      </c>
    </row>
    <row r="2926" spans="1:10" x14ac:dyDescent="0.35">
      <c r="A2926" s="1">
        <v>44434.888888888891</v>
      </c>
      <c r="B2926" s="18">
        <v>2.7344444444444438</v>
      </c>
      <c r="C2926" s="18">
        <v>100.04444444444439</v>
      </c>
      <c r="D2926" s="18">
        <f t="shared" si="42"/>
        <v>0.11444444444444368</v>
      </c>
      <c r="E2926" s="19">
        <v>20.3</v>
      </c>
      <c r="F2926" s="19">
        <v>30.721055555555552</v>
      </c>
      <c r="G2926" s="19">
        <v>17.411777777777779</v>
      </c>
      <c r="H2926" s="19">
        <v>24.108499999999999</v>
      </c>
      <c r="I2926" s="2">
        <v>6.0191539039098105E-10</v>
      </c>
      <c r="J2926" s="2">
        <v>6.0191539039098105E-10</v>
      </c>
    </row>
    <row r="2927" spans="1:10" x14ac:dyDescent="0.35">
      <c r="A2927" s="1">
        <v>44434.895833333343</v>
      </c>
      <c r="B2927" s="18">
        <v>2.635263157894737</v>
      </c>
      <c r="C2927" s="18">
        <v>99.999999999999972</v>
      </c>
      <c r="D2927" s="18">
        <f t="shared" si="42"/>
        <v>1.5263157894736867E-2</v>
      </c>
      <c r="E2927" s="19">
        <v>20.3</v>
      </c>
      <c r="F2927" s="19">
        <v>30.490157894736839</v>
      </c>
      <c r="G2927" s="19">
        <v>17.1321052631579</v>
      </c>
      <c r="H2927" s="19">
        <v>23.64131578947368</v>
      </c>
      <c r="I2927" s="2">
        <v>4.7065938481239498E-10</v>
      </c>
      <c r="J2927" s="2">
        <v>4.7065938481239498E-10</v>
      </c>
    </row>
    <row r="2928" spans="1:10" x14ac:dyDescent="0.35">
      <c r="A2928" s="1">
        <v>44434.902777777781</v>
      </c>
      <c r="B2928" s="18">
        <v>2.68</v>
      </c>
      <c r="C2928" s="18">
        <v>100.0888888888889</v>
      </c>
      <c r="D2928" s="18">
        <f t="shared" si="42"/>
        <v>6.0000000000000053E-2</v>
      </c>
      <c r="E2928" s="19">
        <v>20.3</v>
      </c>
      <c r="F2928" s="19">
        <v>30.291</v>
      </c>
      <c r="G2928" s="19">
        <v>17.15922222222223</v>
      </c>
      <c r="H2928" s="19">
        <v>23.427499999999991</v>
      </c>
      <c r="I2928" s="2">
        <v>5.2982370205792205E-10</v>
      </c>
      <c r="J2928" s="2">
        <v>5.2982370205792205E-10</v>
      </c>
    </row>
    <row r="2929" spans="1:10" x14ac:dyDescent="0.35">
      <c r="A2929" s="1">
        <v>44434.909722222219</v>
      </c>
      <c r="B2929" s="18">
        <v>2.660000000000001</v>
      </c>
      <c r="C2929" s="18">
        <v>100.2222222222222</v>
      </c>
      <c r="D2929" s="18">
        <f t="shared" si="42"/>
        <v>4.0000000000000924E-2</v>
      </c>
      <c r="E2929" s="19">
        <v>20.3</v>
      </c>
      <c r="F2929" s="19">
        <v>30.147666666666669</v>
      </c>
      <c r="G2929" s="19">
        <v>17.231999999999999</v>
      </c>
      <c r="H2929" s="19">
        <v>23.262666666666671</v>
      </c>
      <c r="I2929" s="2">
        <v>5.0329535004160395E-10</v>
      </c>
      <c r="J2929" s="2">
        <v>5.0329535004160395E-10</v>
      </c>
    </row>
    <row r="2930" spans="1:10" x14ac:dyDescent="0.35">
      <c r="A2930" s="1">
        <v>44434.916666666657</v>
      </c>
      <c r="B2930" s="18">
        <v>2.596111111111111</v>
      </c>
      <c r="C2930" s="18">
        <v>100.2</v>
      </c>
      <c r="D2930" s="18">
        <f t="shared" si="42"/>
        <v>-2.388888888888907E-2</v>
      </c>
      <c r="E2930" s="19">
        <v>20.3</v>
      </c>
      <c r="F2930" s="19">
        <v>29.946999999999999</v>
      </c>
      <c r="G2930" s="19">
        <v>17.19777777777778</v>
      </c>
      <c r="H2930" s="19">
        <v>23.083444444444449</v>
      </c>
      <c r="I2930" s="2">
        <v>4.18882328120541E-10</v>
      </c>
      <c r="J2930" s="2">
        <v>4.18882328120541E-10</v>
      </c>
    </row>
    <row r="2931" spans="1:10" x14ac:dyDescent="0.35">
      <c r="A2931" s="1">
        <v>44434.923611111109</v>
      </c>
      <c r="B2931" s="18">
        <v>2.708333333333333</v>
      </c>
      <c r="C2931" s="18">
        <v>100.25</v>
      </c>
      <c r="D2931" s="18">
        <f t="shared" si="42"/>
        <v>8.8333333333332931E-2</v>
      </c>
      <c r="E2931" s="19">
        <v>20.3</v>
      </c>
      <c r="F2931" s="19">
        <v>29.818000000000001</v>
      </c>
      <c r="G2931" s="19">
        <v>17.389111111111109</v>
      </c>
      <c r="H2931" s="19">
        <v>22.961277777777781</v>
      </c>
      <c r="I2931" s="2">
        <v>5.6711800498990003E-10</v>
      </c>
      <c r="J2931" s="2">
        <v>5.6711800498990003E-10</v>
      </c>
    </row>
    <row r="2932" spans="1:10" x14ac:dyDescent="0.35">
      <c r="A2932" s="1">
        <v>44434.930555555547</v>
      </c>
      <c r="B2932" s="18">
        <v>2.5461111111111112</v>
      </c>
      <c r="C2932" s="18">
        <v>100.1444444444444</v>
      </c>
      <c r="D2932" s="18">
        <f t="shared" si="42"/>
        <v>-7.3888888888888893E-2</v>
      </c>
      <c r="E2932" s="19">
        <v>20.3</v>
      </c>
      <c r="F2932" s="19">
        <v>29.818000000000001</v>
      </c>
      <c r="G2932" s="19">
        <v>18.32727777777778</v>
      </c>
      <c r="H2932" s="19">
        <v>23.219666666666669</v>
      </c>
      <c r="I2932" s="2">
        <v>3.5275662528276899E-10</v>
      </c>
      <c r="J2932" s="2">
        <v>3.5275662528276899E-10</v>
      </c>
    </row>
    <row r="2933" spans="1:10" x14ac:dyDescent="0.35">
      <c r="A2933" s="1">
        <v>44434.9375</v>
      </c>
      <c r="B2933" s="18">
        <v>2.5026315789473692</v>
      </c>
      <c r="C2933" s="18">
        <v>100.1578947368421</v>
      </c>
      <c r="D2933" s="18">
        <f t="shared" si="42"/>
        <v>-0.1173684210526309</v>
      </c>
      <c r="E2933" s="19">
        <v>20.3</v>
      </c>
      <c r="F2933" s="19">
        <v>29.906263157894731</v>
      </c>
      <c r="G2933" s="19">
        <v>18.523526315789471</v>
      </c>
      <c r="H2933" s="19">
        <v>23.43773684210527</v>
      </c>
      <c r="I2933" s="2">
        <v>2.95290400567335E-10</v>
      </c>
      <c r="J2933" s="2">
        <v>2.95290400567335E-10</v>
      </c>
    </row>
    <row r="2934" spans="1:10" x14ac:dyDescent="0.35">
      <c r="A2934" s="1">
        <v>44434.944444444453</v>
      </c>
      <c r="B2934" s="18">
        <v>2.601666666666667</v>
      </c>
      <c r="C2934" s="18">
        <v>100.1611111111111</v>
      </c>
      <c r="D2934" s="18">
        <f t="shared" si="42"/>
        <v>-1.8333333333333091E-2</v>
      </c>
      <c r="E2934" s="19">
        <v>20.3</v>
      </c>
      <c r="F2934" s="19">
        <v>29.89683333333333</v>
      </c>
      <c r="G2934" s="19">
        <v>18.643888888888888</v>
      </c>
      <c r="H2934" s="19">
        <v>23.621111111111119</v>
      </c>
      <c r="I2934" s="2">
        <v>4.26214203869879E-10</v>
      </c>
      <c r="J2934" s="2">
        <v>4.26214203869879E-10</v>
      </c>
    </row>
    <row r="2935" spans="1:10" x14ac:dyDescent="0.35">
      <c r="A2935" s="1">
        <v>44434.951388888891</v>
      </c>
      <c r="B2935" s="18">
        <v>2.6383333333333332</v>
      </c>
      <c r="C2935" s="18">
        <v>100.1944444444445</v>
      </c>
      <c r="D2935" s="18">
        <f t="shared" ref="D2935:D2998" si="43">B2935-(2.62)</f>
        <v>1.8333333333333091E-2</v>
      </c>
      <c r="E2935" s="19">
        <v>20.3</v>
      </c>
      <c r="F2935" s="19">
        <v>29.961333333333339</v>
      </c>
      <c r="G2935" s="19">
        <v>18.721333333333341</v>
      </c>
      <c r="H2935" s="19">
        <v>23.642611111111119</v>
      </c>
      <c r="I2935" s="2">
        <v>4.7467741390159102E-10</v>
      </c>
      <c r="J2935" s="2">
        <v>4.7467741390159102E-10</v>
      </c>
    </row>
    <row r="2936" spans="1:10" x14ac:dyDescent="0.35">
      <c r="A2936" s="1">
        <v>44434.958333333343</v>
      </c>
      <c r="B2936" s="18">
        <v>2.6372222222222219</v>
      </c>
      <c r="C2936" s="18">
        <v>100.09444444444441</v>
      </c>
      <c r="D2936" s="18">
        <f t="shared" si="43"/>
        <v>1.7222222222221806E-2</v>
      </c>
      <c r="E2936" s="19">
        <v>20.3</v>
      </c>
      <c r="F2936" s="19">
        <v>30.061666666666671</v>
      </c>
      <c r="G2936" s="19">
        <v>18.730444444444441</v>
      </c>
      <c r="H2936" s="19">
        <v>23.484777777777779</v>
      </c>
      <c r="I2936" s="2">
        <v>4.7323181386997796E-10</v>
      </c>
      <c r="J2936" s="2">
        <v>4.7323181386997796E-10</v>
      </c>
    </row>
    <row r="2937" spans="1:10" x14ac:dyDescent="0.35">
      <c r="A2937" s="1">
        <v>44434.965277777781</v>
      </c>
      <c r="B2937" s="18">
        <v>2.5938888888888889</v>
      </c>
      <c r="C2937" s="18">
        <v>100.1666666666667</v>
      </c>
      <c r="D2937" s="18">
        <f t="shared" si="43"/>
        <v>-2.6111111111111196E-2</v>
      </c>
      <c r="E2937" s="19">
        <v>20.3</v>
      </c>
      <c r="F2937" s="19">
        <v>30.197833333333332</v>
      </c>
      <c r="G2937" s="19">
        <v>19.05616666666667</v>
      </c>
      <c r="H2937" s="19">
        <v>24.180277777777771</v>
      </c>
      <c r="I2937" s="2">
        <v>4.1593433315319402E-10</v>
      </c>
      <c r="J2937" s="2">
        <v>4.1593433315319402E-10</v>
      </c>
    </row>
    <row r="2938" spans="1:10" x14ac:dyDescent="0.35">
      <c r="A2938" s="1">
        <v>44434.972222222219</v>
      </c>
      <c r="B2938" s="18">
        <v>2.6111111111111112</v>
      </c>
      <c r="C2938" s="18">
        <v>100.1333333333333</v>
      </c>
      <c r="D2938" s="18">
        <f t="shared" si="43"/>
        <v>-8.8888888888889461E-3</v>
      </c>
      <c r="E2938" s="19">
        <v>20.3</v>
      </c>
      <c r="F2938" s="19">
        <v>30.26949999999999</v>
      </c>
      <c r="G2938" s="19">
        <v>18.942277777777779</v>
      </c>
      <c r="H2938" s="19">
        <v>24.151611111111109</v>
      </c>
      <c r="I2938" s="2">
        <v>4.3869596899510401E-10</v>
      </c>
      <c r="J2938" s="2">
        <v>4.3869596899510401E-10</v>
      </c>
    </row>
    <row r="2939" spans="1:10" x14ac:dyDescent="0.35">
      <c r="A2939" s="1">
        <v>44434.979166666657</v>
      </c>
      <c r="B2939" s="18">
        <v>2.599444444444444</v>
      </c>
      <c r="C2939" s="18">
        <v>100.1166666666667</v>
      </c>
      <c r="D2939" s="18">
        <f t="shared" si="43"/>
        <v>-2.0555555555556104E-2</v>
      </c>
      <c r="E2939" s="19">
        <v>20.3</v>
      </c>
      <c r="F2939" s="19">
        <v>30.34116666666667</v>
      </c>
      <c r="G2939" s="19">
        <v>18.892166666666672</v>
      </c>
      <c r="H2939" s="19">
        <v>24.16588888888889</v>
      </c>
      <c r="I2939" s="2">
        <v>4.2326448802282801E-10</v>
      </c>
      <c r="J2939" s="2">
        <v>4.2326448802282801E-10</v>
      </c>
    </row>
    <row r="2940" spans="1:10" x14ac:dyDescent="0.35">
      <c r="A2940" s="1">
        <v>44434.986111111109</v>
      </c>
      <c r="B2940" s="18">
        <v>2.701052631578948</v>
      </c>
      <c r="C2940" s="18">
        <v>99.978947368421046</v>
      </c>
      <c r="D2940" s="18">
        <f t="shared" si="43"/>
        <v>8.1052631578947931E-2</v>
      </c>
      <c r="E2940" s="19">
        <v>20.3</v>
      </c>
      <c r="F2940" s="19">
        <v>30.395105263157902</v>
      </c>
      <c r="G2940" s="19">
        <v>18.799736842105261</v>
      </c>
      <c r="H2940" s="19">
        <v>24.055631578947359</v>
      </c>
      <c r="I2940" s="2">
        <v>5.5779208875297901E-10</v>
      </c>
      <c r="J2940" s="2">
        <v>5.5779208875297901E-10</v>
      </c>
    </row>
    <row r="2941" spans="1:10" x14ac:dyDescent="0.35">
      <c r="A2941" s="1">
        <v>44434.993055555547</v>
      </c>
      <c r="B2941" s="18">
        <v>2.6850000000000001</v>
      </c>
      <c r="C2941" s="18">
        <v>100.04444444444439</v>
      </c>
      <c r="D2941" s="18">
        <f t="shared" si="43"/>
        <v>6.4999999999999947E-2</v>
      </c>
      <c r="E2941" s="19">
        <v>20.3</v>
      </c>
      <c r="F2941" s="19">
        <v>30.441500000000001</v>
      </c>
      <c r="G2941" s="19">
        <v>18.641611111111121</v>
      </c>
      <c r="H2941" s="19">
        <v>24.12994444444444</v>
      </c>
      <c r="I2941" s="2">
        <v>5.3647639060285103E-10</v>
      </c>
      <c r="J2941" s="2">
        <v>5.3647639060285103E-10</v>
      </c>
    </row>
    <row r="2942" spans="1:10" x14ac:dyDescent="0.35">
      <c r="A2942" s="1">
        <v>44435</v>
      </c>
      <c r="B2942" s="18">
        <v>2.537777777777777</v>
      </c>
      <c r="C2942" s="18">
        <v>100.1055555555556</v>
      </c>
      <c r="D2942" s="18">
        <f t="shared" si="43"/>
        <v>-8.2222222222223085E-2</v>
      </c>
      <c r="E2942" s="19">
        <v>20.3</v>
      </c>
      <c r="F2942" s="19">
        <v>30.470166666666682</v>
      </c>
      <c r="G2942" s="19">
        <v>18.580111111111108</v>
      </c>
      <c r="H2942" s="19">
        <v>24.101388888888881</v>
      </c>
      <c r="I2942" s="2">
        <v>3.4169636149395998E-10</v>
      </c>
      <c r="J2942" s="2">
        <v>3.4169636149395998E-10</v>
      </c>
    </row>
    <row r="2943" spans="1:10" x14ac:dyDescent="0.35">
      <c r="A2943" s="1">
        <v>44435.006944444453</v>
      </c>
      <c r="B2943" s="18">
        <v>2.5711111111111111</v>
      </c>
      <c r="C2943" s="18">
        <v>100.1444444444444</v>
      </c>
      <c r="D2943" s="18">
        <f t="shared" si="43"/>
        <v>-4.8888888888888982E-2</v>
      </c>
      <c r="E2943" s="19">
        <v>20.3</v>
      </c>
      <c r="F2943" s="19">
        <v>30.54183333333334</v>
      </c>
      <c r="G2943" s="19">
        <v>18.580111111111108</v>
      </c>
      <c r="H2943" s="19">
        <v>24.094222222222221</v>
      </c>
      <c r="I2943" s="2">
        <v>3.8581072059597498E-10</v>
      </c>
      <c r="J2943" s="2">
        <v>3.8581072059597498E-10</v>
      </c>
    </row>
    <row r="2944" spans="1:10" x14ac:dyDescent="0.35">
      <c r="A2944" s="1">
        <v>44435.013888888891</v>
      </c>
      <c r="B2944" s="18">
        <v>2.6894444444444439</v>
      </c>
      <c r="C2944" s="18">
        <v>100.1611111111111</v>
      </c>
      <c r="D2944" s="18">
        <f t="shared" si="43"/>
        <v>6.9444444444443754E-2</v>
      </c>
      <c r="E2944" s="19">
        <v>20.3</v>
      </c>
      <c r="F2944" s="19">
        <v>30.527500000000011</v>
      </c>
      <c r="G2944" s="19">
        <v>18.648388888888888</v>
      </c>
      <c r="H2944" s="19">
        <v>24.16588888888889</v>
      </c>
      <c r="I2944" s="2">
        <v>5.4225149353813198E-10</v>
      </c>
      <c r="J2944" s="2">
        <v>5.4225149353813198E-10</v>
      </c>
    </row>
    <row r="2945" spans="1:10" x14ac:dyDescent="0.35">
      <c r="A2945" s="1">
        <v>44435.020833333343</v>
      </c>
      <c r="B2945" s="18">
        <v>2.6622222222222218</v>
      </c>
      <c r="C2945" s="18">
        <v>100.15</v>
      </c>
      <c r="D2945" s="18">
        <f t="shared" si="43"/>
        <v>4.2222222222221717E-2</v>
      </c>
      <c r="E2945" s="19">
        <v>20.3</v>
      </c>
      <c r="F2945" s="19">
        <v>30.53466666666667</v>
      </c>
      <c r="G2945" s="19">
        <v>18.621111111111109</v>
      </c>
      <c r="H2945" s="19">
        <v>24.144388888888891</v>
      </c>
      <c r="I2945" s="2">
        <v>5.0627143789950796E-10</v>
      </c>
      <c r="J2945" s="2">
        <v>5.0627143789950796E-10</v>
      </c>
    </row>
    <row r="2946" spans="1:10" x14ac:dyDescent="0.35">
      <c r="A2946" s="1">
        <v>44435.027777777781</v>
      </c>
      <c r="B2946" s="18">
        <v>2.6921052631578948</v>
      </c>
      <c r="C2946" s="18">
        <v>100.17894736842101</v>
      </c>
      <c r="D2946" s="18">
        <f t="shared" si="43"/>
        <v>7.2105263157894672E-2</v>
      </c>
      <c r="E2946" s="19">
        <v>20.3</v>
      </c>
      <c r="F2946" s="19">
        <v>30.56484210526315</v>
      </c>
      <c r="G2946" s="19">
        <v>18.594736842105259</v>
      </c>
      <c r="H2946" s="19">
        <v>24.096526315789479</v>
      </c>
      <c r="I2946" s="2">
        <v>5.45751975364316E-10</v>
      </c>
      <c r="J2946" s="2">
        <v>5.45751975364316E-10</v>
      </c>
    </row>
    <row r="2947" spans="1:10" x14ac:dyDescent="0.35">
      <c r="A2947" s="1">
        <v>44435.034722222219</v>
      </c>
      <c r="B2947" s="18">
        <v>2.6511111111111121</v>
      </c>
      <c r="C2947" s="18">
        <v>100.1722222222222</v>
      </c>
      <c r="D2947" s="18">
        <f t="shared" si="43"/>
        <v>3.1111111111111978E-2</v>
      </c>
      <c r="E2947" s="19">
        <v>20.3</v>
      </c>
      <c r="F2947" s="19">
        <v>30.599166666666669</v>
      </c>
      <c r="G2947" s="19">
        <v>18.441166666666671</v>
      </c>
      <c r="H2947" s="19">
        <v>24.173388888888891</v>
      </c>
      <c r="I2947" s="2">
        <v>4.9157241913567496E-10</v>
      </c>
      <c r="J2947" s="2">
        <v>4.9157241913567496E-10</v>
      </c>
    </row>
    <row r="2948" spans="1:10" x14ac:dyDescent="0.35">
      <c r="A2948" s="1">
        <v>44435.041666666657</v>
      </c>
      <c r="B2948" s="18">
        <v>2.7283333333333339</v>
      </c>
      <c r="C2948" s="18">
        <v>100.1944444444444</v>
      </c>
      <c r="D2948" s="18">
        <f t="shared" si="43"/>
        <v>0.10833333333333384</v>
      </c>
      <c r="E2948" s="19">
        <v>20.3</v>
      </c>
      <c r="F2948" s="19">
        <v>30.627833333333321</v>
      </c>
      <c r="G2948" s="19">
        <v>18.555055555555551</v>
      </c>
      <c r="H2948" s="19">
        <v>24.23811111111111</v>
      </c>
      <c r="I2948" s="2">
        <v>5.9361277512238596E-10</v>
      </c>
      <c r="J2948" s="2">
        <v>5.9361277512238596E-10</v>
      </c>
    </row>
    <row r="2949" spans="1:10" x14ac:dyDescent="0.35">
      <c r="A2949" s="1">
        <v>44435.048611111109</v>
      </c>
      <c r="B2949" s="18">
        <v>2.6877777777777769</v>
      </c>
      <c r="C2949" s="18">
        <v>100.2222222222222</v>
      </c>
      <c r="D2949" s="18">
        <f t="shared" si="43"/>
        <v>6.7777777777776826E-2</v>
      </c>
      <c r="E2949" s="19">
        <v>20.3</v>
      </c>
      <c r="F2949" s="19">
        <v>30.620666666666661</v>
      </c>
      <c r="G2949" s="19">
        <v>18.297666666666661</v>
      </c>
      <c r="H2949" s="19">
        <v>24.53188888888889</v>
      </c>
      <c r="I2949" s="2">
        <v>5.3999362068189803E-10</v>
      </c>
      <c r="J2949" s="2">
        <v>5.3999362068189803E-10</v>
      </c>
    </row>
    <row r="2950" spans="1:10" x14ac:dyDescent="0.35">
      <c r="A2950" s="1">
        <v>44435.055555555547</v>
      </c>
      <c r="B2950" s="18">
        <v>2.647222222222223</v>
      </c>
      <c r="C2950" s="18">
        <v>100.25</v>
      </c>
      <c r="D2950" s="18">
        <f t="shared" si="43"/>
        <v>2.7222222222222925E-2</v>
      </c>
      <c r="E2950" s="19">
        <v>20.3</v>
      </c>
      <c r="F2950" s="19">
        <v>30.477333333333341</v>
      </c>
      <c r="G2950" s="19">
        <v>17.45955555555555</v>
      </c>
      <c r="H2950" s="19">
        <v>23.771444444444441</v>
      </c>
      <c r="I2950" s="2">
        <v>4.8640418037521203E-10</v>
      </c>
      <c r="J2950" s="2">
        <v>4.8640418037521203E-10</v>
      </c>
    </row>
    <row r="2951" spans="1:10" x14ac:dyDescent="0.35">
      <c r="A2951" s="1">
        <v>44435.0625</v>
      </c>
      <c r="B2951" s="18">
        <v>2.5694444444444451</v>
      </c>
      <c r="C2951" s="18">
        <v>100.23333333333331</v>
      </c>
      <c r="D2951" s="18">
        <f t="shared" si="43"/>
        <v>-5.0555555555555021E-2</v>
      </c>
      <c r="E2951" s="19">
        <v>20.3</v>
      </c>
      <c r="F2951" s="19">
        <v>30.212166666666661</v>
      </c>
      <c r="G2951" s="19">
        <v>17.334277777777778</v>
      </c>
      <c r="H2951" s="19">
        <v>23.377277777777781</v>
      </c>
      <c r="I2951" s="2">
        <v>3.83666391684243E-10</v>
      </c>
      <c r="J2951" s="2">
        <v>3.83666391684243E-10</v>
      </c>
    </row>
    <row r="2952" spans="1:10" x14ac:dyDescent="0.35">
      <c r="A2952" s="1">
        <v>44435.069444444453</v>
      </c>
      <c r="B2952" s="18">
        <v>2.58</v>
      </c>
      <c r="C2952" s="18">
        <v>100.2722222222222</v>
      </c>
      <c r="D2952" s="18">
        <f t="shared" si="43"/>
        <v>-4.0000000000000036E-2</v>
      </c>
      <c r="E2952" s="19">
        <v>20.3</v>
      </c>
      <c r="F2952" s="19">
        <v>30.011500000000002</v>
      </c>
      <c r="G2952" s="19">
        <v>17.359333333333328</v>
      </c>
      <c r="H2952" s="19">
        <v>23.255500000000001</v>
      </c>
      <c r="I2952" s="2">
        <v>3.9763068161907601E-10</v>
      </c>
      <c r="J2952" s="2">
        <v>3.9763068161907601E-10</v>
      </c>
    </row>
    <row r="2953" spans="1:10" x14ac:dyDescent="0.35">
      <c r="A2953" s="1">
        <v>44435.076388888891</v>
      </c>
      <c r="B2953" s="18">
        <v>2.615263157894737</v>
      </c>
      <c r="C2953" s="18">
        <v>100.3263157894737</v>
      </c>
      <c r="D2953" s="18">
        <f t="shared" si="43"/>
        <v>-4.7368421052631504E-3</v>
      </c>
      <c r="E2953" s="19">
        <v>20.3</v>
      </c>
      <c r="F2953" s="19">
        <v>29.892684210526319</v>
      </c>
      <c r="G2953" s="19">
        <v>17.11042105263158</v>
      </c>
      <c r="H2953" s="19">
        <v>23.064263157894739</v>
      </c>
      <c r="I2953" s="2">
        <v>4.4419831244090902E-10</v>
      </c>
      <c r="J2953" s="2">
        <v>4.4419831244090902E-10</v>
      </c>
    </row>
    <row r="2954" spans="1:10" x14ac:dyDescent="0.35">
      <c r="A2954" s="1">
        <v>44435.083333333343</v>
      </c>
      <c r="B2954" s="18">
        <v>2.4661111111111111</v>
      </c>
      <c r="C2954" s="18">
        <v>100.4444444444445</v>
      </c>
      <c r="D2954" s="18">
        <f t="shared" si="43"/>
        <v>-0.15388888888888896</v>
      </c>
      <c r="E2954" s="19">
        <v>20.3</v>
      </c>
      <c r="F2954" s="19">
        <v>29.789333333333321</v>
      </c>
      <c r="G2954" s="19">
        <v>17.650833333333331</v>
      </c>
      <c r="H2954" s="19">
        <v>22.76777777777777</v>
      </c>
      <c r="I2954" s="2">
        <v>2.4759121836027401E-10</v>
      </c>
      <c r="J2954" s="2">
        <v>2.4759121836027401E-10</v>
      </c>
    </row>
    <row r="2955" spans="1:10" x14ac:dyDescent="0.35">
      <c r="A2955" s="1">
        <v>44435.090277777781</v>
      </c>
      <c r="B2955" s="18">
        <v>2.6</v>
      </c>
      <c r="C2955" s="18">
        <v>100.32222222222219</v>
      </c>
      <c r="D2955" s="18">
        <f t="shared" si="43"/>
        <v>-2.0000000000000018E-2</v>
      </c>
      <c r="E2955" s="19">
        <v>20.3</v>
      </c>
      <c r="F2955" s="19">
        <v>29.731944444444451</v>
      </c>
      <c r="G2955" s="19">
        <v>18.28627777777778</v>
      </c>
      <c r="H2955" s="19">
        <v>23.312833333333341</v>
      </c>
      <c r="I2955" s="2">
        <v>4.2405342334689599E-10</v>
      </c>
      <c r="J2955" s="2">
        <v>4.2405342334689599E-10</v>
      </c>
    </row>
    <row r="2956" spans="1:10" x14ac:dyDescent="0.35">
      <c r="A2956" s="1">
        <v>44435.097222222219</v>
      </c>
      <c r="B2956" s="18">
        <v>2.371666666666667</v>
      </c>
      <c r="C2956" s="18">
        <v>100.3277777777778</v>
      </c>
      <c r="D2956" s="18">
        <f t="shared" si="43"/>
        <v>-0.24833333333333307</v>
      </c>
      <c r="E2956" s="19">
        <v>20.3</v>
      </c>
      <c r="F2956" s="19">
        <v>29.86816666666666</v>
      </c>
      <c r="G2956" s="19">
        <v>18.31816666666667</v>
      </c>
      <c r="H2956" s="19">
        <v>23.449000000000002</v>
      </c>
      <c r="I2956" s="2">
        <v>1.2271247872605701E-10</v>
      </c>
      <c r="J2956" s="2">
        <v>1.2271247872605701E-10</v>
      </c>
    </row>
    <row r="2957" spans="1:10" x14ac:dyDescent="0.35">
      <c r="A2957" s="1">
        <v>44435.104166666657</v>
      </c>
      <c r="B2957" s="18">
        <v>2.494444444444444</v>
      </c>
      <c r="C2957" s="18">
        <v>100.26666666666669</v>
      </c>
      <c r="D2957" s="18">
        <f t="shared" si="43"/>
        <v>-0.12555555555555609</v>
      </c>
      <c r="E2957" s="19">
        <v>20.3</v>
      </c>
      <c r="F2957" s="19">
        <v>29.904</v>
      </c>
      <c r="G2957" s="19">
        <v>18.61655555555555</v>
      </c>
      <c r="H2957" s="19">
        <v>23.520666666666671</v>
      </c>
      <c r="I2957" s="2">
        <v>2.84647183702431E-10</v>
      </c>
      <c r="J2957" s="2">
        <v>2.84647183702431E-10</v>
      </c>
    </row>
    <row r="2958" spans="1:10" x14ac:dyDescent="0.35">
      <c r="A2958" s="1">
        <v>44435.111111111109</v>
      </c>
      <c r="B2958" s="18">
        <v>2.4488888888888889</v>
      </c>
      <c r="C2958" s="18">
        <v>100.37222222222221</v>
      </c>
      <c r="D2958" s="18">
        <f t="shared" si="43"/>
        <v>-0.17111111111111121</v>
      </c>
      <c r="E2958" s="19">
        <v>20.3</v>
      </c>
      <c r="F2958" s="19">
        <v>30.004333333333339</v>
      </c>
      <c r="G2958" s="19">
        <v>18.48672222222222</v>
      </c>
      <c r="H2958" s="19">
        <v>23.54944444444445</v>
      </c>
      <c r="I2958" s="2">
        <v>2.2472632770089199E-10</v>
      </c>
      <c r="J2958" s="2">
        <v>2.2472632770089199E-10</v>
      </c>
    </row>
    <row r="2959" spans="1:10" x14ac:dyDescent="0.35">
      <c r="A2959" s="1">
        <v>44435.118055555547</v>
      </c>
      <c r="B2959" s="18">
        <v>2.438421052631579</v>
      </c>
      <c r="C2959" s="18">
        <v>100.2526315789474</v>
      </c>
      <c r="D2959" s="18">
        <f t="shared" si="43"/>
        <v>-0.18157894736842106</v>
      </c>
      <c r="E2959" s="19">
        <v>20.3</v>
      </c>
      <c r="F2959" s="19">
        <v>30.15747368421053</v>
      </c>
      <c r="G2959" s="19">
        <v>18.45015789473684</v>
      </c>
      <c r="H2959" s="19">
        <v>23.464842105263159</v>
      </c>
      <c r="I2959" s="2">
        <v>2.1063180502865599E-10</v>
      </c>
      <c r="J2959" s="2">
        <v>2.1063180502865599E-10</v>
      </c>
    </row>
    <row r="2960" spans="1:10" x14ac:dyDescent="0.35">
      <c r="A2960" s="1">
        <v>44435.125</v>
      </c>
      <c r="B2960" s="18">
        <v>2.5455555555555551</v>
      </c>
      <c r="C2960" s="18">
        <v>100.1388888888889</v>
      </c>
      <c r="D2960" s="18">
        <f t="shared" si="43"/>
        <v>-7.4444444444444979E-2</v>
      </c>
      <c r="E2960" s="19">
        <v>20.3</v>
      </c>
      <c r="F2960" s="19">
        <v>30.197833333333339</v>
      </c>
      <c r="G2960" s="19">
        <v>18.55961111111111</v>
      </c>
      <c r="H2960" s="19">
        <v>23.613777777777781</v>
      </c>
      <c r="I2960" s="2">
        <v>3.5201662920720402E-10</v>
      </c>
      <c r="J2960" s="2">
        <v>3.5201662920720402E-10</v>
      </c>
    </row>
    <row r="2961" spans="1:10" x14ac:dyDescent="0.35">
      <c r="A2961" s="1">
        <v>44435.131944444453</v>
      </c>
      <c r="B2961" s="18">
        <v>2.513888888888888</v>
      </c>
      <c r="C2961" s="18">
        <v>100.3277777777778</v>
      </c>
      <c r="D2961" s="18">
        <f t="shared" si="43"/>
        <v>-0.10611111111111216</v>
      </c>
      <c r="E2961" s="19">
        <v>20.3</v>
      </c>
      <c r="F2961" s="19">
        <v>30.26949999999999</v>
      </c>
      <c r="G2961" s="19">
        <v>18.883055555555551</v>
      </c>
      <c r="H2961" s="19">
        <v>24.266833333333331</v>
      </c>
      <c r="I2961" s="2">
        <v>3.10409938609593E-10</v>
      </c>
      <c r="J2961" s="2">
        <v>3.10409938609593E-10</v>
      </c>
    </row>
    <row r="2962" spans="1:10" x14ac:dyDescent="0.35">
      <c r="A2962" s="1">
        <v>44435.138888888891</v>
      </c>
      <c r="B2962" s="18">
        <v>2.5950000000000011</v>
      </c>
      <c r="C2962" s="18">
        <v>100.2777777777778</v>
      </c>
      <c r="D2962" s="18">
        <f t="shared" si="43"/>
        <v>-2.4999999999999023E-2</v>
      </c>
      <c r="E2962" s="19">
        <v>20.3</v>
      </c>
      <c r="F2962" s="19">
        <v>30.29816666666666</v>
      </c>
      <c r="G2962" s="19">
        <v>18.887611111111109</v>
      </c>
      <c r="H2962" s="19">
        <v>24.259666666666661</v>
      </c>
      <c r="I2962" s="2">
        <v>4.1743969505000301E-10</v>
      </c>
      <c r="J2962" s="2">
        <v>4.1743969505000301E-10</v>
      </c>
    </row>
    <row r="2963" spans="1:10" x14ac:dyDescent="0.35">
      <c r="A2963" s="1">
        <v>44435.145833333343</v>
      </c>
      <c r="B2963" s="18">
        <v>2.5622222222222231</v>
      </c>
      <c r="C2963" s="18">
        <v>100.23888888888889</v>
      </c>
      <c r="D2963" s="18">
        <f t="shared" si="43"/>
        <v>-5.777777777777704E-2</v>
      </c>
      <c r="E2963" s="19">
        <v>20.3</v>
      </c>
      <c r="F2963" s="19">
        <v>30.348333333333329</v>
      </c>
      <c r="G2963" s="19">
        <v>18.75322222222222</v>
      </c>
      <c r="H2963" s="19">
        <v>24.194833333333339</v>
      </c>
      <c r="I2963" s="2">
        <v>3.7413012913574199E-10</v>
      </c>
      <c r="J2963" s="2">
        <v>3.7413012913574199E-10</v>
      </c>
    </row>
    <row r="2964" spans="1:10" x14ac:dyDescent="0.35">
      <c r="A2964" s="1">
        <v>44435.152777777781</v>
      </c>
      <c r="B2964" s="18">
        <v>2.6844444444444449</v>
      </c>
      <c r="C2964" s="18">
        <v>100.2777777777778</v>
      </c>
      <c r="D2964" s="18">
        <f t="shared" si="43"/>
        <v>6.4444444444444748E-2</v>
      </c>
      <c r="E2964" s="19">
        <v>20.3</v>
      </c>
      <c r="F2964" s="19">
        <v>30.369833333333339</v>
      </c>
      <c r="G2964" s="19">
        <v>18.693999999999999</v>
      </c>
      <c r="H2964" s="19">
        <v>24.137388888888889</v>
      </c>
      <c r="I2964" s="2">
        <v>5.3554265923670601E-10</v>
      </c>
      <c r="J2964" s="2">
        <v>5.3554265923670601E-10</v>
      </c>
    </row>
    <row r="2965" spans="1:10" x14ac:dyDescent="0.35">
      <c r="A2965" s="1">
        <v>44435.159722222219</v>
      </c>
      <c r="B2965" s="18">
        <v>2.65</v>
      </c>
      <c r="C2965" s="18">
        <v>100.3</v>
      </c>
      <c r="D2965" s="18">
        <f t="shared" si="43"/>
        <v>2.9999999999999805E-2</v>
      </c>
      <c r="E2965" s="19">
        <v>20.3</v>
      </c>
      <c r="F2965" s="19">
        <v>30.38831578947368</v>
      </c>
      <c r="G2965" s="19">
        <v>18.482526315789471</v>
      </c>
      <c r="H2965" s="19">
        <v>24.08957894736842</v>
      </c>
      <c r="I2965" s="2">
        <v>4.9005323826679103E-10</v>
      </c>
      <c r="J2965" s="2">
        <v>4.9005323826679103E-10</v>
      </c>
    </row>
    <row r="2966" spans="1:10" x14ac:dyDescent="0.35">
      <c r="A2966" s="1">
        <v>44435.166666666657</v>
      </c>
      <c r="B2966" s="18">
        <v>2.5811111111111109</v>
      </c>
      <c r="C2966" s="18">
        <v>100.2833333333333</v>
      </c>
      <c r="D2966" s="18">
        <f t="shared" si="43"/>
        <v>-3.8888888888889195E-2</v>
      </c>
      <c r="E2966" s="19">
        <v>20.3</v>
      </c>
      <c r="F2966" s="19">
        <v>30.441500000000001</v>
      </c>
      <c r="G2966" s="19">
        <v>18.48672222222222</v>
      </c>
      <c r="H2966" s="19">
        <v>24.15872222222222</v>
      </c>
      <c r="I2966" s="2">
        <v>3.99103570124501E-10</v>
      </c>
      <c r="J2966" s="2">
        <v>3.99103570124501E-10</v>
      </c>
    </row>
    <row r="2967" spans="1:10" x14ac:dyDescent="0.35">
      <c r="A2967" s="1">
        <v>44435.173611111109</v>
      </c>
      <c r="B2967" s="18">
        <v>2.6422222222222231</v>
      </c>
      <c r="C2967" s="18">
        <v>100.3555555555556</v>
      </c>
      <c r="D2967" s="18">
        <f t="shared" si="43"/>
        <v>2.2222222222223031E-2</v>
      </c>
      <c r="E2967" s="19">
        <v>20.3</v>
      </c>
      <c r="F2967" s="19">
        <v>30.484500000000001</v>
      </c>
      <c r="G2967" s="19">
        <v>18.452611111111111</v>
      </c>
      <c r="H2967" s="19">
        <v>24.122833333333329</v>
      </c>
      <c r="I2967" s="2">
        <v>4.7976945069827301E-10</v>
      </c>
      <c r="J2967" s="2">
        <v>4.7976945069827301E-10</v>
      </c>
    </row>
    <row r="2968" spans="1:10" x14ac:dyDescent="0.35">
      <c r="A2968" s="1">
        <v>44435.180555555547</v>
      </c>
      <c r="B2968" s="18">
        <v>2.6233333333333331</v>
      </c>
      <c r="C2968" s="18">
        <v>100.3555555555556</v>
      </c>
      <c r="D2968" s="18">
        <f t="shared" si="43"/>
        <v>3.3333333333329662E-3</v>
      </c>
      <c r="E2968" s="19">
        <v>20.3</v>
      </c>
      <c r="F2968" s="19">
        <v>30.47016666666666</v>
      </c>
      <c r="G2968" s="19">
        <v>18.49583333333333</v>
      </c>
      <c r="H2968" s="19">
        <v>24.07972222222222</v>
      </c>
      <c r="I2968" s="2">
        <v>4.5484778187638102E-10</v>
      </c>
      <c r="J2968" s="2">
        <v>4.5484778187638102E-10</v>
      </c>
    </row>
    <row r="2969" spans="1:10" x14ac:dyDescent="0.35">
      <c r="A2969" s="1">
        <v>44435.1875</v>
      </c>
      <c r="B2969" s="18">
        <v>2.6044444444444439</v>
      </c>
      <c r="C2969" s="18">
        <v>100.34444444444441</v>
      </c>
      <c r="D2969" s="18">
        <f t="shared" si="43"/>
        <v>-1.5555555555556211E-2</v>
      </c>
      <c r="E2969" s="19">
        <v>20.3</v>
      </c>
      <c r="F2969" s="19">
        <v>30.506</v>
      </c>
      <c r="G2969" s="19">
        <v>18.45483333333333</v>
      </c>
      <c r="H2969" s="19">
        <v>23.713999999999999</v>
      </c>
      <c r="I2969" s="2">
        <v>4.2992384046814602E-10</v>
      </c>
      <c r="J2969" s="2">
        <v>4.2992384046814602E-10</v>
      </c>
    </row>
    <row r="2970" spans="1:10" x14ac:dyDescent="0.35">
      <c r="A2970" s="1">
        <v>44435.194444444453</v>
      </c>
      <c r="B2970" s="18">
        <v>2.6883333333333339</v>
      </c>
      <c r="C2970" s="18">
        <v>100.42777777777781</v>
      </c>
      <c r="D2970" s="18">
        <f t="shared" si="43"/>
        <v>6.8333333333333801E-2</v>
      </c>
      <c r="E2970" s="19">
        <v>20.3</v>
      </c>
      <c r="F2970" s="19">
        <v>30.534666666666659</v>
      </c>
      <c r="G2970" s="19">
        <v>18.404722222222219</v>
      </c>
      <c r="H2970" s="19">
        <v>24.029499999999999</v>
      </c>
      <c r="I2970" s="2">
        <v>5.4054280562263101E-10</v>
      </c>
      <c r="J2970" s="2">
        <v>5.4054280562263101E-10</v>
      </c>
    </row>
    <row r="2971" spans="1:10" x14ac:dyDescent="0.35">
      <c r="A2971" s="1">
        <v>44435.201388888891</v>
      </c>
      <c r="B2971" s="18">
        <v>2.6622222222222218</v>
      </c>
      <c r="C2971" s="18">
        <v>100.4222222222222</v>
      </c>
      <c r="D2971" s="18">
        <f t="shared" si="43"/>
        <v>4.2222222222221717E-2</v>
      </c>
      <c r="E2971" s="19">
        <v>20.3</v>
      </c>
      <c r="F2971" s="19">
        <v>30.527500000000011</v>
      </c>
      <c r="G2971" s="19">
        <v>18.475333333333332</v>
      </c>
      <c r="H2971" s="19">
        <v>24.036666666666669</v>
      </c>
      <c r="I2971" s="2">
        <v>5.0612011801228605E-10</v>
      </c>
      <c r="J2971" s="2">
        <v>5.0612011801228605E-10</v>
      </c>
    </row>
    <row r="2972" spans="1:10" x14ac:dyDescent="0.35">
      <c r="A2972" s="1">
        <v>44435.208333333343</v>
      </c>
      <c r="B2972" s="18">
        <v>2.649999999999999</v>
      </c>
      <c r="C2972" s="18">
        <v>100.34736842105259</v>
      </c>
      <c r="D2972" s="18">
        <f t="shared" si="43"/>
        <v>2.9999999999998916E-2</v>
      </c>
      <c r="E2972" s="19">
        <v>20.3</v>
      </c>
      <c r="F2972" s="19">
        <v>30.524105263157889</v>
      </c>
      <c r="G2972" s="19">
        <v>18.538631578947371</v>
      </c>
      <c r="H2972" s="19">
        <v>24.307631578947369</v>
      </c>
      <c r="I2972" s="2">
        <v>4.9003454370151596E-10</v>
      </c>
      <c r="J2972" s="2">
        <v>4.9003454370151596E-10</v>
      </c>
    </row>
    <row r="2973" spans="1:10" x14ac:dyDescent="0.35">
      <c r="A2973" s="1">
        <v>44435.215277777781</v>
      </c>
      <c r="B2973" s="18">
        <v>2.655555555555555</v>
      </c>
      <c r="C2973" s="18">
        <v>100.35</v>
      </c>
      <c r="D2973" s="18">
        <f t="shared" si="43"/>
        <v>3.5555555555554896E-2</v>
      </c>
      <c r="E2973" s="19">
        <v>20.3</v>
      </c>
      <c r="F2973" s="19">
        <v>30.541833333333329</v>
      </c>
      <c r="G2973" s="19">
        <v>18.199722222222221</v>
      </c>
      <c r="H2973" s="19">
        <v>24.539333333333339</v>
      </c>
      <c r="I2973" s="2">
        <v>4.9736381402323604E-10</v>
      </c>
      <c r="J2973" s="2">
        <v>4.9736381402323604E-10</v>
      </c>
    </row>
    <row r="2974" spans="1:10" x14ac:dyDescent="0.35">
      <c r="A2974" s="1">
        <v>44435.222222222219</v>
      </c>
      <c r="B2974" s="18">
        <v>2.6238888888888892</v>
      </c>
      <c r="C2974" s="18">
        <v>100.3555555555556</v>
      </c>
      <c r="D2974" s="18">
        <f t="shared" si="43"/>
        <v>3.8888888888890527E-3</v>
      </c>
      <c r="E2974" s="19">
        <v>20.3</v>
      </c>
      <c r="F2974" s="19">
        <v>30.42</v>
      </c>
      <c r="G2974" s="19">
        <v>17.432222222222219</v>
      </c>
      <c r="H2974" s="19">
        <v>23.943555555555559</v>
      </c>
      <c r="I2974" s="2">
        <v>4.5558077213584901E-10</v>
      </c>
      <c r="J2974" s="2">
        <v>4.5558077213584901E-10</v>
      </c>
    </row>
    <row r="2975" spans="1:10" x14ac:dyDescent="0.35">
      <c r="A2975" s="1">
        <v>44435.229166666657</v>
      </c>
      <c r="B2975" s="18">
        <v>2.4883333333333328</v>
      </c>
      <c r="C2975" s="18">
        <v>100.3333333333333</v>
      </c>
      <c r="D2975" s="18">
        <f t="shared" si="43"/>
        <v>-0.13166666666666726</v>
      </c>
      <c r="E2975" s="19">
        <v>20.3</v>
      </c>
      <c r="F2975" s="19">
        <v>30.29816666666666</v>
      </c>
      <c r="G2975" s="19">
        <v>17.07266666666667</v>
      </c>
      <c r="H2975" s="19">
        <v>23.699944444444441</v>
      </c>
      <c r="I2975" s="2">
        <v>2.7669267292514402E-10</v>
      </c>
      <c r="J2975" s="2">
        <v>2.7669267292514402E-10</v>
      </c>
    </row>
    <row r="2976" spans="1:10" x14ac:dyDescent="0.35">
      <c r="A2976" s="1">
        <v>44435.236111111109</v>
      </c>
      <c r="B2976" s="18">
        <v>2.565555555555556</v>
      </c>
      <c r="C2976" s="18">
        <v>100.4222222222222</v>
      </c>
      <c r="D2976" s="18">
        <f t="shared" si="43"/>
        <v>-5.4444444444444073E-2</v>
      </c>
      <c r="E2976" s="19">
        <v>20.3</v>
      </c>
      <c r="F2976" s="19">
        <v>30.090333333333341</v>
      </c>
      <c r="G2976" s="19">
        <v>16.977277777777779</v>
      </c>
      <c r="H2976" s="19">
        <v>23.284111111111109</v>
      </c>
      <c r="I2976" s="2">
        <v>3.7866448224213598E-10</v>
      </c>
      <c r="J2976" s="2">
        <v>3.7866448224213598E-10</v>
      </c>
    </row>
    <row r="2977" spans="1:10" x14ac:dyDescent="0.35">
      <c r="A2977" s="1">
        <v>44435.243055555547</v>
      </c>
      <c r="B2977" s="18">
        <v>2.4649999999999999</v>
      </c>
      <c r="C2977" s="18">
        <v>100.45555555555561</v>
      </c>
      <c r="D2977" s="18">
        <f t="shared" si="43"/>
        <v>-0.15500000000000025</v>
      </c>
      <c r="E2977" s="19">
        <v>20.3</v>
      </c>
      <c r="F2977" s="19">
        <v>29.89683333333333</v>
      </c>
      <c r="G2977" s="19">
        <v>16.731444444444449</v>
      </c>
      <c r="H2977" s="19">
        <v>23.090666666666671</v>
      </c>
      <c r="I2977" s="2">
        <v>2.4614913480479799E-10</v>
      </c>
      <c r="J2977" s="2">
        <v>2.4614913480479799E-10</v>
      </c>
    </row>
    <row r="2978" spans="1:10" x14ac:dyDescent="0.35">
      <c r="A2978" s="1">
        <v>44435.25</v>
      </c>
      <c r="B2978" s="18">
        <v>2.5994736842105262</v>
      </c>
      <c r="C2978" s="18">
        <v>100.4684210526316</v>
      </c>
      <c r="D2978" s="18">
        <f t="shared" si="43"/>
        <v>-2.0526315789473948E-2</v>
      </c>
      <c r="E2978" s="19">
        <v>20.3</v>
      </c>
      <c r="F2978" s="19">
        <v>29.804421052631579</v>
      </c>
      <c r="G2978" s="19">
        <v>17.50731578947368</v>
      </c>
      <c r="H2978" s="19">
        <v>23.247578947368421</v>
      </c>
      <c r="I2978" s="2">
        <v>4.2339820294550098E-10</v>
      </c>
      <c r="J2978" s="2">
        <v>4.2339820294550098E-10</v>
      </c>
    </row>
    <row r="2979" spans="1:10" x14ac:dyDescent="0.35">
      <c r="A2979" s="1">
        <v>44435.256944444453</v>
      </c>
      <c r="B2979" s="18">
        <v>2.333333333333333</v>
      </c>
      <c r="C2979" s="18">
        <v>100.4166666666667</v>
      </c>
      <c r="D2979" s="18">
        <f t="shared" si="43"/>
        <v>-0.28666666666666707</v>
      </c>
      <c r="E2979" s="19">
        <v>20.3</v>
      </c>
      <c r="F2979" s="19">
        <v>29.80361111111111</v>
      </c>
      <c r="G2979" s="19">
        <v>18.217944444444441</v>
      </c>
      <c r="H2979" s="19">
        <v>23.348611111111111</v>
      </c>
      <c r="I2979" s="2">
        <v>7.24570436246022E-11</v>
      </c>
      <c r="J2979" s="2">
        <v>7.24570436246022E-11</v>
      </c>
    </row>
    <row r="2980" spans="1:10" x14ac:dyDescent="0.35">
      <c r="A2980" s="1">
        <v>44435.263888888891</v>
      </c>
      <c r="B2980" s="18">
        <v>2.5683333333333329</v>
      </c>
      <c r="C2980" s="18">
        <v>100.3666666666667</v>
      </c>
      <c r="D2980" s="18">
        <f t="shared" si="43"/>
        <v>-5.1666666666667194E-2</v>
      </c>
      <c r="E2980" s="19">
        <v>20.3</v>
      </c>
      <c r="F2980" s="19">
        <v>29.853833333333331</v>
      </c>
      <c r="G2980" s="19">
        <v>18.370555555555558</v>
      </c>
      <c r="H2980" s="19">
        <v>23.28405555555555</v>
      </c>
      <c r="I2980" s="2">
        <v>3.8228929275106398E-10</v>
      </c>
      <c r="J2980" s="2">
        <v>3.8228929275106398E-10</v>
      </c>
    </row>
    <row r="2981" spans="1:10" x14ac:dyDescent="0.35">
      <c r="A2981" s="1">
        <v>44435.270833333343</v>
      </c>
      <c r="B2981" s="18">
        <v>2.5305555555555559</v>
      </c>
      <c r="C2981" s="18">
        <v>100.43333333333329</v>
      </c>
      <c r="D2981" s="18">
        <f t="shared" si="43"/>
        <v>-8.9444444444444215E-2</v>
      </c>
      <c r="E2981" s="19">
        <v>20.3</v>
      </c>
      <c r="F2981" s="19">
        <v>29.853777777777779</v>
      </c>
      <c r="G2981" s="19">
        <v>18.441166666666671</v>
      </c>
      <c r="H2981" s="19">
        <v>23.405999999999999</v>
      </c>
      <c r="I2981" s="2">
        <v>3.32529799188367E-10</v>
      </c>
      <c r="J2981" s="2">
        <v>3.32529799188367E-10</v>
      </c>
    </row>
    <row r="2982" spans="1:10" x14ac:dyDescent="0.35">
      <c r="A2982" s="1">
        <v>44435.277777777781</v>
      </c>
      <c r="B2982" s="18">
        <v>2.5249999999999999</v>
      </c>
      <c r="C2982" s="18">
        <v>100.3833333333334</v>
      </c>
      <c r="D2982" s="18">
        <f t="shared" si="43"/>
        <v>-9.5000000000000195E-2</v>
      </c>
      <c r="E2982" s="19">
        <v>20.3</v>
      </c>
      <c r="F2982" s="19">
        <v>29.946999999999999</v>
      </c>
      <c r="G2982" s="19">
        <v>18.564166666666669</v>
      </c>
      <c r="H2982" s="19">
        <v>23.41311111111111</v>
      </c>
      <c r="I2982" s="2">
        <v>3.2514319003233301E-10</v>
      </c>
      <c r="J2982" s="2">
        <v>3.2514319003233301E-10</v>
      </c>
    </row>
    <row r="2983" spans="1:10" x14ac:dyDescent="0.35">
      <c r="A2983" s="1">
        <v>44435.284722222219</v>
      </c>
      <c r="B2983" s="18">
        <v>2.4849999999999999</v>
      </c>
      <c r="C2983" s="18">
        <v>100.3388888888889</v>
      </c>
      <c r="D2983" s="18">
        <f t="shared" si="43"/>
        <v>-0.13500000000000023</v>
      </c>
      <c r="E2983" s="19">
        <v>20.3</v>
      </c>
      <c r="F2983" s="19">
        <v>29.997166666666669</v>
      </c>
      <c r="G2983" s="19">
        <v>18.54366666666666</v>
      </c>
      <c r="H2983" s="19">
        <v>23.470500000000001</v>
      </c>
      <c r="I2983" s="2">
        <v>2.7230362142662799E-10</v>
      </c>
      <c r="J2983" s="2">
        <v>2.7230362142662799E-10</v>
      </c>
    </row>
    <row r="2984" spans="1:10" x14ac:dyDescent="0.35">
      <c r="A2984" s="1">
        <v>44435.291666666657</v>
      </c>
      <c r="B2984" s="18">
        <v>2.4615789473684209</v>
      </c>
      <c r="C2984" s="18">
        <v>100.29473684210529</v>
      </c>
      <c r="D2984" s="18">
        <f t="shared" si="43"/>
        <v>-0.15842105263157924</v>
      </c>
      <c r="E2984" s="19">
        <v>20.3</v>
      </c>
      <c r="F2984" s="19">
        <v>30.042052631578951</v>
      </c>
      <c r="G2984" s="19">
        <v>18.668105263157891</v>
      </c>
      <c r="H2984" s="19">
        <v>23.600578947368419</v>
      </c>
      <c r="I2984" s="2">
        <v>2.4130513260795601E-10</v>
      </c>
      <c r="J2984" s="2">
        <v>2.4130513260795601E-10</v>
      </c>
    </row>
    <row r="2985" spans="1:10" x14ac:dyDescent="0.35">
      <c r="A2985" s="1">
        <v>44435.298611111109</v>
      </c>
      <c r="B2985" s="18">
        <v>2.5177777777777779</v>
      </c>
      <c r="C2985" s="18">
        <v>100.25</v>
      </c>
      <c r="D2985" s="18">
        <f t="shared" si="43"/>
        <v>-0.10222222222222221</v>
      </c>
      <c r="E2985" s="19">
        <v>20.3</v>
      </c>
      <c r="F2985" s="19">
        <v>30.183499999999999</v>
      </c>
      <c r="G2985" s="19">
        <v>18.837499999999999</v>
      </c>
      <c r="H2985" s="19">
        <v>24.252444444444439</v>
      </c>
      <c r="I2985" s="2">
        <v>3.1543762460046098E-10</v>
      </c>
      <c r="J2985" s="2">
        <v>3.1543762460046098E-10</v>
      </c>
    </row>
    <row r="2986" spans="1:10" x14ac:dyDescent="0.35">
      <c r="A2986" s="1">
        <v>44435.305555555547</v>
      </c>
      <c r="B2986" s="18">
        <v>2.6044444444444439</v>
      </c>
      <c r="C2986" s="18">
        <v>100.12222222222221</v>
      </c>
      <c r="D2986" s="18">
        <f t="shared" si="43"/>
        <v>-1.5555555555556211E-2</v>
      </c>
      <c r="E2986" s="19">
        <v>20.3</v>
      </c>
      <c r="F2986" s="19">
        <v>30.1691111111111</v>
      </c>
      <c r="G2986" s="19">
        <v>18.83294444444444</v>
      </c>
      <c r="H2986" s="19">
        <v>24.259388888888889</v>
      </c>
      <c r="I2986" s="2">
        <v>4.2987828281671698E-10</v>
      </c>
      <c r="J2986" s="2">
        <v>4.2987828281671698E-10</v>
      </c>
    </row>
    <row r="2987" spans="1:10" x14ac:dyDescent="0.35">
      <c r="A2987" s="1">
        <v>44435.3125</v>
      </c>
      <c r="B2987" s="18">
        <v>2.5994444444444449</v>
      </c>
      <c r="C2987" s="18">
        <v>100.1611111111111</v>
      </c>
      <c r="D2987" s="18">
        <f t="shared" si="43"/>
        <v>-2.0555555555555216E-2</v>
      </c>
      <c r="E2987" s="19">
        <v>20.3</v>
      </c>
      <c r="F2987" s="19">
        <v>30.262333333333331</v>
      </c>
      <c r="G2987" s="19">
        <v>18.905833333333341</v>
      </c>
      <c r="H2987" s="19">
        <v>24.122833333333329</v>
      </c>
      <c r="I2987" s="2">
        <v>4.23276550966885E-10</v>
      </c>
      <c r="J2987" s="2">
        <v>4.23276550966885E-10</v>
      </c>
    </row>
    <row r="2988" spans="1:10" x14ac:dyDescent="0.35">
      <c r="A2988" s="1">
        <v>44435.319444444453</v>
      </c>
      <c r="B2988" s="18">
        <v>2.6405555555555562</v>
      </c>
      <c r="C2988" s="18">
        <v>100.1611111111111</v>
      </c>
      <c r="D2988" s="18">
        <f t="shared" si="43"/>
        <v>2.0555555555556104E-2</v>
      </c>
      <c r="E2988" s="19">
        <v>20.3</v>
      </c>
      <c r="F2988" s="19">
        <v>30.34116666666667</v>
      </c>
      <c r="G2988" s="19">
        <v>18.646166666666669</v>
      </c>
      <c r="H2988" s="19">
        <v>24.151555555555561</v>
      </c>
      <c r="I2988" s="2">
        <v>4.7762312967227004E-10</v>
      </c>
      <c r="J2988" s="2">
        <v>4.7762312967227004E-10</v>
      </c>
    </row>
    <row r="2989" spans="1:10" x14ac:dyDescent="0.35">
      <c r="A2989" s="1">
        <v>44435.326388888891</v>
      </c>
      <c r="B2989" s="18">
        <v>2.6166666666666671</v>
      </c>
      <c r="C2989" s="18">
        <v>100.1722222222222</v>
      </c>
      <c r="D2989" s="18">
        <f t="shared" si="43"/>
        <v>-3.3333333333329662E-3</v>
      </c>
      <c r="E2989" s="19">
        <v>20.3</v>
      </c>
      <c r="F2989" s="19">
        <v>30.362666666666669</v>
      </c>
      <c r="G2989" s="19">
        <v>18.50494444444444</v>
      </c>
      <c r="H2989" s="19">
        <v>24.115555555555549</v>
      </c>
      <c r="I2989" s="2">
        <v>4.4604384973213801E-10</v>
      </c>
      <c r="J2989" s="2">
        <v>4.4604384973213801E-10</v>
      </c>
    </row>
    <row r="2990" spans="1:10" x14ac:dyDescent="0.35">
      <c r="A2990" s="1">
        <v>44435.333333333343</v>
      </c>
      <c r="B2990" s="18">
        <v>2.7305555555555561</v>
      </c>
      <c r="C2990" s="18">
        <v>100.17777777777781</v>
      </c>
      <c r="D2990" s="18">
        <f t="shared" si="43"/>
        <v>0.11055555555555596</v>
      </c>
      <c r="E2990" s="19">
        <v>20.3</v>
      </c>
      <c r="F2990" s="19">
        <v>30.427166666666668</v>
      </c>
      <c r="G2990" s="19">
        <v>18.71672222222222</v>
      </c>
      <c r="H2990" s="19">
        <v>24.101222222222219</v>
      </c>
      <c r="I2990" s="2">
        <v>5.9657375743119695E-10</v>
      </c>
      <c r="J2990" s="2">
        <v>5.9657375743119695E-10</v>
      </c>
    </row>
    <row r="2991" spans="1:10" x14ac:dyDescent="0.35">
      <c r="A2991" s="1">
        <v>44435.340277777781</v>
      </c>
      <c r="B2991" s="18">
        <v>2.661578947368421</v>
      </c>
      <c r="C2991" s="18">
        <v>100.0736842105263</v>
      </c>
      <c r="D2991" s="18">
        <f t="shared" si="43"/>
        <v>4.1578947368420938E-2</v>
      </c>
      <c r="E2991" s="19">
        <v>20.3</v>
      </c>
      <c r="F2991" s="19">
        <v>30.449421052631578</v>
      </c>
      <c r="G2991" s="19">
        <v>19.312736842105259</v>
      </c>
      <c r="H2991" s="19">
        <v>23.933368421052631</v>
      </c>
      <c r="I2991" s="2">
        <v>5.0546289110923098E-10</v>
      </c>
      <c r="J2991" s="2">
        <v>5.0546289110923098E-10</v>
      </c>
    </row>
    <row r="2992" spans="1:10" x14ac:dyDescent="0.35">
      <c r="A2992" s="1">
        <v>44435.347222222219</v>
      </c>
      <c r="B2992" s="18">
        <v>2.4538888888888888</v>
      </c>
      <c r="C2992" s="18">
        <v>100.0555555555556</v>
      </c>
      <c r="D2992" s="18">
        <f t="shared" si="43"/>
        <v>-0.16611111111111132</v>
      </c>
      <c r="E2992" s="19">
        <v>20.3</v>
      </c>
      <c r="F2992" s="19">
        <v>30.398499999999999</v>
      </c>
      <c r="G2992" s="19">
        <v>19.033222222222221</v>
      </c>
      <c r="H2992" s="19">
        <v>23.972222222222211</v>
      </c>
      <c r="I2992" s="2">
        <v>2.3062862554675001E-10</v>
      </c>
      <c r="J2992" s="2">
        <v>2.3062862554675001E-10</v>
      </c>
    </row>
    <row r="2993" spans="1:10" x14ac:dyDescent="0.35">
      <c r="A2993" s="1">
        <v>44435.354166666657</v>
      </c>
      <c r="B2993" s="18">
        <v>2.6272222222222221</v>
      </c>
      <c r="C2993" s="18">
        <v>100.12777777777779</v>
      </c>
      <c r="D2993" s="18">
        <f t="shared" si="43"/>
        <v>7.2222222222220189E-3</v>
      </c>
      <c r="E2993" s="19">
        <v>20.3</v>
      </c>
      <c r="F2993" s="19">
        <v>30.391333333333328</v>
      </c>
      <c r="G2993" s="19">
        <v>18.68716666666667</v>
      </c>
      <c r="H2993" s="19">
        <v>24.029499999999999</v>
      </c>
      <c r="I2993" s="2">
        <v>4.6000039065033399E-10</v>
      </c>
      <c r="J2993" s="2">
        <v>4.6000039065033399E-10</v>
      </c>
    </row>
    <row r="2994" spans="1:10" x14ac:dyDescent="0.35">
      <c r="A2994" s="1">
        <v>44435.361111111109</v>
      </c>
      <c r="B2994" s="18">
        <v>2.57</v>
      </c>
      <c r="C2994" s="18">
        <v>100.1166666666667</v>
      </c>
      <c r="D2994" s="18">
        <f t="shared" si="43"/>
        <v>-5.0000000000000266E-2</v>
      </c>
      <c r="E2994" s="19">
        <v>20.3</v>
      </c>
      <c r="F2994" s="19">
        <v>30.398500000000009</v>
      </c>
      <c r="G2994" s="19">
        <v>18.60061111111111</v>
      </c>
      <c r="H2994" s="19">
        <v>24.12277777777777</v>
      </c>
      <c r="I2994" s="2">
        <v>3.8432330770586599E-10</v>
      </c>
      <c r="J2994" s="2">
        <v>3.8432330770586599E-10</v>
      </c>
    </row>
    <row r="2995" spans="1:10" x14ac:dyDescent="0.35">
      <c r="A2995" s="1">
        <v>44435.368055555547</v>
      </c>
      <c r="B2995" s="18">
        <v>2.566666666666666</v>
      </c>
      <c r="C2995" s="18">
        <v>100.1111111111111</v>
      </c>
      <c r="D2995" s="18">
        <f t="shared" si="43"/>
        <v>-5.3333333333334121E-2</v>
      </c>
      <c r="E2995" s="19">
        <v>20.3</v>
      </c>
      <c r="F2995" s="19">
        <v>30.455833333333331</v>
      </c>
      <c r="G2995" s="19">
        <v>18.580111111111108</v>
      </c>
      <c r="H2995" s="19">
        <v>23.68544444444445</v>
      </c>
      <c r="I2995" s="2">
        <v>3.7991095793812201E-10</v>
      </c>
      <c r="J2995" s="2">
        <v>3.7991095793812201E-10</v>
      </c>
    </row>
    <row r="2996" spans="1:10" x14ac:dyDescent="0.35">
      <c r="A2996" s="1">
        <v>44435.375</v>
      </c>
      <c r="B2996" s="18">
        <v>2.79</v>
      </c>
      <c r="C2996" s="18">
        <v>100.07222222222219</v>
      </c>
      <c r="D2996" s="18">
        <f t="shared" si="43"/>
        <v>0.16999999999999993</v>
      </c>
      <c r="E2996" s="19">
        <v>20.3</v>
      </c>
      <c r="F2996" s="19">
        <v>30.463000000000001</v>
      </c>
      <c r="G2996" s="19">
        <v>18.602888888888891</v>
      </c>
      <c r="H2996" s="19">
        <v>24.115555555555559</v>
      </c>
      <c r="I2996" s="2">
        <v>6.7537990362872799E-10</v>
      </c>
      <c r="J2996" s="2">
        <v>6.7537990362872799E-10</v>
      </c>
    </row>
    <row r="2997" spans="1:10" x14ac:dyDescent="0.35">
      <c r="A2997" s="1">
        <v>44435.381944444453</v>
      </c>
      <c r="B2997" s="18">
        <v>2.6452631578947372</v>
      </c>
      <c r="C2997" s="18">
        <v>99.921052631578945</v>
      </c>
      <c r="D2997" s="18">
        <f t="shared" si="43"/>
        <v>2.5263157894737098E-2</v>
      </c>
      <c r="E2997" s="19">
        <v>20.3</v>
      </c>
      <c r="F2997" s="19">
        <v>30.551263157894741</v>
      </c>
      <c r="G2997" s="19">
        <v>18.445789473684211</v>
      </c>
      <c r="H2997" s="19">
        <v>24.76952631578947</v>
      </c>
      <c r="I2997" s="2">
        <v>4.8392654984061495E-10</v>
      </c>
      <c r="J2997" s="2">
        <v>4.8392654984061495E-10</v>
      </c>
    </row>
    <row r="2998" spans="1:10" x14ac:dyDescent="0.35">
      <c r="A2998" s="1">
        <v>44435.388888888891</v>
      </c>
      <c r="B2998" s="18">
        <v>2.6594444444444441</v>
      </c>
      <c r="C2998" s="18">
        <v>100</v>
      </c>
      <c r="D2998" s="18">
        <f t="shared" si="43"/>
        <v>3.9444444444443949E-2</v>
      </c>
      <c r="E2998" s="19">
        <v>20.3</v>
      </c>
      <c r="F2998" s="19">
        <v>30.441500000000001</v>
      </c>
      <c r="G2998" s="19">
        <v>17.83527777777778</v>
      </c>
      <c r="H2998" s="19">
        <v>23.95794444444444</v>
      </c>
      <c r="I2998" s="2">
        <v>5.0267718806059498E-10</v>
      </c>
      <c r="J2998" s="2">
        <v>5.0267718806059498E-10</v>
      </c>
    </row>
    <row r="2999" spans="1:10" x14ac:dyDescent="0.35">
      <c r="A2999" s="1">
        <v>44435.395833333343</v>
      </c>
      <c r="B2999" s="18">
        <v>2.6850000000000001</v>
      </c>
      <c r="C2999" s="18">
        <v>100.0055555555555</v>
      </c>
      <c r="D2999" s="18">
        <f t="shared" ref="D2999:D3062" si="44">B2999-(2.62)</f>
        <v>6.4999999999999947E-2</v>
      </c>
      <c r="E2999" s="19">
        <v>20.3</v>
      </c>
      <c r="F2999" s="19">
        <v>30.29816666666666</v>
      </c>
      <c r="G2999" s="19">
        <v>17.345833333333339</v>
      </c>
      <c r="H2999" s="19">
        <v>23.36994444444445</v>
      </c>
      <c r="I2999" s="2">
        <v>5.3650984351391003E-10</v>
      </c>
      <c r="J2999" s="2">
        <v>5.3650984351391003E-10</v>
      </c>
    </row>
    <row r="3000" spans="1:10" x14ac:dyDescent="0.35">
      <c r="A3000" s="1">
        <v>44435.402777777781</v>
      </c>
      <c r="B3000" s="18">
        <v>2.5638888888888882</v>
      </c>
      <c r="C3000" s="18">
        <v>100.03888888888891</v>
      </c>
      <c r="D3000" s="18">
        <f t="shared" si="44"/>
        <v>-5.6111111111111889E-2</v>
      </c>
      <c r="E3000" s="19">
        <v>20.3</v>
      </c>
      <c r="F3000" s="19">
        <v>30.147666666666669</v>
      </c>
      <c r="G3000" s="19">
        <v>17.34794444444444</v>
      </c>
      <c r="H3000" s="19">
        <v>23.377333333333329</v>
      </c>
      <c r="I3000" s="2">
        <v>3.7618348052900101E-10</v>
      </c>
      <c r="J3000" s="2">
        <v>3.7618348052900101E-10</v>
      </c>
    </row>
    <row r="3001" spans="1:10" x14ac:dyDescent="0.35">
      <c r="A3001" s="1">
        <v>44435.409722222219</v>
      </c>
      <c r="B3001" s="18">
        <v>2.6511111111111112</v>
      </c>
      <c r="C3001" s="18">
        <v>100.0333333333333</v>
      </c>
      <c r="D3001" s="18">
        <f t="shared" si="44"/>
        <v>3.1111111111111089E-2</v>
      </c>
      <c r="E3001" s="19">
        <v>20.3</v>
      </c>
      <c r="F3001" s="19">
        <v>30.018666666666672</v>
      </c>
      <c r="G3001" s="19">
        <v>17.231999999999999</v>
      </c>
      <c r="H3001" s="19">
        <v>23.13366666666667</v>
      </c>
      <c r="I3001" s="2">
        <v>4.9162951479658698E-10</v>
      </c>
      <c r="J3001" s="2">
        <v>4.9162951479658698E-10</v>
      </c>
    </row>
    <row r="3002" spans="1:10" x14ac:dyDescent="0.35">
      <c r="A3002" s="1">
        <v>44435.416666666657</v>
      </c>
      <c r="B3002" s="18">
        <v>2.552777777777778</v>
      </c>
      <c r="C3002" s="18">
        <v>100.0277777777778</v>
      </c>
      <c r="D3002" s="18">
        <f t="shared" si="44"/>
        <v>-6.7222222222222072E-2</v>
      </c>
      <c r="E3002" s="19">
        <v>20.3</v>
      </c>
      <c r="F3002" s="19">
        <v>29.861000000000001</v>
      </c>
      <c r="G3002" s="19">
        <v>17.22977777777778</v>
      </c>
      <c r="H3002" s="19">
        <v>22.87511111111111</v>
      </c>
      <c r="I3002" s="2">
        <v>3.6146738757371398E-10</v>
      </c>
      <c r="J3002" s="2">
        <v>3.6146738757371398E-10</v>
      </c>
    </row>
    <row r="3003" spans="1:10" x14ac:dyDescent="0.35">
      <c r="A3003" s="1">
        <v>44435.423611111109</v>
      </c>
      <c r="B3003" s="18">
        <v>2.619444444444444</v>
      </c>
      <c r="C3003" s="18">
        <v>99.983333333333334</v>
      </c>
      <c r="D3003" s="18">
        <f t="shared" si="44"/>
        <v>-5.5555555555608649E-4</v>
      </c>
      <c r="E3003" s="19">
        <v>20.3</v>
      </c>
      <c r="F3003" s="19">
        <v>29.724777777777788</v>
      </c>
      <c r="G3003" s="19">
        <v>17.541722222222219</v>
      </c>
      <c r="H3003" s="19">
        <v>23.018777777777771</v>
      </c>
      <c r="I3003" s="2">
        <v>4.4971412125267502E-10</v>
      </c>
      <c r="J3003" s="2">
        <v>4.4971412125267502E-10</v>
      </c>
    </row>
    <row r="3004" spans="1:10" x14ac:dyDescent="0.35">
      <c r="A3004" s="1">
        <v>44435.430555555547</v>
      </c>
      <c r="B3004" s="18">
        <v>2.622631578947368</v>
      </c>
      <c r="C3004" s="18">
        <v>99.947368421052644</v>
      </c>
      <c r="D3004" s="18">
        <f t="shared" si="44"/>
        <v>2.6315789473678741E-3</v>
      </c>
      <c r="E3004" s="19">
        <v>20.3</v>
      </c>
      <c r="F3004" s="19">
        <v>29.709368421052631</v>
      </c>
      <c r="G3004" s="19">
        <v>18.31205263157895</v>
      </c>
      <c r="H3004" s="19">
        <v>23.261105263157901</v>
      </c>
      <c r="I3004" s="2">
        <v>4.5393607940515302E-10</v>
      </c>
      <c r="J3004" s="2">
        <v>4.5393607940515302E-10</v>
      </c>
    </row>
    <row r="3005" spans="1:10" x14ac:dyDescent="0.35">
      <c r="A3005" s="1">
        <v>44435.4375</v>
      </c>
      <c r="B3005" s="18">
        <v>2.649999999999999</v>
      </c>
      <c r="C3005" s="18">
        <v>99.977777777777789</v>
      </c>
      <c r="D3005" s="18">
        <f t="shared" si="44"/>
        <v>2.9999999999998916E-2</v>
      </c>
      <c r="E3005" s="19">
        <v>20.3</v>
      </c>
      <c r="F3005" s="19">
        <v>29.72483333333334</v>
      </c>
      <c r="G3005" s="19">
        <v>18.436611111111109</v>
      </c>
      <c r="H3005" s="19">
        <v>23.406055555555561</v>
      </c>
      <c r="I3005" s="2">
        <v>4.9018087758002299E-10</v>
      </c>
      <c r="J3005" s="2">
        <v>4.9018087758002299E-10</v>
      </c>
    </row>
    <row r="3006" spans="1:10" x14ac:dyDescent="0.35">
      <c r="A3006" s="1">
        <v>44435.444444444453</v>
      </c>
      <c r="B3006" s="18">
        <v>2.5683333333333329</v>
      </c>
      <c r="C3006" s="18">
        <v>99.866666666666674</v>
      </c>
      <c r="D3006" s="18">
        <f t="shared" si="44"/>
        <v>-5.1666666666667194E-2</v>
      </c>
      <c r="E3006" s="19">
        <v>20.3</v>
      </c>
      <c r="F3006" s="19">
        <v>29.739166666666669</v>
      </c>
      <c r="G3006" s="19">
        <v>18.652999999999999</v>
      </c>
      <c r="H3006" s="19">
        <v>23.513500000000001</v>
      </c>
      <c r="I3006" s="2">
        <v>3.8194803500289099E-10</v>
      </c>
      <c r="J3006" s="2">
        <v>3.8194803500289099E-10</v>
      </c>
    </row>
    <row r="3007" spans="1:10" x14ac:dyDescent="0.35">
      <c r="A3007" s="1">
        <v>44435.451388888891</v>
      </c>
      <c r="B3007" s="18">
        <v>2.6627777777777779</v>
      </c>
      <c r="C3007" s="18">
        <v>99.800000000000011</v>
      </c>
      <c r="D3007" s="18">
        <f t="shared" si="44"/>
        <v>4.2777777777777803E-2</v>
      </c>
      <c r="E3007" s="19">
        <v>20.3</v>
      </c>
      <c r="F3007" s="19">
        <v>29.789333333333321</v>
      </c>
      <c r="G3007" s="19">
        <v>18.80327777777778</v>
      </c>
      <c r="H3007" s="19">
        <v>23.176388888888891</v>
      </c>
      <c r="I3007" s="2">
        <v>5.0720427561352305E-10</v>
      </c>
      <c r="J3007" s="2">
        <v>5.0720427561352305E-10</v>
      </c>
    </row>
    <row r="3008" spans="1:10" x14ac:dyDescent="0.35">
      <c r="A3008" s="1">
        <v>44435.458333333343</v>
      </c>
      <c r="B3008" s="18">
        <v>2.768333333333334</v>
      </c>
      <c r="C3008" s="18">
        <v>99.772222222222211</v>
      </c>
      <c r="D3008" s="18">
        <f t="shared" si="44"/>
        <v>0.14833333333333387</v>
      </c>
      <c r="E3008" s="19">
        <v>20.3</v>
      </c>
      <c r="F3008" s="19">
        <v>29.818000000000001</v>
      </c>
      <c r="G3008" s="19">
        <v>18.798777777777779</v>
      </c>
      <c r="H3008" s="19">
        <v>23.714222222222219</v>
      </c>
      <c r="I3008" s="2">
        <v>6.4730247824785901E-10</v>
      </c>
      <c r="J3008" s="2">
        <v>6.4730247824785901E-10</v>
      </c>
    </row>
    <row r="3009" spans="1:10" x14ac:dyDescent="0.35">
      <c r="A3009" s="1">
        <v>44435.465277777781</v>
      </c>
      <c r="B3009" s="18">
        <v>2.7238888888888879</v>
      </c>
      <c r="C3009" s="18">
        <v>99.772222222222211</v>
      </c>
      <c r="D3009" s="18">
        <f t="shared" si="44"/>
        <v>0.10388888888888781</v>
      </c>
      <c r="E3009" s="19">
        <v>20.3</v>
      </c>
      <c r="F3009" s="19">
        <v>29.91833333333334</v>
      </c>
      <c r="G3009" s="19">
        <v>19.326888888888892</v>
      </c>
      <c r="H3009" s="19">
        <v>24.252444444444439</v>
      </c>
      <c r="I3009" s="2">
        <v>5.8832041444912095E-10</v>
      </c>
      <c r="J3009" s="2">
        <v>5.8832041444912095E-10</v>
      </c>
    </row>
    <row r="3010" spans="1:10" x14ac:dyDescent="0.35">
      <c r="A3010" s="1">
        <v>44435.472222222219</v>
      </c>
      <c r="B3010" s="18">
        <v>2.7505263157894739</v>
      </c>
      <c r="C3010" s="18">
        <v>99.605263157894726</v>
      </c>
      <c r="D3010" s="18">
        <f t="shared" si="44"/>
        <v>0.13052631578947382</v>
      </c>
      <c r="E3010" s="19">
        <v>20.3</v>
      </c>
      <c r="F3010" s="19">
        <v>30.05563157894737</v>
      </c>
      <c r="G3010" s="19">
        <v>19.373368421052628</v>
      </c>
      <c r="H3010" s="19">
        <v>24.294157894736841</v>
      </c>
      <c r="I3010" s="2">
        <v>6.2396120304933397E-10</v>
      </c>
      <c r="J3010" s="2">
        <v>6.2396120304933397E-10</v>
      </c>
    </row>
    <row r="3011" spans="1:10" x14ac:dyDescent="0.35">
      <c r="A3011" s="1">
        <v>44435.479166666657</v>
      </c>
      <c r="B3011" s="18">
        <v>2.7605555555555559</v>
      </c>
      <c r="C3011" s="18">
        <v>99.588888888888903</v>
      </c>
      <c r="D3011" s="18">
        <f t="shared" si="44"/>
        <v>0.14055555555555577</v>
      </c>
      <c r="E3011" s="19">
        <v>20.3</v>
      </c>
      <c r="F3011" s="19">
        <v>30.204999999999998</v>
      </c>
      <c r="G3011" s="19">
        <v>19.272277777777781</v>
      </c>
      <c r="H3011" s="19">
        <v>24.324333333333339</v>
      </c>
      <c r="I3011" s="2">
        <v>6.3732400186681301E-10</v>
      </c>
      <c r="J3011" s="2">
        <v>6.3732400186681301E-10</v>
      </c>
    </row>
    <row r="3012" spans="1:10" x14ac:dyDescent="0.35">
      <c r="A3012" s="1">
        <v>44435.486111111109</v>
      </c>
      <c r="B3012" s="18">
        <v>2.9283333333333328</v>
      </c>
      <c r="C3012" s="18">
        <v>99.611111111111114</v>
      </c>
      <c r="D3012" s="18">
        <f t="shared" si="44"/>
        <v>0.30833333333333268</v>
      </c>
      <c r="E3012" s="19">
        <v>20.3</v>
      </c>
      <c r="F3012" s="19">
        <v>30.27666666666666</v>
      </c>
      <c r="G3012" s="19">
        <v>19.154</v>
      </c>
      <c r="H3012" s="19">
        <v>24.431833333333341</v>
      </c>
      <c r="I3012" s="2">
        <v>8.6029972911463504E-10</v>
      </c>
      <c r="J3012" s="2">
        <v>8.6029972911463504E-10</v>
      </c>
    </row>
    <row r="3013" spans="1:10" x14ac:dyDescent="0.35">
      <c r="A3013" s="1">
        <v>44435.493055555547</v>
      </c>
      <c r="B3013" s="18">
        <v>2.7844444444444449</v>
      </c>
      <c r="C3013" s="18">
        <v>99.561111111111103</v>
      </c>
      <c r="D3013" s="18">
        <f t="shared" si="44"/>
        <v>0.16444444444444484</v>
      </c>
      <c r="E3013" s="19">
        <v>20.3</v>
      </c>
      <c r="F3013" s="19">
        <v>30.34116666666667</v>
      </c>
      <c r="G3013" s="19">
        <v>19.113055555555551</v>
      </c>
      <c r="H3013" s="19">
        <v>24.44616666666667</v>
      </c>
      <c r="I3013" s="2">
        <v>6.6914622277131295E-10</v>
      </c>
      <c r="J3013" s="2">
        <v>6.6914622277131295E-10</v>
      </c>
    </row>
    <row r="3014" spans="1:10" x14ac:dyDescent="0.35">
      <c r="A3014" s="1">
        <v>44435.5</v>
      </c>
      <c r="B3014" s="18">
        <v>2.8272222222222219</v>
      </c>
      <c r="C3014" s="18">
        <v>99.566666666666663</v>
      </c>
      <c r="D3014" s="18">
        <f t="shared" si="44"/>
        <v>0.20722222222222175</v>
      </c>
      <c r="E3014" s="19">
        <v>20.3</v>
      </c>
      <c r="F3014" s="19">
        <v>30.42</v>
      </c>
      <c r="G3014" s="19">
        <v>19.037944444444449</v>
      </c>
      <c r="H3014" s="19">
        <v>24.410277777777779</v>
      </c>
      <c r="I3014" s="2">
        <v>7.2602145875155898E-10</v>
      </c>
      <c r="J3014" s="2">
        <v>7.2602145875155898E-10</v>
      </c>
    </row>
    <row r="3015" spans="1:10" x14ac:dyDescent="0.35">
      <c r="A3015" s="1">
        <v>44435.506944444453</v>
      </c>
      <c r="B3015" s="18">
        <v>2.9266666666666672</v>
      </c>
      <c r="C3015" s="18">
        <v>99.627777777777766</v>
      </c>
      <c r="D3015" s="18">
        <f t="shared" si="44"/>
        <v>0.30666666666666709</v>
      </c>
      <c r="E3015" s="19">
        <v>20.3</v>
      </c>
      <c r="F3015" s="19">
        <v>30.513166666666681</v>
      </c>
      <c r="G3015" s="19">
        <v>18.901277777777779</v>
      </c>
      <c r="H3015" s="19">
        <v>24.596722222222219</v>
      </c>
      <c r="I3015" s="2">
        <v>8.5801613140050904E-10</v>
      </c>
      <c r="J3015" s="2">
        <v>8.5801613140050904E-10</v>
      </c>
    </row>
    <row r="3016" spans="1:10" x14ac:dyDescent="0.35">
      <c r="A3016" s="1">
        <v>44435.513888888891</v>
      </c>
      <c r="B3016" s="18">
        <v>2.9561111111111109</v>
      </c>
      <c r="C3016" s="18">
        <v>99.3611111111111</v>
      </c>
      <c r="D3016" s="18">
        <f t="shared" si="44"/>
        <v>0.33611111111111081</v>
      </c>
      <c r="E3016" s="19">
        <v>20.3</v>
      </c>
      <c r="F3016" s="19">
        <v>30.591999999999999</v>
      </c>
      <c r="G3016" s="19">
        <v>18.858000000000001</v>
      </c>
      <c r="H3016" s="19">
        <v>24.61816666666666</v>
      </c>
      <c r="I3016" s="2">
        <v>8.9834725762158101E-10</v>
      </c>
      <c r="J3016" s="2">
        <v>8.9834725762158101E-10</v>
      </c>
    </row>
    <row r="3017" spans="1:10" x14ac:dyDescent="0.35">
      <c r="A3017" s="1">
        <v>44435.520833333343</v>
      </c>
      <c r="B3017" s="18">
        <v>3.014210526315789</v>
      </c>
      <c r="C3017" s="18">
        <v>99.315789473684205</v>
      </c>
      <c r="D3017" s="18">
        <f t="shared" si="44"/>
        <v>0.3942105263157889</v>
      </c>
      <c r="E3017" s="19">
        <v>20.3</v>
      </c>
      <c r="F3017" s="19">
        <v>30.63273684210526</v>
      </c>
      <c r="G3017" s="19">
        <v>18.391894736842101</v>
      </c>
      <c r="H3017" s="19">
        <v>24.4231052631579</v>
      </c>
      <c r="I3017" s="2">
        <v>9.7600952761247696E-10</v>
      </c>
      <c r="J3017" s="2">
        <v>9.7600952761247696E-10</v>
      </c>
    </row>
    <row r="3018" spans="1:10" x14ac:dyDescent="0.35">
      <c r="A3018" s="1">
        <v>44435.527777777781</v>
      </c>
      <c r="B3018" s="18">
        <v>3.028888888888889</v>
      </c>
      <c r="C3018" s="18">
        <v>99.322222222222237</v>
      </c>
      <c r="D3018" s="18">
        <f t="shared" si="44"/>
        <v>0.40888888888888886</v>
      </c>
      <c r="E3018" s="19">
        <v>20.3</v>
      </c>
      <c r="F3018" s="19">
        <v>30.606333333333328</v>
      </c>
      <c r="G3018" s="19">
        <v>17.81477777777777</v>
      </c>
      <c r="H3018" s="19">
        <v>24.216444444444441</v>
      </c>
      <c r="I3018" s="2">
        <v>9.9554334801651094E-10</v>
      </c>
      <c r="J3018" s="2">
        <v>9.9554334801651094E-10</v>
      </c>
    </row>
    <row r="3019" spans="1:10" x14ac:dyDescent="0.35">
      <c r="A3019" s="1">
        <v>44435.534722222219</v>
      </c>
      <c r="B3019" s="18">
        <v>2.9188888888888891</v>
      </c>
      <c r="C3019" s="18">
        <v>99.4722222222222</v>
      </c>
      <c r="D3019" s="18">
        <f t="shared" si="44"/>
        <v>0.29888888888888898</v>
      </c>
      <c r="E3019" s="19">
        <v>20.3</v>
      </c>
      <c r="F3019" s="19">
        <v>30.470166666666671</v>
      </c>
      <c r="G3019" s="19">
        <v>17.57105555555556</v>
      </c>
      <c r="H3019" s="19">
        <v>23.907611111111109</v>
      </c>
      <c r="I3019" s="2">
        <v>8.4830049618643496E-10</v>
      </c>
      <c r="J3019" s="2">
        <v>8.4830049618643496E-10</v>
      </c>
    </row>
    <row r="3020" spans="1:10" x14ac:dyDescent="0.35">
      <c r="A3020" s="1">
        <v>44435.541666666657</v>
      </c>
      <c r="B3020" s="18">
        <v>2.9011111111111112</v>
      </c>
      <c r="C3020" s="18">
        <v>99.316666666666663</v>
      </c>
      <c r="D3020" s="18">
        <f t="shared" si="44"/>
        <v>0.28111111111111109</v>
      </c>
      <c r="E3020" s="19">
        <v>20.3</v>
      </c>
      <c r="F3020" s="19">
        <v>30.362666666666669</v>
      </c>
      <c r="G3020" s="19">
        <v>17.42988888888889</v>
      </c>
      <c r="H3020" s="19">
        <v>23.986555555555562</v>
      </c>
      <c r="I3020" s="2">
        <v>8.2522258965064402E-10</v>
      </c>
      <c r="J3020" s="2">
        <v>8.2522258965064402E-10</v>
      </c>
    </row>
    <row r="3021" spans="1:10" x14ac:dyDescent="0.35">
      <c r="A3021" s="1">
        <v>44435.548611111109</v>
      </c>
      <c r="B3021" s="18">
        <v>3.0416666666666661</v>
      </c>
      <c r="C3021" s="18">
        <v>99.244444444444454</v>
      </c>
      <c r="D3021" s="18">
        <f t="shared" si="44"/>
        <v>0.42166666666666597</v>
      </c>
      <c r="E3021" s="19">
        <v>20.305555555555561</v>
      </c>
      <c r="F3021" s="19">
        <v>30.240833333333331</v>
      </c>
      <c r="G3021" s="19">
        <v>17.65305555555555</v>
      </c>
      <c r="H3021" s="19">
        <v>24.36011111111112</v>
      </c>
      <c r="I3021" s="2">
        <v>1.0130180590660601E-9</v>
      </c>
      <c r="J3021" s="2">
        <v>1.0130180590660601E-9</v>
      </c>
    </row>
    <row r="3022" spans="1:10" x14ac:dyDescent="0.35">
      <c r="A3022" s="1">
        <v>44435.555555555547</v>
      </c>
      <c r="B3022" s="18">
        <v>3.2288888888888891</v>
      </c>
      <c r="C3022" s="18">
        <v>100.2</v>
      </c>
      <c r="D3022" s="18">
        <f t="shared" si="44"/>
        <v>0.60888888888888903</v>
      </c>
      <c r="E3022" s="19">
        <v>20.399999999999999</v>
      </c>
      <c r="F3022" s="19">
        <v>30.190666666666662</v>
      </c>
      <c r="G3022" s="19">
        <v>17.755555555555549</v>
      </c>
      <c r="H3022" s="19">
        <v>24.287944444444449</v>
      </c>
      <c r="I3022" s="2">
        <v>1.25505433729964E-9</v>
      </c>
      <c r="J3022" s="2">
        <v>1.25505433729964E-9</v>
      </c>
    </row>
    <row r="3023" spans="1:10" x14ac:dyDescent="0.35">
      <c r="A3023" s="1">
        <v>44435.5625</v>
      </c>
      <c r="B3023" s="18">
        <v>3.1252631578947372</v>
      </c>
      <c r="C3023" s="18">
        <v>100.01578947368419</v>
      </c>
      <c r="D3023" s="18">
        <f t="shared" si="44"/>
        <v>0.50526315789473708</v>
      </c>
      <c r="E3023" s="19">
        <v>20.399999999999999</v>
      </c>
      <c r="F3023" s="19">
        <v>30.150684210526322</v>
      </c>
      <c r="G3023" s="19">
        <v>17.81573684210526</v>
      </c>
      <c r="H3023" s="19">
        <v>24.1438947368421</v>
      </c>
      <c r="I3023" s="2">
        <v>1.11934983532762E-9</v>
      </c>
      <c r="J3023" s="2">
        <v>1.11934983532762E-9</v>
      </c>
    </row>
    <row r="3024" spans="1:10" x14ac:dyDescent="0.35">
      <c r="A3024" s="1">
        <v>44435.569444444453</v>
      </c>
      <c r="B3024" s="18">
        <v>3.0788888888888888</v>
      </c>
      <c r="C3024" s="18">
        <v>99.866666666666674</v>
      </c>
      <c r="D3024" s="18">
        <f t="shared" si="44"/>
        <v>0.45888888888888868</v>
      </c>
      <c r="E3024" s="19">
        <v>20.399999999999999</v>
      </c>
      <c r="F3024" s="19">
        <v>30.068833333333341</v>
      </c>
      <c r="G3024" s="19">
        <v>17.67583333333333</v>
      </c>
      <c r="H3024" s="19">
        <v>23.929111111111119</v>
      </c>
      <c r="I3024" s="2">
        <v>1.0588637241000299E-9</v>
      </c>
      <c r="J3024" s="2">
        <v>1.0588637241000299E-9</v>
      </c>
    </row>
    <row r="3025" spans="1:10" x14ac:dyDescent="0.35">
      <c r="A3025" s="1">
        <v>44435.576388888891</v>
      </c>
      <c r="B3025" s="18">
        <v>3.0444444444444438</v>
      </c>
      <c r="C3025" s="18">
        <v>99.894444444444446</v>
      </c>
      <c r="D3025" s="18">
        <f t="shared" si="44"/>
        <v>0.42444444444444374</v>
      </c>
      <c r="E3025" s="19">
        <v>20.399999999999999</v>
      </c>
      <c r="F3025" s="19">
        <v>30.025833333333338</v>
      </c>
      <c r="G3025" s="19">
        <v>17.605222222222221</v>
      </c>
      <c r="H3025" s="19">
        <v>23.86472222222223</v>
      </c>
      <c r="I3025" s="2">
        <v>1.0130393703747599E-9</v>
      </c>
      <c r="J3025" s="2">
        <v>1.0130393703747599E-9</v>
      </c>
    </row>
    <row r="3026" spans="1:10" x14ac:dyDescent="0.35">
      <c r="A3026" s="1">
        <v>44435.583333333343</v>
      </c>
      <c r="B3026" s="18">
        <v>3.1616666666666671</v>
      </c>
      <c r="C3026" s="18">
        <v>99.65000000000002</v>
      </c>
      <c r="D3026" s="18">
        <f t="shared" si="44"/>
        <v>0.54166666666666696</v>
      </c>
      <c r="E3026" s="19">
        <v>20.399999999999999</v>
      </c>
      <c r="F3026" s="19">
        <v>29.954166666666669</v>
      </c>
      <c r="G3026" s="19">
        <v>17.573333333333341</v>
      </c>
      <c r="H3026" s="19">
        <v>23.663944444444439</v>
      </c>
      <c r="I3026" s="2">
        <v>1.1701754157136299E-9</v>
      </c>
      <c r="J3026" s="2">
        <v>1.1701754157136299E-9</v>
      </c>
    </row>
    <row r="3027" spans="1:10" x14ac:dyDescent="0.35">
      <c r="A3027" s="1">
        <v>44435.590277777781</v>
      </c>
      <c r="B3027" s="18">
        <v>3.1966666666666659</v>
      </c>
      <c r="C3027" s="18">
        <v>99.73333333333332</v>
      </c>
      <c r="D3027" s="18">
        <f t="shared" si="44"/>
        <v>0.57666666666666577</v>
      </c>
      <c r="E3027" s="19">
        <v>20.399999999999999</v>
      </c>
      <c r="F3027" s="19">
        <v>29.93266666666667</v>
      </c>
      <c r="G3027" s="19">
        <v>17.589277777777781</v>
      </c>
      <c r="H3027" s="19">
        <v>23.642499999999998</v>
      </c>
      <c r="I3027" s="2">
        <v>1.2160405275302101E-9</v>
      </c>
      <c r="J3027" s="2">
        <v>1.2160405275302101E-9</v>
      </c>
    </row>
    <row r="3028" spans="1:10" x14ac:dyDescent="0.35">
      <c r="A3028" s="1">
        <v>44435.597222222219</v>
      </c>
      <c r="B3028" s="18">
        <v>3.1561111111111111</v>
      </c>
      <c r="C3028" s="18">
        <v>99.544444444444437</v>
      </c>
      <c r="D3028" s="18">
        <f t="shared" si="44"/>
        <v>0.53611111111111098</v>
      </c>
      <c r="E3028" s="19">
        <v>20.399999999999999</v>
      </c>
      <c r="F3028" s="19">
        <v>29.853833333333331</v>
      </c>
      <c r="G3028" s="19">
        <v>17.55511111111111</v>
      </c>
      <c r="H3028" s="19">
        <v>23.585166666666669</v>
      </c>
      <c r="I3028" s="2">
        <v>1.1635489744513401E-9</v>
      </c>
      <c r="J3028" s="2">
        <v>1.1635489744513401E-9</v>
      </c>
    </row>
    <row r="3029" spans="1:10" x14ac:dyDescent="0.35">
      <c r="A3029" s="1">
        <v>44435.604166666657</v>
      </c>
      <c r="B3029" s="18">
        <v>3.1472222222222221</v>
      </c>
      <c r="C3029" s="18">
        <v>99.177777777777777</v>
      </c>
      <c r="D3029" s="18">
        <f t="shared" si="44"/>
        <v>0.52722222222222204</v>
      </c>
      <c r="E3029" s="19">
        <v>20.411111111111111</v>
      </c>
      <c r="F3029" s="19">
        <v>29.81077777777778</v>
      </c>
      <c r="G3029" s="19">
        <v>17.53233333333333</v>
      </c>
      <c r="H3029" s="19">
        <v>23.585166666666659</v>
      </c>
      <c r="I3029" s="2">
        <v>1.15431823089882E-9</v>
      </c>
      <c r="J3029" s="2">
        <v>1.15431823089882E-9</v>
      </c>
    </row>
    <row r="3030" spans="1:10" x14ac:dyDescent="0.35">
      <c r="A3030" s="1">
        <v>44435.611111111109</v>
      </c>
      <c r="B3030" s="18">
        <v>3.457692307692307</v>
      </c>
      <c r="C3030" s="18">
        <v>100.71538461538459</v>
      </c>
      <c r="D3030" s="18">
        <f t="shared" si="44"/>
        <v>0.83769230769230685</v>
      </c>
      <c r="E3030" s="19">
        <v>20.5</v>
      </c>
      <c r="F3030" s="19">
        <v>29.768384615384619</v>
      </c>
      <c r="G3030" s="19">
        <v>17.747846153846151</v>
      </c>
      <c r="H3030" s="19">
        <v>23.65084615384615</v>
      </c>
      <c r="I3030" s="2">
        <v>1.5517376700914701E-9</v>
      </c>
      <c r="J3030" s="2">
        <v>1.5517376700914701E-9</v>
      </c>
    </row>
    <row r="3031" spans="1:10" x14ac:dyDescent="0.35">
      <c r="A3031" s="1">
        <v>44435.618055555547</v>
      </c>
      <c r="B3031" s="18">
        <v>2.8381249999999998</v>
      </c>
      <c r="C3031" s="18">
        <v>100.04375</v>
      </c>
      <c r="D3031" s="18">
        <f t="shared" si="44"/>
        <v>0.21812499999999968</v>
      </c>
      <c r="E3031" s="19">
        <v>20.399999999999999</v>
      </c>
      <c r="F3031" s="19">
        <v>29.69700000000001</v>
      </c>
      <c r="G3031" s="19">
        <v>17.730499999999999</v>
      </c>
      <c r="H3031" s="19">
        <v>23.4839375</v>
      </c>
      <c r="I3031" s="2">
        <v>7.39137094671394E-10</v>
      </c>
      <c r="J3031" s="2">
        <v>7.39137094671394E-10</v>
      </c>
    </row>
    <row r="3032" spans="1:10" x14ac:dyDescent="0.35">
      <c r="A3032" s="1">
        <v>44435.625</v>
      </c>
      <c r="B3032" s="18">
        <v>2.9355555555555548</v>
      </c>
      <c r="C3032" s="18">
        <v>100.1722222222222</v>
      </c>
      <c r="D3032" s="18">
        <f t="shared" si="44"/>
        <v>0.3155555555555547</v>
      </c>
      <c r="E3032" s="19">
        <v>20.399999999999999</v>
      </c>
      <c r="F3032" s="19">
        <v>29.63844444444446</v>
      </c>
      <c r="G3032" s="19">
        <v>17.600666666666669</v>
      </c>
      <c r="H3032" s="19">
        <v>23.41322222222222</v>
      </c>
      <c r="I3032" s="2">
        <v>8.6755028259713399E-10</v>
      </c>
      <c r="J3032" s="2">
        <v>8.6755028259713399E-10</v>
      </c>
    </row>
    <row r="3033" spans="1:10" x14ac:dyDescent="0.35">
      <c r="A3033" s="1">
        <v>44435.631944444453</v>
      </c>
      <c r="B3033" s="18">
        <v>3.0027777777777782</v>
      </c>
      <c r="C3033" s="18">
        <v>100.0777777777778</v>
      </c>
      <c r="D3033" s="18">
        <f t="shared" si="44"/>
        <v>0.38277777777777811</v>
      </c>
      <c r="E3033" s="19">
        <v>20.399999999999999</v>
      </c>
      <c r="F3033" s="19">
        <v>29.63116666666668</v>
      </c>
      <c r="G3033" s="19">
        <v>17.894500000000001</v>
      </c>
      <c r="H3033" s="19">
        <v>23.750055555555551</v>
      </c>
      <c r="I3033" s="2">
        <v>9.5688190073902394E-10</v>
      </c>
      <c r="J3033" s="2">
        <v>9.5688190073902394E-10</v>
      </c>
    </row>
    <row r="3034" spans="1:10" x14ac:dyDescent="0.35">
      <c r="A3034" s="1">
        <v>44435.638888888891</v>
      </c>
      <c r="B3034" s="18">
        <v>2.9688888888888889</v>
      </c>
      <c r="C3034" s="18">
        <v>100.0333333333333</v>
      </c>
      <c r="D3034" s="18">
        <f t="shared" si="44"/>
        <v>0.3488888888888888</v>
      </c>
      <c r="E3034" s="19">
        <v>20.399999999999999</v>
      </c>
      <c r="F3034" s="19">
        <v>29.652722222222231</v>
      </c>
      <c r="G3034" s="19">
        <v>17.883166666666671</v>
      </c>
      <c r="H3034" s="19">
        <v>23.441833333333339</v>
      </c>
      <c r="I3034" s="2">
        <v>9.1225047552605096E-10</v>
      </c>
      <c r="J3034" s="2">
        <v>9.1225047552605096E-10</v>
      </c>
    </row>
    <row r="3035" spans="1:10" x14ac:dyDescent="0.35">
      <c r="A3035" s="1">
        <v>44435.645833333343</v>
      </c>
      <c r="B3035" s="18">
        <v>2.8783333333333339</v>
      </c>
      <c r="C3035" s="18">
        <v>100.2222222222222</v>
      </c>
      <c r="D3035" s="18">
        <f t="shared" si="44"/>
        <v>0.25833333333333375</v>
      </c>
      <c r="E3035" s="19">
        <v>20.399999999999999</v>
      </c>
      <c r="F3035" s="19">
        <v>29.623944444444462</v>
      </c>
      <c r="G3035" s="19">
        <v>17.773777777777781</v>
      </c>
      <c r="H3035" s="19">
        <v>23.44188888888889</v>
      </c>
      <c r="I3035" s="2">
        <v>7.9174375727432904E-10</v>
      </c>
      <c r="J3035" s="2">
        <v>7.9174375727432904E-10</v>
      </c>
    </row>
    <row r="3036" spans="1:10" x14ac:dyDescent="0.35">
      <c r="A3036" s="1">
        <v>44435.652777777781</v>
      </c>
      <c r="B3036" s="18">
        <v>2.9910526315789481</v>
      </c>
      <c r="C3036" s="18">
        <v>100.2157894736842</v>
      </c>
      <c r="D3036" s="18">
        <f t="shared" si="44"/>
        <v>0.37105263157894797</v>
      </c>
      <c r="E3036" s="19">
        <v>20.399999999999999</v>
      </c>
      <c r="F3036" s="19">
        <v>29.572947368421062</v>
      </c>
      <c r="G3036" s="19">
        <v>17.545999999999999</v>
      </c>
      <c r="H3036" s="19">
        <v>23.31547368421052</v>
      </c>
      <c r="I3036" s="2">
        <v>9.4069294273794906E-10</v>
      </c>
      <c r="J3036" s="2">
        <v>9.4069294273794906E-10</v>
      </c>
    </row>
    <row r="3037" spans="1:10" x14ac:dyDescent="0.35">
      <c r="A3037" s="1">
        <v>44435.659722222219</v>
      </c>
      <c r="B3037" s="18">
        <v>2.9105555555555558</v>
      </c>
      <c r="C3037" s="18">
        <v>100.3277777777778</v>
      </c>
      <c r="D3037" s="18">
        <f t="shared" si="44"/>
        <v>0.29055555555555568</v>
      </c>
      <c r="E3037" s="19">
        <v>20.399999999999999</v>
      </c>
      <c r="F3037" s="19">
        <v>29.501666666666669</v>
      </c>
      <c r="G3037" s="19">
        <v>17.454888888888888</v>
      </c>
      <c r="H3037" s="19">
        <v>23.061888888888902</v>
      </c>
      <c r="I3037" s="2">
        <v>8.3390988531602205E-10</v>
      </c>
      <c r="J3037" s="2">
        <v>8.3390988531602205E-10</v>
      </c>
    </row>
    <row r="3038" spans="1:10" x14ac:dyDescent="0.35">
      <c r="A3038" s="1">
        <v>44435.666666666657</v>
      </c>
      <c r="B3038" s="18">
        <v>2.9105555555555558</v>
      </c>
      <c r="C3038" s="18">
        <v>100.4444444444444</v>
      </c>
      <c r="D3038" s="18">
        <f t="shared" si="44"/>
        <v>0.29055555555555568</v>
      </c>
      <c r="E3038" s="19">
        <v>20.399999999999999</v>
      </c>
      <c r="F3038" s="19">
        <v>29.43</v>
      </c>
      <c r="G3038" s="19">
        <v>17.34566666666667</v>
      </c>
      <c r="H3038" s="19">
        <v>22.94</v>
      </c>
      <c r="I3038" s="2">
        <v>8.3346449477703295E-10</v>
      </c>
      <c r="J3038" s="2">
        <v>8.3346449477703295E-10</v>
      </c>
    </row>
    <row r="3039" spans="1:10" x14ac:dyDescent="0.35">
      <c r="A3039" s="1">
        <v>44435.673611111109</v>
      </c>
      <c r="B3039" s="18">
        <v>2.8727777777777779</v>
      </c>
      <c r="C3039" s="18">
        <v>100.4444444444444</v>
      </c>
      <c r="D3039" s="18">
        <f t="shared" si="44"/>
        <v>0.25277777777777777</v>
      </c>
      <c r="E3039" s="19">
        <v>20.399999999999999</v>
      </c>
      <c r="F3039" s="19">
        <v>29.43</v>
      </c>
      <c r="G3039" s="19">
        <v>17.598388888888891</v>
      </c>
      <c r="H3039" s="19">
        <v>23.169499999999999</v>
      </c>
      <c r="I3039" s="2">
        <v>7.8366526628160897E-10</v>
      </c>
      <c r="J3039" s="2">
        <v>7.8366526628160897E-10</v>
      </c>
    </row>
    <row r="3040" spans="1:10" x14ac:dyDescent="0.35">
      <c r="A3040" s="1">
        <v>44435.680555555547</v>
      </c>
      <c r="B3040" s="18">
        <v>2.942777777777779</v>
      </c>
      <c r="C3040" s="18">
        <v>100.40555555555559</v>
      </c>
      <c r="D3040" s="18">
        <f t="shared" si="44"/>
        <v>0.32277777777777894</v>
      </c>
      <c r="E3040" s="19">
        <v>20.399999999999999</v>
      </c>
      <c r="F3040" s="19">
        <v>29.508888888888901</v>
      </c>
      <c r="G3040" s="19">
        <v>18.240722222222221</v>
      </c>
      <c r="H3040" s="19">
        <v>23.319944444444449</v>
      </c>
      <c r="I3040" s="2">
        <v>8.76105107475993E-10</v>
      </c>
      <c r="J3040" s="2">
        <v>8.76105107475993E-10</v>
      </c>
    </row>
    <row r="3041" spans="1:10" x14ac:dyDescent="0.35">
      <c r="A3041" s="1">
        <v>44435.6875</v>
      </c>
      <c r="B3041" s="18">
        <v>2.9016666666666668</v>
      </c>
      <c r="C3041" s="18">
        <v>100.5333333333333</v>
      </c>
      <c r="D3041" s="18">
        <f t="shared" si="44"/>
        <v>0.28166666666666673</v>
      </c>
      <c r="E3041" s="19">
        <v>20.399999999999999</v>
      </c>
      <c r="F3041" s="19">
        <v>29.57350000000001</v>
      </c>
      <c r="G3041" s="19">
        <v>18.705388888888891</v>
      </c>
      <c r="H3041" s="19">
        <v>23.37005555555556</v>
      </c>
      <c r="I3041" s="2">
        <v>8.2141873818863701E-10</v>
      </c>
      <c r="J3041" s="2">
        <v>8.2141873818863701E-10</v>
      </c>
    </row>
    <row r="3042" spans="1:10" x14ac:dyDescent="0.35">
      <c r="A3042" s="1">
        <v>44435.694444444453</v>
      </c>
      <c r="B3042" s="18">
        <v>2.8633333333333328</v>
      </c>
      <c r="C3042" s="18">
        <v>100.5</v>
      </c>
      <c r="D3042" s="18">
        <f t="shared" si="44"/>
        <v>0.24333333333333274</v>
      </c>
      <c r="E3042" s="19">
        <v>20.399999999999999</v>
      </c>
      <c r="F3042" s="19">
        <v>29.703111111111109</v>
      </c>
      <c r="G3042" s="19">
        <v>19.028833333333331</v>
      </c>
      <c r="H3042" s="19">
        <v>23.656833333333331</v>
      </c>
      <c r="I3042" s="2">
        <v>7.7103814261886896E-10</v>
      </c>
      <c r="J3042" s="2">
        <v>7.7103814261886896E-10</v>
      </c>
    </row>
    <row r="3043" spans="1:10" x14ac:dyDescent="0.35">
      <c r="A3043" s="1">
        <v>44435.701388888891</v>
      </c>
      <c r="B3043" s="18">
        <v>2.9489473684210532</v>
      </c>
      <c r="C3043" s="18">
        <v>100.5578947368421</v>
      </c>
      <c r="D3043" s="18">
        <f t="shared" si="44"/>
        <v>0.3289473684210531</v>
      </c>
      <c r="E3043" s="19">
        <v>20.399999999999999</v>
      </c>
      <c r="F3043" s="19">
        <v>29.797578947368422</v>
      </c>
      <c r="G3043" s="19">
        <v>19.056526315789469</v>
      </c>
      <c r="H3043" s="19">
        <v>23.845105263157901</v>
      </c>
      <c r="I3043" s="2">
        <v>8.8358393585954996E-10</v>
      </c>
      <c r="J3043" s="2">
        <v>8.8358393585954996E-10</v>
      </c>
    </row>
    <row r="3044" spans="1:10" x14ac:dyDescent="0.35">
      <c r="A3044" s="1">
        <v>44435.708333333343</v>
      </c>
      <c r="B3044" s="18">
        <v>2.861111111111112</v>
      </c>
      <c r="C3044" s="18">
        <v>100.56666666666671</v>
      </c>
      <c r="D3044" s="18">
        <f t="shared" si="44"/>
        <v>0.24111111111111194</v>
      </c>
      <c r="E3044" s="19">
        <v>20.399999999999999</v>
      </c>
      <c r="F3044" s="19">
        <v>29.88966666666667</v>
      </c>
      <c r="G3044" s="19">
        <v>19.081166666666661</v>
      </c>
      <c r="H3044" s="19">
        <v>23.914888888888889</v>
      </c>
      <c r="I3044" s="2">
        <v>7.67899815151427E-10</v>
      </c>
      <c r="J3044" s="2">
        <v>7.67899815151427E-10</v>
      </c>
    </row>
    <row r="3045" spans="1:10" x14ac:dyDescent="0.35">
      <c r="A3045" s="1">
        <v>44435.715277777781</v>
      </c>
      <c r="B3045" s="18">
        <v>2.921666666666666</v>
      </c>
      <c r="C3045" s="18">
        <v>100.5555555555556</v>
      </c>
      <c r="D3045" s="18">
        <f t="shared" si="44"/>
        <v>0.30166666666666586</v>
      </c>
      <c r="E3045" s="19">
        <v>20.399999999999999</v>
      </c>
      <c r="F3045" s="19">
        <v>29.997166666666669</v>
      </c>
      <c r="G3045" s="19">
        <v>19.005833333333339</v>
      </c>
      <c r="H3045" s="19">
        <v>24.238</v>
      </c>
      <c r="I3045" s="2">
        <v>8.47671921730138E-10</v>
      </c>
      <c r="J3045" s="2">
        <v>8.47671921730138E-10</v>
      </c>
    </row>
    <row r="3046" spans="1:10" x14ac:dyDescent="0.35">
      <c r="A3046" s="1">
        <v>44435.722222222219</v>
      </c>
      <c r="B3046" s="18">
        <v>2.8666666666666658</v>
      </c>
      <c r="C3046" s="18">
        <v>100.57222222222219</v>
      </c>
      <c r="D3046" s="18">
        <f t="shared" si="44"/>
        <v>0.2466666666666657</v>
      </c>
      <c r="E3046" s="19">
        <v>20.399999999999999</v>
      </c>
      <c r="F3046" s="19">
        <v>29.99</v>
      </c>
      <c r="G3046" s="19">
        <v>18.02888888888889</v>
      </c>
      <c r="H3046" s="19">
        <v>23.85038888888889</v>
      </c>
      <c r="I3046" s="2">
        <v>7.7519639088447199E-10</v>
      </c>
      <c r="J3046" s="2">
        <v>7.7519639088447199E-10</v>
      </c>
    </row>
    <row r="3047" spans="1:10" x14ac:dyDescent="0.35">
      <c r="A3047" s="1">
        <v>44435.729166666657</v>
      </c>
      <c r="B3047" s="18">
        <v>2.880555555555556</v>
      </c>
      <c r="C3047" s="18">
        <v>100.6611111111111</v>
      </c>
      <c r="D3047" s="18">
        <f t="shared" si="44"/>
        <v>0.26055555555555587</v>
      </c>
      <c r="E3047" s="19">
        <v>20.399999999999999</v>
      </c>
      <c r="F3047" s="19">
        <v>29.93983333333334</v>
      </c>
      <c r="G3047" s="19">
        <v>17.65988888888889</v>
      </c>
      <c r="H3047" s="19">
        <v>23.57083333333334</v>
      </c>
      <c r="I3047" s="2">
        <v>7.9317875505282901E-10</v>
      </c>
      <c r="J3047" s="2">
        <v>7.9317875505282901E-10</v>
      </c>
    </row>
    <row r="3048" spans="1:10" x14ac:dyDescent="0.35">
      <c r="A3048" s="1">
        <v>44435.736111111109</v>
      </c>
      <c r="B3048" s="18">
        <v>2.833333333333333</v>
      </c>
      <c r="C3048" s="18">
        <v>100.75</v>
      </c>
      <c r="D3048" s="18">
        <f t="shared" si="44"/>
        <v>0.21333333333333293</v>
      </c>
      <c r="E3048" s="19">
        <v>20.399999999999999</v>
      </c>
      <c r="F3048" s="19">
        <v>29.782111111111121</v>
      </c>
      <c r="G3048" s="19">
        <v>17.461722222222221</v>
      </c>
      <c r="H3048" s="19">
        <v>23.183722222222219</v>
      </c>
      <c r="I3048" s="2">
        <v>7.3081612882551498E-10</v>
      </c>
      <c r="J3048" s="2">
        <v>7.3081612882551498E-10</v>
      </c>
    </row>
    <row r="3049" spans="1:10" x14ac:dyDescent="0.35">
      <c r="A3049" s="1">
        <v>44435.743055555547</v>
      </c>
      <c r="B3049" s="18">
        <v>2.8157894736842111</v>
      </c>
      <c r="C3049" s="18">
        <v>100.778947368421</v>
      </c>
      <c r="D3049" s="18">
        <f t="shared" si="44"/>
        <v>0.19578947368421096</v>
      </c>
      <c r="E3049" s="19">
        <v>20.399999999999999</v>
      </c>
      <c r="F3049" s="19">
        <v>29.729684210526319</v>
      </c>
      <c r="G3049" s="19">
        <v>17.323789473684212</v>
      </c>
      <c r="H3049" s="19">
        <v>23.138842105263159</v>
      </c>
      <c r="I3049" s="2">
        <v>7.0768578190569497E-10</v>
      </c>
      <c r="J3049" s="2">
        <v>7.0768578190569497E-10</v>
      </c>
    </row>
    <row r="3050" spans="1:10" x14ac:dyDescent="0.35">
      <c r="A3050" s="1">
        <v>44435.75</v>
      </c>
      <c r="B3050" s="18">
        <v>2.761111111111112</v>
      </c>
      <c r="C3050" s="18">
        <v>100.7555555555556</v>
      </c>
      <c r="D3050" s="18">
        <f t="shared" si="44"/>
        <v>0.14111111111111185</v>
      </c>
      <c r="E3050" s="19">
        <v>20.399999999999999</v>
      </c>
      <c r="F3050" s="19">
        <v>29.566277777777788</v>
      </c>
      <c r="G3050" s="19">
        <v>17.241</v>
      </c>
      <c r="H3050" s="19">
        <v>23.083500000000001</v>
      </c>
      <c r="I3050" s="2">
        <v>6.3589023268519097E-10</v>
      </c>
      <c r="J3050" s="2">
        <v>6.3589023268519097E-10</v>
      </c>
    </row>
    <row r="3051" spans="1:10" x14ac:dyDescent="0.35">
      <c r="A3051" s="1">
        <v>44435.756944444453</v>
      </c>
      <c r="B3051" s="18">
        <v>2.793333333333333</v>
      </c>
      <c r="C3051" s="18">
        <v>100.78888888888891</v>
      </c>
      <c r="D3051" s="18">
        <f t="shared" si="44"/>
        <v>0.1733333333333329</v>
      </c>
      <c r="E3051" s="19">
        <v>20.399999999999999</v>
      </c>
      <c r="F3051" s="19">
        <v>29.56633333333334</v>
      </c>
      <c r="G3051" s="19">
        <v>18.006166666666662</v>
      </c>
      <c r="H3051" s="19">
        <v>23.269833333333331</v>
      </c>
      <c r="I3051" s="2">
        <v>6.7815955516192303E-10</v>
      </c>
      <c r="J3051" s="2">
        <v>6.7815955516192303E-10</v>
      </c>
    </row>
    <row r="3052" spans="1:10" x14ac:dyDescent="0.35">
      <c r="A3052" s="1">
        <v>44435.763888888891</v>
      </c>
      <c r="B3052" s="18">
        <v>2.617</v>
      </c>
      <c r="C3052" s="18">
        <v>99.929999999999993</v>
      </c>
      <c r="D3052" s="18">
        <f t="shared" si="44"/>
        <v>-3.0000000000001137E-3</v>
      </c>
      <c r="E3052" s="19">
        <v>20.330000000000009</v>
      </c>
      <c r="F3052" s="19">
        <v>29.623999999999999</v>
      </c>
      <c r="G3052" s="19">
        <v>18.55050000000001</v>
      </c>
      <c r="H3052" s="19">
        <v>23.4404</v>
      </c>
      <c r="I3052" s="2">
        <v>4.4647483700314999E-10</v>
      </c>
      <c r="J3052" s="2">
        <v>4.4647483700314999E-10</v>
      </c>
    </row>
    <row r="3053" spans="1:10" x14ac:dyDescent="0.35">
      <c r="A3053" s="1">
        <v>44435.770833333343</v>
      </c>
      <c r="B3053" s="18">
        <v>2.8688888888888888</v>
      </c>
      <c r="C3053" s="18">
        <v>99.611111111111114</v>
      </c>
      <c r="D3053" s="18">
        <f t="shared" si="44"/>
        <v>0.24888888888888872</v>
      </c>
      <c r="E3053" s="19">
        <v>20.3</v>
      </c>
      <c r="F3053" s="19">
        <v>29.674500000000009</v>
      </c>
      <c r="G3053" s="19">
        <v>18.86483333333333</v>
      </c>
      <c r="H3053" s="19">
        <v>23.599499999999999</v>
      </c>
      <c r="I3053" s="2">
        <v>7.8128362442802098E-10</v>
      </c>
      <c r="J3053" s="2">
        <v>7.8128362442802098E-10</v>
      </c>
    </row>
    <row r="3054" spans="1:10" x14ac:dyDescent="0.35">
      <c r="A3054" s="1">
        <v>44435.777777777781</v>
      </c>
      <c r="B3054" s="18">
        <v>2.7838888888888902</v>
      </c>
      <c r="C3054" s="18">
        <v>99.677777777777777</v>
      </c>
      <c r="D3054" s="18">
        <f t="shared" si="44"/>
        <v>0.16388888888889008</v>
      </c>
      <c r="E3054" s="19">
        <v>20.3</v>
      </c>
      <c r="F3054" s="19">
        <v>29.75344444444444</v>
      </c>
      <c r="G3054" s="19">
        <v>18.805611111111109</v>
      </c>
      <c r="H3054" s="19">
        <v>23.75011111111111</v>
      </c>
      <c r="I3054" s="2">
        <v>6.6815227783326298E-10</v>
      </c>
      <c r="J3054" s="2">
        <v>6.6815227783326298E-10</v>
      </c>
    </row>
    <row r="3055" spans="1:10" x14ac:dyDescent="0.35">
      <c r="A3055" s="1">
        <v>44435.784722222219</v>
      </c>
      <c r="B3055" s="18">
        <v>2.8594444444444451</v>
      </c>
      <c r="C3055" s="18">
        <v>99.655555555555537</v>
      </c>
      <c r="D3055" s="18">
        <f t="shared" si="44"/>
        <v>0.23944444444444501</v>
      </c>
      <c r="E3055" s="19">
        <v>20.3</v>
      </c>
      <c r="F3055" s="19">
        <v>29.83233333333332</v>
      </c>
      <c r="G3055" s="19">
        <v>18.83294444444445</v>
      </c>
      <c r="H3055" s="19">
        <v>23.692666666666671</v>
      </c>
      <c r="I3055" s="2">
        <v>7.6858771724371003E-10</v>
      </c>
      <c r="J3055" s="2">
        <v>7.6858771724371003E-10</v>
      </c>
    </row>
    <row r="3056" spans="1:10" x14ac:dyDescent="0.35">
      <c r="A3056" s="1">
        <v>44435.791666666657</v>
      </c>
      <c r="B3056" s="18">
        <v>2.823157894736843</v>
      </c>
      <c r="C3056" s="18">
        <v>99.65263157894735</v>
      </c>
      <c r="D3056" s="18">
        <f t="shared" si="44"/>
        <v>0.20315789473684287</v>
      </c>
      <c r="E3056" s="19">
        <v>20.3</v>
      </c>
      <c r="F3056" s="19">
        <v>29.906263157894731</v>
      </c>
      <c r="G3056" s="19">
        <v>18.968052631578949</v>
      </c>
      <c r="H3056" s="19">
        <v>23.838315789473679</v>
      </c>
      <c r="I3056" s="2">
        <v>7.2038351065596898E-10</v>
      </c>
      <c r="J3056" s="2">
        <v>7.2038351065596898E-10</v>
      </c>
    </row>
    <row r="3057" spans="1:10" x14ac:dyDescent="0.35">
      <c r="A3057" s="1">
        <v>44435.798611111109</v>
      </c>
      <c r="B3057" s="18">
        <v>2.755555555555556</v>
      </c>
      <c r="C3057" s="18">
        <v>99.783333333333331</v>
      </c>
      <c r="D3057" s="18">
        <f t="shared" si="44"/>
        <v>0.13555555555555587</v>
      </c>
      <c r="E3057" s="19">
        <v>20.3</v>
      </c>
      <c r="F3057" s="19">
        <v>29.975666666666669</v>
      </c>
      <c r="G3057" s="19">
        <v>18.678055555555549</v>
      </c>
      <c r="H3057" s="19">
        <v>24.022722222222221</v>
      </c>
      <c r="I3057" s="2">
        <v>6.3032510313749299E-10</v>
      </c>
      <c r="J3057" s="2">
        <v>6.3032510313749299E-10</v>
      </c>
    </row>
    <row r="3058" spans="1:10" x14ac:dyDescent="0.35">
      <c r="A3058" s="1">
        <v>44435.805555555547</v>
      </c>
      <c r="B3058" s="18">
        <v>2.6861111111111109</v>
      </c>
      <c r="C3058" s="18">
        <v>99.75555555555556</v>
      </c>
      <c r="D3058" s="18">
        <f t="shared" si="44"/>
        <v>6.6111111111110787E-2</v>
      </c>
      <c r="E3058" s="19">
        <v>20.3</v>
      </c>
      <c r="F3058" s="19">
        <v>29.93983333333334</v>
      </c>
      <c r="G3058" s="19">
        <v>18.02888888888889</v>
      </c>
      <c r="H3058" s="19">
        <v>23.642499999999998</v>
      </c>
      <c r="I3058" s="2">
        <v>5.38200318688658E-10</v>
      </c>
      <c r="J3058" s="2">
        <v>5.38200318688658E-10</v>
      </c>
    </row>
    <row r="3059" spans="1:10" x14ac:dyDescent="0.35">
      <c r="A3059" s="1">
        <v>44435.8125</v>
      </c>
      <c r="B3059" s="18">
        <v>2.7611111111111111</v>
      </c>
      <c r="C3059" s="18">
        <v>99.733333333333306</v>
      </c>
      <c r="D3059" s="18">
        <f t="shared" si="44"/>
        <v>0.14111111111111097</v>
      </c>
      <c r="E3059" s="19">
        <v>20.3</v>
      </c>
      <c r="F3059" s="19">
        <v>29.83233333333332</v>
      </c>
      <c r="G3059" s="19">
        <v>17.725944444444441</v>
      </c>
      <c r="H3059" s="19">
        <v>23.391666666666669</v>
      </c>
      <c r="I3059" s="2">
        <v>6.3779091406861704E-10</v>
      </c>
      <c r="J3059" s="2">
        <v>6.3779091406861704E-10</v>
      </c>
    </row>
    <row r="3060" spans="1:10" x14ac:dyDescent="0.35">
      <c r="A3060" s="1">
        <v>44435.819444444453</v>
      </c>
      <c r="B3060" s="18">
        <v>2.8888888888888888</v>
      </c>
      <c r="C3060" s="18">
        <v>99.816666666666663</v>
      </c>
      <c r="D3060" s="18">
        <f t="shared" si="44"/>
        <v>0.26888888888888873</v>
      </c>
      <c r="E3060" s="19">
        <v>20.3</v>
      </c>
      <c r="F3060" s="19">
        <v>29.739111111111111</v>
      </c>
      <c r="G3060" s="19">
        <v>17.552833333333329</v>
      </c>
      <c r="H3060" s="19">
        <v>23.26988888888889</v>
      </c>
      <c r="I3060" s="2">
        <v>8.0713243879216896E-10</v>
      </c>
      <c r="J3060" s="2">
        <v>8.0713243879216896E-10</v>
      </c>
    </row>
    <row r="3061" spans="1:10" x14ac:dyDescent="0.35">
      <c r="A3061" s="1">
        <v>44435.826388888891</v>
      </c>
      <c r="B3061" s="18">
        <v>2.6827777777777779</v>
      </c>
      <c r="C3061" s="18">
        <v>99.87222222222222</v>
      </c>
      <c r="D3061" s="18">
        <f t="shared" si="44"/>
        <v>6.2777777777777821E-2</v>
      </c>
      <c r="E3061" s="19">
        <v>20.3</v>
      </c>
      <c r="F3061" s="19">
        <v>29.667277777777791</v>
      </c>
      <c r="G3061" s="19">
        <v>17.505055555555561</v>
      </c>
      <c r="H3061" s="19">
        <v>22.903722222222221</v>
      </c>
      <c r="I3061" s="2">
        <v>5.3367858667954398E-10</v>
      </c>
      <c r="J3061" s="2">
        <v>5.3367858667954398E-10</v>
      </c>
    </row>
    <row r="3062" spans="1:10" x14ac:dyDescent="0.35">
      <c r="A3062" s="1">
        <v>44435.833333333343</v>
      </c>
      <c r="B3062" s="18">
        <v>2.762777777777778</v>
      </c>
      <c r="C3062" s="18">
        <v>99.922222222222231</v>
      </c>
      <c r="D3062" s="18">
        <f t="shared" si="44"/>
        <v>0.14277777777777789</v>
      </c>
      <c r="E3062" s="19">
        <v>20.3</v>
      </c>
      <c r="F3062" s="19">
        <v>29.56633333333334</v>
      </c>
      <c r="G3062" s="19">
        <v>17.700944444444449</v>
      </c>
      <c r="H3062" s="19">
        <v>23.198222222222221</v>
      </c>
      <c r="I3062" s="2">
        <v>6.3964527922115695E-10</v>
      </c>
      <c r="J3062" s="2">
        <v>6.3964527922115695E-10</v>
      </c>
    </row>
    <row r="3063" spans="1:10" x14ac:dyDescent="0.35">
      <c r="A3063" s="1">
        <v>44435.840277777781</v>
      </c>
      <c r="B3063" s="18">
        <v>2.688421052631579</v>
      </c>
      <c r="C3063" s="18">
        <v>99.910526315789497</v>
      </c>
      <c r="D3063" s="18">
        <f t="shared" ref="D3063:D3126" si="45">B3063-(2.62)</f>
        <v>6.8421052631578938E-2</v>
      </c>
      <c r="E3063" s="19">
        <v>20.3</v>
      </c>
      <c r="F3063" s="19">
        <v>29.572736842105272</v>
      </c>
      <c r="G3063" s="19">
        <v>18.372473684210529</v>
      </c>
      <c r="H3063" s="19">
        <v>23.22036842105264</v>
      </c>
      <c r="I3063" s="2">
        <v>5.4112548095132305E-10</v>
      </c>
      <c r="J3063" s="2">
        <v>5.4112548095132305E-10</v>
      </c>
    </row>
    <row r="3064" spans="1:10" x14ac:dyDescent="0.35">
      <c r="A3064" s="1">
        <v>44435.847222222219</v>
      </c>
      <c r="B3064" s="18">
        <v>2.6638888888888901</v>
      </c>
      <c r="C3064" s="18">
        <v>99.916666666666657</v>
      </c>
      <c r="D3064" s="18">
        <f t="shared" si="45"/>
        <v>4.3888888888889976E-2</v>
      </c>
      <c r="E3064" s="19">
        <v>20.3</v>
      </c>
      <c r="F3064" s="19">
        <v>29.674500000000009</v>
      </c>
      <c r="G3064" s="19">
        <v>18.6325</v>
      </c>
      <c r="H3064" s="19">
        <v>23.513555555555559</v>
      </c>
      <c r="I3064" s="2">
        <v>5.0861042679244403E-10</v>
      </c>
      <c r="J3064" s="2">
        <v>5.0861042679244403E-10</v>
      </c>
    </row>
    <row r="3065" spans="1:10" x14ac:dyDescent="0.35">
      <c r="A3065" s="1">
        <v>44435.854166666657</v>
      </c>
      <c r="B3065" s="18">
        <v>2.6888888888888891</v>
      </c>
      <c r="C3065" s="18">
        <v>99.988888888888894</v>
      </c>
      <c r="D3065" s="18">
        <f t="shared" si="45"/>
        <v>6.8888888888888999E-2</v>
      </c>
      <c r="E3065" s="19">
        <v>20.3</v>
      </c>
      <c r="F3065" s="19">
        <v>29.70333333333334</v>
      </c>
      <c r="G3065" s="19">
        <v>18.789666666666669</v>
      </c>
      <c r="H3065" s="19">
        <v>23.384388888888878</v>
      </c>
      <c r="I3065" s="2">
        <v>5.4167393576519997E-10</v>
      </c>
      <c r="J3065" s="2">
        <v>5.4167393576519997E-10</v>
      </c>
    </row>
    <row r="3066" spans="1:10" x14ac:dyDescent="0.35">
      <c r="A3066" s="1">
        <v>44435.861111111109</v>
      </c>
      <c r="B3066" s="18">
        <v>2.7477777777777779</v>
      </c>
      <c r="C3066" s="18">
        <v>100.0333333333333</v>
      </c>
      <c r="D3066" s="18">
        <f t="shared" si="45"/>
        <v>0.12777777777777777</v>
      </c>
      <c r="E3066" s="19">
        <v>20.3</v>
      </c>
      <c r="F3066" s="19">
        <v>29.767777777777781</v>
      </c>
      <c r="G3066" s="19">
        <v>18.930833333333339</v>
      </c>
      <c r="H3066" s="19">
        <v>23.50622222222221</v>
      </c>
      <c r="I3066" s="2">
        <v>6.1958064620729898E-10</v>
      </c>
      <c r="J3066" s="2">
        <v>6.1958064620729898E-10</v>
      </c>
    </row>
    <row r="3067" spans="1:10" x14ac:dyDescent="0.35">
      <c r="A3067" s="1">
        <v>44435.868055555547</v>
      </c>
      <c r="B3067" s="18">
        <v>2.7022222222222232</v>
      </c>
      <c r="C3067" s="18">
        <v>99.894444444444446</v>
      </c>
      <c r="D3067" s="18">
        <f t="shared" si="45"/>
        <v>8.2222222222223085E-2</v>
      </c>
      <c r="E3067" s="19">
        <v>20.3</v>
      </c>
      <c r="F3067" s="19">
        <v>29.796500000000002</v>
      </c>
      <c r="G3067" s="19">
        <v>18.828388888888892</v>
      </c>
      <c r="H3067" s="19">
        <v>23.606611111111111</v>
      </c>
      <c r="I3067" s="2">
        <v>5.5943315242450998E-10</v>
      </c>
      <c r="J3067" s="2">
        <v>5.5943315242450998E-10</v>
      </c>
    </row>
    <row r="3068" spans="1:10" x14ac:dyDescent="0.35">
      <c r="A3068" s="1">
        <v>44435.875</v>
      </c>
      <c r="B3068" s="18">
        <v>2.84</v>
      </c>
      <c r="C3068" s="18">
        <v>99.955555555555577</v>
      </c>
      <c r="D3068" s="18">
        <f t="shared" si="45"/>
        <v>0.21999999999999975</v>
      </c>
      <c r="E3068" s="19">
        <v>20.3</v>
      </c>
      <c r="F3068" s="19">
        <v>29.846666666666671</v>
      </c>
      <c r="G3068" s="19">
        <v>19.037944444444449</v>
      </c>
      <c r="H3068" s="19">
        <v>23.757166666666659</v>
      </c>
      <c r="I3068" s="2">
        <v>7.4187555589424405E-10</v>
      </c>
      <c r="J3068" s="2">
        <v>7.4187555589424405E-10</v>
      </c>
    </row>
    <row r="3069" spans="1:10" x14ac:dyDescent="0.35">
      <c r="A3069" s="1">
        <v>44435.881944444453</v>
      </c>
      <c r="B3069" s="18">
        <v>2.7855555555555558</v>
      </c>
      <c r="C3069" s="18">
        <v>99.911111111111097</v>
      </c>
      <c r="D3069" s="18">
        <f t="shared" si="45"/>
        <v>0.16555555555555568</v>
      </c>
      <c r="E3069" s="19">
        <v>20.3</v>
      </c>
      <c r="F3069" s="19">
        <v>29.954166666666669</v>
      </c>
      <c r="G3069" s="19">
        <v>18.80555555555555</v>
      </c>
      <c r="H3069" s="19">
        <v>24.09427777777778</v>
      </c>
      <c r="I3069" s="2">
        <v>6.69852606223246E-10</v>
      </c>
      <c r="J3069" s="2">
        <v>6.69852606223246E-10</v>
      </c>
    </row>
    <row r="3070" spans="1:10" x14ac:dyDescent="0.35">
      <c r="A3070" s="1">
        <v>44435.888888888891</v>
      </c>
      <c r="B3070" s="18">
        <v>2.724210526315789</v>
      </c>
      <c r="C3070" s="18">
        <v>99.926315789473662</v>
      </c>
      <c r="D3070" s="18">
        <f t="shared" si="45"/>
        <v>0.10421052631578887</v>
      </c>
      <c r="E3070" s="19">
        <v>20.3</v>
      </c>
      <c r="F3070" s="19">
        <v>29.953789473684211</v>
      </c>
      <c r="G3070" s="19">
        <v>18.0941052631579</v>
      </c>
      <c r="H3070" s="19">
        <v>23.627842105263159</v>
      </c>
      <c r="I3070" s="2">
        <v>5.8853399376473102E-10</v>
      </c>
      <c r="J3070" s="2">
        <v>5.8853399376473102E-10</v>
      </c>
    </row>
    <row r="3071" spans="1:10" x14ac:dyDescent="0.35">
      <c r="A3071" s="1">
        <v>44435.895833333343</v>
      </c>
      <c r="B3071" s="18">
        <v>2.7322222222222221</v>
      </c>
      <c r="C3071" s="18">
        <v>99.999999999999986</v>
      </c>
      <c r="D3071" s="18">
        <f t="shared" si="45"/>
        <v>0.112222222222222</v>
      </c>
      <c r="E3071" s="19">
        <v>20.3</v>
      </c>
      <c r="F3071" s="19">
        <v>29.825166666666661</v>
      </c>
      <c r="G3071" s="19">
        <v>17.65988888888889</v>
      </c>
      <c r="H3071" s="19">
        <v>23.363</v>
      </c>
      <c r="I3071" s="2">
        <v>5.9904032262500898E-10</v>
      </c>
      <c r="J3071" s="2">
        <v>5.9904032262500898E-10</v>
      </c>
    </row>
    <row r="3072" spans="1:10" x14ac:dyDescent="0.35">
      <c r="A3072" s="1">
        <v>44435.902777777781</v>
      </c>
      <c r="B3072" s="18">
        <v>2.7255555555555548</v>
      </c>
      <c r="C3072" s="18">
        <v>99.99444444444444</v>
      </c>
      <c r="D3072" s="18">
        <f t="shared" si="45"/>
        <v>0.10555555555555474</v>
      </c>
      <c r="E3072" s="19">
        <v>20.3</v>
      </c>
      <c r="F3072" s="19">
        <v>29.696000000000009</v>
      </c>
      <c r="G3072" s="19">
        <v>17.56194444444445</v>
      </c>
      <c r="H3072" s="19">
        <v>23.234000000000009</v>
      </c>
      <c r="I3072" s="2">
        <v>5.9022093032088503E-10</v>
      </c>
      <c r="J3072" s="2">
        <v>5.9022093032088503E-10</v>
      </c>
    </row>
    <row r="3073" spans="1:10" x14ac:dyDescent="0.35">
      <c r="A3073" s="1">
        <v>44435.909722222219</v>
      </c>
      <c r="B3073" s="18">
        <v>2.68</v>
      </c>
      <c r="C3073" s="18">
        <v>99.99444444444444</v>
      </c>
      <c r="D3073" s="18">
        <f t="shared" si="45"/>
        <v>6.0000000000000053E-2</v>
      </c>
      <c r="E3073" s="19">
        <v>20.3</v>
      </c>
      <c r="F3073" s="19">
        <v>29.60955555555557</v>
      </c>
      <c r="G3073" s="19">
        <v>17.618944444444441</v>
      </c>
      <c r="H3073" s="19">
        <v>23.212555555555561</v>
      </c>
      <c r="I3073" s="2">
        <v>5.2989867042558398E-10</v>
      </c>
      <c r="J3073" s="2">
        <v>5.2989867042558398E-10</v>
      </c>
    </row>
    <row r="3074" spans="1:10" x14ac:dyDescent="0.35">
      <c r="A3074" s="1">
        <v>44435.916666666657</v>
      </c>
      <c r="B3074" s="18">
        <v>2.721111111111111</v>
      </c>
      <c r="C3074" s="18">
        <v>100</v>
      </c>
      <c r="D3074" s="18">
        <f t="shared" si="45"/>
        <v>0.10111111111111093</v>
      </c>
      <c r="E3074" s="19">
        <v>20.3</v>
      </c>
      <c r="F3074" s="19">
        <v>29.624000000000009</v>
      </c>
      <c r="G3074" s="19">
        <v>18.582333333333331</v>
      </c>
      <c r="H3074" s="19">
        <v>23.37016666666667</v>
      </c>
      <c r="I3074" s="2">
        <v>5.8432839368387704E-10</v>
      </c>
      <c r="J3074" s="2">
        <v>5.8432839368387704E-10</v>
      </c>
    </row>
    <row r="3075" spans="1:10" x14ac:dyDescent="0.35">
      <c r="A3075" s="1">
        <v>44435.923611111109</v>
      </c>
      <c r="B3075" s="18">
        <v>2.630555555555556</v>
      </c>
      <c r="C3075" s="18">
        <v>99.977777777777774</v>
      </c>
      <c r="D3075" s="18">
        <f t="shared" si="45"/>
        <v>1.0555555555555873E-2</v>
      </c>
      <c r="E3075" s="19">
        <v>20.3</v>
      </c>
      <c r="F3075" s="19">
        <v>29.652833333333341</v>
      </c>
      <c r="G3075" s="19">
        <v>18.757777777777779</v>
      </c>
      <c r="H3075" s="19">
        <v>23.470500000000001</v>
      </c>
      <c r="I3075" s="2">
        <v>4.6442927935566101E-10</v>
      </c>
      <c r="J3075" s="2">
        <v>4.6442927935566101E-10</v>
      </c>
    </row>
    <row r="3076" spans="1:10" x14ac:dyDescent="0.35">
      <c r="A3076" s="1">
        <v>44435.930555555547</v>
      </c>
      <c r="B3076" s="18">
        <v>2.5963157894736839</v>
      </c>
      <c r="C3076" s="18">
        <v>100.01578947368419</v>
      </c>
      <c r="D3076" s="18">
        <f t="shared" si="45"/>
        <v>-2.3684210526316196E-2</v>
      </c>
      <c r="E3076" s="19">
        <v>20.3</v>
      </c>
      <c r="F3076" s="19">
        <v>29.70257894736843</v>
      </c>
      <c r="G3076" s="19">
        <v>18.933526315789479</v>
      </c>
      <c r="H3076" s="19">
        <v>23.492000000000001</v>
      </c>
      <c r="I3076" s="2">
        <v>4.1909515305357403E-10</v>
      </c>
      <c r="J3076" s="2">
        <v>4.1909515305357403E-10</v>
      </c>
    </row>
    <row r="3077" spans="1:10" x14ac:dyDescent="0.35">
      <c r="A3077" s="1">
        <v>44435.9375</v>
      </c>
      <c r="B3077" s="18">
        <v>2.5822222222222231</v>
      </c>
      <c r="C3077" s="18">
        <v>100.1</v>
      </c>
      <c r="D3077" s="18">
        <f t="shared" si="45"/>
        <v>-3.7777777777777022E-2</v>
      </c>
      <c r="E3077" s="19">
        <v>20.3</v>
      </c>
      <c r="F3077" s="19">
        <v>29.774999999999991</v>
      </c>
      <c r="G3077" s="19">
        <v>19.138111111111112</v>
      </c>
      <c r="H3077" s="19">
        <v>23.44894444444445</v>
      </c>
      <c r="I3077" s="2">
        <v>4.0047925250754102E-10</v>
      </c>
      <c r="J3077" s="2">
        <v>4.0047925250754102E-10</v>
      </c>
    </row>
    <row r="3078" spans="1:10" x14ac:dyDescent="0.35">
      <c r="A3078" s="1">
        <v>44435.944444444453</v>
      </c>
      <c r="B3078" s="18">
        <v>2.7438888888888879</v>
      </c>
      <c r="C3078" s="18">
        <v>100.0555555555556</v>
      </c>
      <c r="D3078" s="18">
        <f t="shared" si="45"/>
        <v>0.12388888888888783</v>
      </c>
      <c r="E3078" s="19">
        <v>20.3</v>
      </c>
      <c r="F3078" s="19">
        <v>29.810833333333331</v>
      </c>
      <c r="G3078" s="19">
        <v>19.124500000000001</v>
      </c>
      <c r="H3078" s="19">
        <v>23.577999999999989</v>
      </c>
      <c r="I3078" s="2">
        <v>6.1439676638760295E-10</v>
      </c>
      <c r="J3078" s="2">
        <v>6.1439676638760295E-10</v>
      </c>
    </row>
    <row r="3079" spans="1:10" x14ac:dyDescent="0.35">
      <c r="A3079" s="1">
        <v>44435.951388888891</v>
      </c>
      <c r="B3079" s="18">
        <v>2.7749999999999999</v>
      </c>
      <c r="C3079" s="18">
        <v>100.05</v>
      </c>
      <c r="D3079" s="18">
        <f t="shared" si="45"/>
        <v>0.1549999999999998</v>
      </c>
      <c r="E3079" s="19">
        <v>20.3</v>
      </c>
      <c r="F3079" s="19">
        <v>29.861000000000001</v>
      </c>
      <c r="G3079" s="19">
        <v>19.15411111111111</v>
      </c>
      <c r="H3079" s="19">
        <v>23.635333333333332</v>
      </c>
      <c r="I3079" s="2">
        <v>6.55578684626214E-10</v>
      </c>
      <c r="J3079" s="2">
        <v>6.55578684626214E-10</v>
      </c>
    </row>
    <row r="3080" spans="1:10" x14ac:dyDescent="0.35">
      <c r="A3080" s="1">
        <v>44435.958333333343</v>
      </c>
      <c r="B3080" s="18">
        <v>2.647222222222223</v>
      </c>
      <c r="C3080" s="18">
        <v>100.09444444444441</v>
      </c>
      <c r="D3080" s="18">
        <f t="shared" si="45"/>
        <v>2.7222222222222925E-2</v>
      </c>
      <c r="E3080" s="19">
        <v>20.3</v>
      </c>
      <c r="F3080" s="19">
        <v>29.918333333333329</v>
      </c>
      <c r="G3080" s="19">
        <v>19.128944444444439</v>
      </c>
      <c r="H3080" s="19">
        <v>23.692666666666671</v>
      </c>
      <c r="I3080" s="2">
        <v>4.8646005657666397E-10</v>
      </c>
      <c r="J3080" s="2">
        <v>4.8646005657666397E-10</v>
      </c>
    </row>
    <row r="3081" spans="1:10" x14ac:dyDescent="0.35">
      <c r="A3081" s="1">
        <v>44435.965277777781</v>
      </c>
      <c r="B3081" s="18">
        <v>2.6477777777777778</v>
      </c>
      <c r="C3081" s="18">
        <v>100.0611111111111</v>
      </c>
      <c r="D3081" s="18">
        <f t="shared" si="45"/>
        <v>2.7777777777777679E-2</v>
      </c>
      <c r="E3081" s="19">
        <v>20.3</v>
      </c>
      <c r="F3081" s="19">
        <v>29.939833333333329</v>
      </c>
      <c r="G3081" s="19">
        <v>18.944444444444439</v>
      </c>
      <c r="H3081" s="19">
        <v>24.144444444444449</v>
      </c>
      <c r="I3081" s="2">
        <v>4.8720719984158804E-10</v>
      </c>
      <c r="J3081" s="2">
        <v>4.8720719984158804E-10</v>
      </c>
    </row>
    <row r="3082" spans="1:10" x14ac:dyDescent="0.35">
      <c r="A3082" s="1">
        <v>44435.972222222219</v>
      </c>
      <c r="B3082" s="18">
        <v>2.632222222222222</v>
      </c>
      <c r="C3082" s="18">
        <v>100.0222222222222</v>
      </c>
      <c r="D3082" s="18">
        <f t="shared" si="45"/>
        <v>1.2222222222221912E-2</v>
      </c>
      <c r="E3082" s="19">
        <v>20.3</v>
      </c>
      <c r="F3082" s="19">
        <v>29.918333333333329</v>
      </c>
      <c r="G3082" s="19">
        <v>18.13366666666667</v>
      </c>
      <c r="H3082" s="19">
        <v>23.606666666666669</v>
      </c>
      <c r="I3082" s="2">
        <v>4.6662936670451405E-10</v>
      </c>
      <c r="J3082" s="2">
        <v>4.6662936670451405E-10</v>
      </c>
    </row>
    <row r="3083" spans="1:10" x14ac:dyDescent="0.35">
      <c r="A3083" s="1">
        <v>44435.979166666657</v>
      </c>
      <c r="B3083" s="18">
        <v>2.784210526315789</v>
      </c>
      <c r="C3083" s="18">
        <v>100.12631578947369</v>
      </c>
      <c r="D3083" s="18">
        <f t="shared" si="45"/>
        <v>0.16421052631578892</v>
      </c>
      <c r="E3083" s="19">
        <v>20.3</v>
      </c>
      <c r="F3083" s="19">
        <v>29.824789473684199</v>
      </c>
      <c r="G3083" s="19">
        <v>17.67331578947368</v>
      </c>
      <c r="H3083" s="19">
        <v>23.430894736842099</v>
      </c>
      <c r="I3083" s="2">
        <v>6.6760236590146499E-10</v>
      </c>
      <c r="J3083" s="2">
        <v>6.6760236590146499E-10</v>
      </c>
    </row>
    <row r="3084" spans="1:10" x14ac:dyDescent="0.35">
      <c r="A3084" s="1">
        <v>44435.986111111109</v>
      </c>
      <c r="B3084" s="18">
        <v>2.7155555555555559</v>
      </c>
      <c r="C3084" s="18">
        <v>100.0611111111111</v>
      </c>
      <c r="D3084" s="18">
        <f t="shared" si="45"/>
        <v>9.5555555555555838E-2</v>
      </c>
      <c r="E3084" s="19">
        <v>20.3</v>
      </c>
      <c r="F3084" s="19">
        <v>29.645666666666681</v>
      </c>
      <c r="G3084" s="19">
        <v>17.404777777777781</v>
      </c>
      <c r="H3084" s="19">
        <v>23.011722222222222</v>
      </c>
      <c r="I3084" s="2">
        <v>5.76895157075295E-10</v>
      </c>
      <c r="J3084" s="2">
        <v>5.76895157075295E-10</v>
      </c>
    </row>
    <row r="3085" spans="1:10" x14ac:dyDescent="0.35">
      <c r="A3085" s="1">
        <v>44435.993055555547</v>
      </c>
      <c r="B3085" s="18">
        <v>2.6572222222222219</v>
      </c>
      <c r="C3085" s="18">
        <v>99.999999999999972</v>
      </c>
      <c r="D3085" s="18">
        <f t="shared" si="45"/>
        <v>3.7222222222221824E-2</v>
      </c>
      <c r="E3085" s="19">
        <v>20.3</v>
      </c>
      <c r="F3085" s="19">
        <v>29.652833333333341</v>
      </c>
      <c r="G3085" s="19">
        <v>18.074444444444438</v>
      </c>
      <c r="H3085" s="19">
        <v>23.25544444444445</v>
      </c>
      <c r="I3085" s="2">
        <v>4.9973480227236903E-10</v>
      </c>
      <c r="J3085" s="2">
        <v>4.9973480227236903E-10</v>
      </c>
    </row>
    <row r="3086" spans="1:10" x14ac:dyDescent="0.35">
      <c r="A3086" s="1">
        <v>44436</v>
      </c>
      <c r="B3086" s="18">
        <v>2.5805555555555562</v>
      </c>
      <c r="C3086" s="18">
        <v>100.1444444444444</v>
      </c>
      <c r="D3086" s="18">
        <f t="shared" si="45"/>
        <v>-3.9444444444443949E-2</v>
      </c>
      <c r="E3086" s="19">
        <v>20.3</v>
      </c>
      <c r="F3086" s="19">
        <v>29.660000000000011</v>
      </c>
      <c r="G3086" s="19">
        <v>18.438888888888879</v>
      </c>
      <c r="H3086" s="19">
        <v>23.55661111111111</v>
      </c>
      <c r="I3086" s="2">
        <v>3.9829782326985299E-10</v>
      </c>
      <c r="J3086" s="2">
        <v>3.9829782326985299E-10</v>
      </c>
    </row>
    <row r="3087" spans="1:10" x14ac:dyDescent="0.35">
      <c r="A3087" s="1">
        <v>44436.006944444453</v>
      </c>
      <c r="B3087" s="18">
        <v>2.5838888888888891</v>
      </c>
      <c r="C3087" s="18">
        <v>100.1</v>
      </c>
      <c r="D3087" s="18">
        <f t="shared" si="45"/>
        <v>-3.6111111111110983E-2</v>
      </c>
      <c r="E3087" s="19">
        <v>20.3</v>
      </c>
      <c r="F3087" s="19">
        <v>29.696111111111119</v>
      </c>
      <c r="G3087" s="19">
        <v>18.78511111111111</v>
      </c>
      <c r="H3087" s="19">
        <v>23.477666666666671</v>
      </c>
      <c r="I3087" s="2">
        <v>4.0268383726395402E-10</v>
      </c>
      <c r="J3087" s="2">
        <v>4.0268383726395402E-10</v>
      </c>
    </row>
    <row r="3088" spans="1:10" x14ac:dyDescent="0.35">
      <c r="A3088" s="1">
        <v>44436.013888888891</v>
      </c>
      <c r="B3088" s="18">
        <v>2.476666666666667</v>
      </c>
      <c r="C3088" s="18">
        <v>100.1611111111111</v>
      </c>
      <c r="D3088" s="18">
        <f t="shared" si="45"/>
        <v>-0.14333333333333309</v>
      </c>
      <c r="E3088" s="19">
        <v>20.3</v>
      </c>
      <c r="F3088" s="19">
        <v>29.681666666666668</v>
      </c>
      <c r="G3088" s="19">
        <v>18.669</v>
      </c>
      <c r="H3088" s="19">
        <v>23.54933333333333</v>
      </c>
      <c r="I3088" s="2">
        <v>2.6097122807647801E-10</v>
      </c>
      <c r="J3088" s="2">
        <v>2.6097122807647801E-10</v>
      </c>
    </row>
    <row r="3089" spans="1:10" x14ac:dyDescent="0.35">
      <c r="A3089" s="1">
        <v>44436.020833333343</v>
      </c>
      <c r="B3089" s="18">
        <v>2.6311111111111112</v>
      </c>
      <c r="C3089" s="18">
        <v>100.12777777777779</v>
      </c>
      <c r="D3089" s="18">
        <f t="shared" si="45"/>
        <v>1.1111111111111072E-2</v>
      </c>
      <c r="E3089" s="19">
        <v>20.3</v>
      </c>
      <c r="F3089" s="19">
        <v>29.71766666666667</v>
      </c>
      <c r="G3089" s="19">
        <v>18.855666666666671</v>
      </c>
      <c r="H3089" s="19">
        <v>23.398666666666671</v>
      </c>
      <c r="I3089" s="2">
        <v>4.6514299467458902E-10</v>
      </c>
      <c r="J3089" s="2">
        <v>4.6514299467458902E-10</v>
      </c>
    </row>
    <row r="3090" spans="1:10" x14ac:dyDescent="0.35">
      <c r="A3090" s="1">
        <v>44436.027777777781</v>
      </c>
      <c r="B3090" s="18">
        <v>2.5689473684210529</v>
      </c>
      <c r="C3090" s="18">
        <v>100.15263157894741</v>
      </c>
      <c r="D3090" s="18">
        <f t="shared" si="45"/>
        <v>-5.1052631578947238E-2</v>
      </c>
      <c r="E3090" s="19">
        <v>20.3</v>
      </c>
      <c r="F3090" s="19">
        <v>29.77726315789473</v>
      </c>
      <c r="G3090" s="19">
        <v>18.91194736842105</v>
      </c>
      <c r="H3090" s="19">
        <v>23.614210526315791</v>
      </c>
      <c r="I3090" s="2">
        <v>3.8295541620055798E-10</v>
      </c>
      <c r="J3090" s="2">
        <v>3.8295541620055798E-10</v>
      </c>
    </row>
    <row r="3091" spans="1:10" x14ac:dyDescent="0.35">
      <c r="A3091" s="1">
        <v>44436.034722222219</v>
      </c>
      <c r="B3091" s="18">
        <v>2.5405555555555548</v>
      </c>
      <c r="C3091" s="18">
        <v>100.09444444444441</v>
      </c>
      <c r="D3091" s="18">
        <f t="shared" si="45"/>
        <v>-7.9444444444445317E-2</v>
      </c>
      <c r="E3091" s="19">
        <v>20.3</v>
      </c>
      <c r="F3091" s="19">
        <v>29.803666666666661</v>
      </c>
      <c r="G3091" s="19">
        <v>18.84888888888889</v>
      </c>
      <c r="H3091" s="19">
        <v>23.398722222222219</v>
      </c>
      <c r="I3091" s="2">
        <v>3.45358801038692E-10</v>
      </c>
      <c r="J3091" s="2">
        <v>3.45358801038692E-10</v>
      </c>
    </row>
    <row r="3092" spans="1:10" x14ac:dyDescent="0.35">
      <c r="A3092" s="1">
        <v>44436.041666666657</v>
      </c>
      <c r="B3092" s="18">
        <v>2.622777777777777</v>
      </c>
      <c r="C3092" s="18">
        <v>100.12222222222221</v>
      </c>
      <c r="D3092" s="18">
        <f t="shared" si="45"/>
        <v>2.7777777777768797E-3</v>
      </c>
      <c r="E3092" s="19">
        <v>20.3</v>
      </c>
      <c r="F3092" s="19">
        <v>29.86816666666666</v>
      </c>
      <c r="G3092" s="19">
        <v>18.85572222222223</v>
      </c>
      <c r="H3092" s="19">
        <v>23.685500000000001</v>
      </c>
      <c r="I3092" s="2">
        <v>4.5412333273080101E-10</v>
      </c>
      <c r="J3092" s="2">
        <v>4.5412333273080101E-10</v>
      </c>
    </row>
    <row r="3093" spans="1:10" x14ac:dyDescent="0.35">
      <c r="A3093" s="1">
        <v>44436.048611111109</v>
      </c>
      <c r="B3093" s="18">
        <v>2.601666666666667</v>
      </c>
      <c r="C3093" s="18">
        <v>100.1333333333333</v>
      </c>
      <c r="D3093" s="18">
        <f t="shared" si="45"/>
        <v>-1.8333333333333091E-2</v>
      </c>
      <c r="E3093" s="19">
        <v>20.3</v>
      </c>
      <c r="F3093" s="19">
        <v>29.88966666666667</v>
      </c>
      <c r="G3093" s="19">
        <v>18.85338888888889</v>
      </c>
      <c r="H3093" s="19">
        <v>23.972222222222221</v>
      </c>
      <c r="I3093" s="2">
        <v>4.2620748071285201E-10</v>
      </c>
      <c r="J3093" s="2">
        <v>4.2620748071285201E-10</v>
      </c>
    </row>
    <row r="3094" spans="1:10" x14ac:dyDescent="0.35">
      <c r="A3094" s="1">
        <v>44436.055555555547</v>
      </c>
      <c r="B3094" s="18">
        <v>2.4972222222222218</v>
      </c>
      <c r="C3094" s="18">
        <v>100.1444444444444</v>
      </c>
      <c r="D3094" s="18">
        <f t="shared" si="45"/>
        <v>-0.12277777777777832</v>
      </c>
      <c r="E3094" s="19">
        <v>20.3</v>
      </c>
      <c r="F3094" s="19">
        <v>29.84666666666666</v>
      </c>
      <c r="G3094" s="19">
        <v>18.145055555555562</v>
      </c>
      <c r="H3094" s="19">
        <v>23.47044444444445</v>
      </c>
      <c r="I3094" s="2">
        <v>2.88117505559167E-10</v>
      </c>
      <c r="J3094" s="2">
        <v>2.88117505559167E-10</v>
      </c>
    </row>
    <row r="3095" spans="1:10" x14ac:dyDescent="0.35">
      <c r="A3095" s="1">
        <v>44436.0625</v>
      </c>
      <c r="B3095" s="18">
        <v>2.4949999999999992</v>
      </c>
      <c r="C3095" s="18">
        <v>100.23333333333331</v>
      </c>
      <c r="D3095" s="18">
        <f t="shared" si="45"/>
        <v>-0.12500000000000089</v>
      </c>
      <c r="E3095" s="19">
        <v>20.3</v>
      </c>
      <c r="F3095" s="19">
        <v>29.767833333333339</v>
      </c>
      <c r="G3095" s="19">
        <v>17.682611111111111</v>
      </c>
      <c r="H3095" s="19">
        <v>23.162222222222219</v>
      </c>
      <c r="I3095" s="2">
        <v>2.8532592885858402E-10</v>
      </c>
      <c r="J3095" s="2">
        <v>2.8532592885858402E-10</v>
      </c>
    </row>
    <row r="3096" spans="1:10" x14ac:dyDescent="0.35">
      <c r="A3096" s="1">
        <v>44436.069444444453</v>
      </c>
      <c r="B3096" s="18">
        <v>2.6036842105263158</v>
      </c>
      <c r="C3096" s="18">
        <v>100.1631578947368</v>
      </c>
      <c r="D3096" s="18">
        <f t="shared" si="45"/>
        <v>-1.6315789473684283E-2</v>
      </c>
      <c r="E3096" s="19">
        <v>20.3</v>
      </c>
      <c r="F3096" s="19">
        <v>29.62742105263159</v>
      </c>
      <c r="G3096" s="19">
        <v>17.578473684210529</v>
      </c>
      <c r="H3096" s="19">
        <v>23.016578947368419</v>
      </c>
      <c r="I3096" s="2">
        <v>4.2888172422175901E-10</v>
      </c>
      <c r="J3096" s="2">
        <v>4.2888172422175901E-10</v>
      </c>
    </row>
    <row r="3097" spans="1:10" x14ac:dyDescent="0.35">
      <c r="A3097" s="1">
        <v>44436.076388888891</v>
      </c>
      <c r="B3097" s="18">
        <v>2.6305555555555551</v>
      </c>
      <c r="C3097" s="18">
        <v>100.15555555555549</v>
      </c>
      <c r="D3097" s="18">
        <f t="shared" si="45"/>
        <v>1.0555555555554985E-2</v>
      </c>
      <c r="E3097" s="19">
        <v>20.3</v>
      </c>
      <c r="F3097" s="19">
        <v>29.59511111111112</v>
      </c>
      <c r="G3097" s="19">
        <v>18.418388888888892</v>
      </c>
      <c r="H3097" s="19">
        <v>23.32</v>
      </c>
      <c r="I3097" s="2">
        <v>4.6440446561874201E-10</v>
      </c>
      <c r="J3097" s="2">
        <v>4.6440446561874201E-10</v>
      </c>
    </row>
    <row r="3098" spans="1:10" x14ac:dyDescent="0.35">
      <c r="A3098" s="1">
        <v>44436.083333333343</v>
      </c>
      <c r="B3098" s="18">
        <v>2.573888888888888</v>
      </c>
      <c r="C3098" s="18">
        <v>100.1333333333333</v>
      </c>
      <c r="D3098" s="18">
        <f t="shared" si="45"/>
        <v>-4.6111111111112102E-2</v>
      </c>
      <c r="E3098" s="19">
        <v>20.3</v>
      </c>
      <c r="F3098" s="19">
        <v>29.652888888888899</v>
      </c>
      <c r="G3098" s="19">
        <v>18.796500000000002</v>
      </c>
      <c r="H3098" s="19">
        <v>23.434666666666669</v>
      </c>
      <c r="I3098" s="2">
        <v>3.89476632823872E-10</v>
      </c>
      <c r="J3098" s="2">
        <v>3.89476632823872E-10</v>
      </c>
    </row>
    <row r="3099" spans="1:10" x14ac:dyDescent="0.35">
      <c r="A3099" s="1">
        <v>44436.090277777781</v>
      </c>
      <c r="B3099" s="18">
        <v>2.532777777777778</v>
      </c>
      <c r="C3099" s="18">
        <v>100.1944444444444</v>
      </c>
      <c r="D3099" s="18">
        <f t="shared" si="45"/>
        <v>-8.722222222222209E-2</v>
      </c>
      <c r="E3099" s="19">
        <v>20.3</v>
      </c>
      <c r="F3099" s="19">
        <v>29.681722222222231</v>
      </c>
      <c r="G3099" s="19">
        <v>18.974166666666669</v>
      </c>
      <c r="H3099" s="19">
        <v>23.52783333333333</v>
      </c>
      <c r="I3099" s="2">
        <v>3.3518532358090602E-10</v>
      </c>
      <c r="J3099" s="2">
        <v>3.3518532358090602E-10</v>
      </c>
    </row>
    <row r="3100" spans="1:10" x14ac:dyDescent="0.35">
      <c r="A3100" s="1">
        <v>44436.097222222219</v>
      </c>
      <c r="B3100" s="18">
        <v>2.536111111111111</v>
      </c>
      <c r="C3100" s="18">
        <v>100.2277777777778</v>
      </c>
      <c r="D3100" s="18">
        <f t="shared" si="45"/>
        <v>-8.3888888888889124E-2</v>
      </c>
      <c r="E3100" s="19">
        <v>20.3</v>
      </c>
      <c r="F3100" s="19">
        <v>29.717611111111111</v>
      </c>
      <c r="G3100" s="19">
        <v>18.766888888888889</v>
      </c>
      <c r="H3100" s="19">
        <v>23.534999999999989</v>
      </c>
      <c r="I3100" s="2">
        <v>3.3962720614742302E-10</v>
      </c>
      <c r="J3100" s="2">
        <v>3.3962720614742302E-10</v>
      </c>
    </row>
    <row r="3101" spans="1:10" x14ac:dyDescent="0.35">
      <c r="A3101" s="1">
        <v>44436.104166666657</v>
      </c>
      <c r="B3101" s="18">
        <v>2.5733333333333328</v>
      </c>
      <c r="C3101" s="18">
        <v>100.15555555555549</v>
      </c>
      <c r="D3101" s="18">
        <f t="shared" si="45"/>
        <v>-4.66666666666673E-2</v>
      </c>
      <c r="E3101" s="19">
        <v>20.3</v>
      </c>
      <c r="F3101" s="19">
        <v>29.782166666666669</v>
      </c>
      <c r="G3101" s="19">
        <v>18.935444444444439</v>
      </c>
      <c r="H3101" s="19">
        <v>23.52066666666666</v>
      </c>
      <c r="I3101" s="2">
        <v>3.8875570741800202E-10</v>
      </c>
      <c r="J3101" s="2">
        <v>3.8875570741800202E-10</v>
      </c>
    </row>
    <row r="3102" spans="1:10" x14ac:dyDescent="0.35">
      <c r="A3102" s="1">
        <v>44436.111111111109</v>
      </c>
      <c r="B3102" s="18">
        <v>2.607894736842105</v>
      </c>
      <c r="C3102" s="18">
        <v>100.0894736842105</v>
      </c>
      <c r="D3102" s="18">
        <f t="shared" si="45"/>
        <v>-1.2105263157895063E-2</v>
      </c>
      <c r="E3102" s="19">
        <v>20.3</v>
      </c>
      <c r="F3102" s="19">
        <v>29.84515789473684</v>
      </c>
      <c r="G3102" s="19">
        <v>19.037105263157891</v>
      </c>
      <c r="H3102" s="19">
        <v>23.641368421052629</v>
      </c>
      <c r="I3102" s="2">
        <v>4.3443590914844401E-10</v>
      </c>
      <c r="J3102" s="2">
        <v>4.3443590914844401E-10</v>
      </c>
    </row>
    <row r="3103" spans="1:10" x14ac:dyDescent="0.35">
      <c r="A3103" s="1">
        <v>44436.118055555547</v>
      </c>
      <c r="B3103" s="18">
        <v>2.6422222222222218</v>
      </c>
      <c r="C3103" s="18">
        <v>100.1111111111111</v>
      </c>
      <c r="D3103" s="18">
        <f t="shared" si="45"/>
        <v>2.2222222222221699E-2</v>
      </c>
      <c r="E3103" s="19">
        <v>20.3</v>
      </c>
      <c r="F3103" s="19">
        <v>29.782055555555559</v>
      </c>
      <c r="G3103" s="19">
        <v>19.04472222222223</v>
      </c>
      <c r="H3103" s="19">
        <v>23.577944444444441</v>
      </c>
      <c r="I3103" s="2">
        <v>4.7984104131184905E-10</v>
      </c>
      <c r="J3103" s="2">
        <v>4.7984104131184905E-10</v>
      </c>
    </row>
    <row r="3104" spans="1:10" x14ac:dyDescent="0.35">
      <c r="A3104" s="1">
        <v>44436.125</v>
      </c>
      <c r="B3104" s="18">
        <v>2.6477777777777778</v>
      </c>
      <c r="C3104" s="18">
        <v>100.0333333333333</v>
      </c>
      <c r="D3104" s="18">
        <f t="shared" si="45"/>
        <v>2.7777777777777679E-2</v>
      </c>
      <c r="E3104" s="19">
        <v>20.3</v>
      </c>
      <c r="F3104" s="19">
        <v>29.918333333333329</v>
      </c>
      <c r="G3104" s="19">
        <v>18.974166666666669</v>
      </c>
      <c r="H3104" s="19">
        <v>23.74283333333333</v>
      </c>
      <c r="I3104" s="2">
        <v>4.8721740681690803E-10</v>
      </c>
      <c r="J3104" s="2">
        <v>4.8721740681690803E-10</v>
      </c>
    </row>
    <row r="3105" spans="1:10" x14ac:dyDescent="0.35">
      <c r="A3105" s="1">
        <v>44436.131944444453</v>
      </c>
      <c r="B3105" s="18">
        <v>2.665</v>
      </c>
      <c r="C3105" s="18">
        <v>100.0833333333333</v>
      </c>
      <c r="D3105" s="18">
        <f t="shared" si="45"/>
        <v>4.4999999999999929E-2</v>
      </c>
      <c r="E3105" s="19">
        <v>20.3</v>
      </c>
      <c r="F3105" s="19">
        <v>29.954166666666669</v>
      </c>
      <c r="G3105" s="19">
        <v>19.04472222222223</v>
      </c>
      <c r="H3105" s="19">
        <v>24.101388888888881</v>
      </c>
      <c r="I3105" s="2">
        <v>5.09983541113833E-10</v>
      </c>
      <c r="J3105" s="2">
        <v>5.09983541113833E-10</v>
      </c>
    </row>
    <row r="3106" spans="1:10" x14ac:dyDescent="0.35">
      <c r="A3106" s="1">
        <v>44436.138888888891</v>
      </c>
      <c r="B3106" s="18">
        <v>2.553888888888888</v>
      </c>
      <c r="C3106" s="18">
        <v>100.0833333333333</v>
      </c>
      <c r="D3106" s="18">
        <f t="shared" si="45"/>
        <v>-6.611111111111212E-2</v>
      </c>
      <c r="E3106" s="19">
        <v>20.3</v>
      </c>
      <c r="F3106" s="19">
        <v>29.89683333333333</v>
      </c>
      <c r="G3106" s="19">
        <v>18.170111111111112</v>
      </c>
      <c r="H3106" s="19">
        <v>23.656833333333331</v>
      </c>
      <c r="I3106" s="2">
        <v>3.6298674902924901E-10</v>
      </c>
      <c r="J3106" s="2">
        <v>3.6298674902924901E-10</v>
      </c>
    </row>
    <row r="3107" spans="1:10" x14ac:dyDescent="0.35">
      <c r="A3107" s="1">
        <v>44436.145833333343</v>
      </c>
      <c r="B3107" s="18">
        <v>2.4994444444444439</v>
      </c>
      <c r="C3107" s="18">
        <v>100.12222222222221</v>
      </c>
      <c r="D3107" s="18">
        <f t="shared" si="45"/>
        <v>-0.12055555555555619</v>
      </c>
      <c r="E3107" s="19">
        <v>20.3</v>
      </c>
      <c r="F3107" s="19">
        <v>29.767833333333339</v>
      </c>
      <c r="G3107" s="19">
        <v>17.81477777777777</v>
      </c>
      <c r="H3107" s="19">
        <v>23.40605555555555</v>
      </c>
      <c r="I3107" s="2">
        <v>2.9102026967241901E-10</v>
      </c>
      <c r="J3107" s="2">
        <v>2.9102026967241901E-10</v>
      </c>
    </row>
    <row r="3108" spans="1:10" x14ac:dyDescent="0.35">
      <c r="A3108" s="1">
        <v>44436.152777777781</v>
      </c>
      <c r="B3108" s="18">
        <v>2.5173684210526321</v>
      </c>
      <c r="C3108" s="18">
        <v>100.0894736842105</v>
      </c>
      <c r="D3108" s="18">
        <f t="shared" si="45"/>
        <v>-0.10263157894736796</v>
      </c>
      <c r="E3108" s="19">
        <v>20.3</v>
      </c>
      <c r="F3108" s="19">
        <v>29.647894736842119</v>
      </c>
      <c r="G3108" s="19">
        <v>17.75747368421052</v>
      </c>
      <c r="H3108" s="19">
        <v>23.16605263157895</v>
      </c>
      <c r="I3108" s="2">
        <v>3.1467955430345202E-10</v>
      </c>
      <c r="J3108" s="2">
        <v>3.1467955430345202E-10</v>
      </c>
    </row>
    <row r="3109" spans="1:10" x14ac:dyDescent="0.35">
      <c r="A3109" s="1">
        <v>44436.159722222219</v>
      </c>
      <c r="B3109" s="18">
        <v>2.5727777777777781</v>
      </c>
      <c r="C3109" s="18">
        <v>100.03888888888891</v>
      </c>
      <c r="D3109" s="18">
        <f t="shared" si="45"/>
        <v>-4.7222222222222054E-2</v>
      </c>
      <c r="E3109" s="19">
        <v>20.3</v>
      </c>
      <c r="F3109" s="19">
        <v>29.638500000000011</v>
      </c>
      <c r="G3109" s="19">
        <v>18.593777777777781</v>
      </c>
      <c r="H3109" s="19">
        <v>23.37733333333334</v>
      </c>
      <c r="I3109" s="2">
        <v>3.8794844841661802E-10</v>
      </c>
      <c r="J3109" s="2">
        <v>3.8794844841661802E-10</v>
      </c>
    </row>
    <row r="3110" spans="1:10" x14ac:dyDescent="0.35">
      <c r="A3110" s="1">
        <v>44436.166666666657</v>
      </c>
      <c r="B3110" s="18">
        <v>2.5905555555555559</v>
      </c>
      <c r="C3110" s="18">
        <v>100.1722222222222</v>
      </c>
      <c r="D3110" s="18">
        <f t="shared" si="45"/>
        <v>-2.9444444444444162E-2</v>
      </c>
      <c r="E3110" s="19">
        <v>20.3</v>
      </c>
      <c r="F3110" s="19">
        <v>29.689000000000011</v>
      </c>
      <c r="G3110" s="19">
        <v>18.737277777777781</v>
      </c>
      <c r="H3110" s="19">
        <v>23.456166666666661</v>
      </c>
      <c r="I3110" s="2">
        <v>4.1153025679719999E-10</v>
      </c>
      <c r="J3110" s="2">
        <v>4.1153025679719999E-10</v>
      </c>
    </row>
    <row r="3111" spans="1:10" x14ac:dyDescent="0.35">
      <c r="A3111" s="1">
        <v>44436.173611111109</v>
      </c>
      <c r="B3111" s="18">
        <v>2.6116666666666668</v>
      </c>
      <c r="C3111" s="18">
        <v>100.1888888888889</v>
      </c>
      <c r="D3111" s="18">
        <f t="shared" si="45"/>
        <v>-8.3333333333333037E-3</v>
      </c>
      <c r="E3111" s="19">
        <v>20.3</v>
      </c>
      <c r="F3111" s="19">
        <v>29.739166666666669</v>
      </c>
      <c r="G3111" s="19">
        <v>18.789666666666669</v>
      </c>
      <c r="H3111" s="19">
        <v>23.5565</v>
      </c>
      <c r="I3111" s="2">
        <v>4.3943669621925098E-10</v>
      </c>
      <c r="J3111" s="2">
        <v>4.3943669621925098E-10</v>
      </c>
    </row>
    <row r="3112" spans="1:10" x14ac:dyDescent="0.35">
      <c r="A3112" s="1">
        <v>44436.180555555547</v>
      </c>
      <c r="B3112" s="18">
        <v>2.5883333333333329</v>
      </c>
      <c r="C3112" s="18">
        <v>100.12777777777779</v>
      </c>
      <c r="D3112" s="18">
        <f t="shared" si="45"/>
        <v>-3.1666666666667176E-2</v>
      </c>
      <c r="E3112" s="19">
        <v>20.3</v>
      </c>
      <c r="F3112" s="19">
        <v>29.731944444444451</v>
      </c>
      <c r="G3112" s="19">
        <v>18.878499999999999</v>
      </c>
      <c r="H3112" s="19">
        <v>23.219444444444449</v>
      </c>
      <c r="I3112" s="2">
        <v>4.0857435040779302E-10</v>
      </c>
      <c r="J3112" s="2">
        <v>4.0857435040779302E-10</v>
      </c>
    </row>
    <row r="3113" spans="1:10" x14ac:dyDescent="0.35">
      <c r="A3113" s="1">
        <v>44436.1875</v>
      </c>
      <c r="B3113" s="18">
        <v>2.476666666666667</v>
      </c>
      <c r="C3113" s="18">
        <v>100.0611111111111</v>
      </c>
      <c r="D3113" s="18">
        <f t="shared" si="45"/>
        <v>-0.14333333333333309</v>
      </c>
      <c r="E3113" s="19">
        <v>20.3</v>
      </c>
      <c r="F3113" s="19">
        <v>29.782166666666669</v>
      </c>
      <c r="G3113" s="19">
        <v>18.810166666666671</v>
      </c>
      <c r="H3113" s="19">
        <v>23.692722222222219</v>
      </c>
      <c r="I3113" s="2">
        <v>2.6078186518600101E-10</v>
      </c>
      <c r="J3113" s="2">
        <v>2.6078186518600101E-10</v>
      </c>
    </row>
    <row r="3114" spans="1:10" x14ac:dyDescent="0.35">
      <c r="A3114" s="1">
        <v>44436.194444444453</v>
      </c>
      <c r="B3114" s="18">
        <v>2.6111111111111112</v>
      </c>
      <c r="C3114" s="18">
        <v>100.15555555555549</v>
      </c>
      <c r="D3114" s="18">
        <f t="shared" si="45"/>
        <v>-8.8888888888889461E-3</v>
      </c>
      <c r="E3114" s="19">
        <v>20.3</v>
      </c>
      <c r="F3114" s="19">
        <v>29.803666666666668</v>
      </c>
      <c r="G3114" s="19">
        <v>18.855722222222219</v>
      </c>
      <c r="H3114" s="19">
        <v>23.606666666666658</v>
      </c>
      <c r="I3114" s="2">
        <v>4.3869857690975299E-10</v>
      </c>
      <c r="J3114" s="2">
        <v>4.3869857690975299E-10</v>
      </c>
    </row>
    <row r="3115" spans="1:10" x14ac:dyDescent="0.35">
      <c r="A3115" s="1">
        <v>44436.201388888891</v>
      </c>
      <c r="B3115" s="18">
        <v>2.61</v>
      </c>
      <c r="C3115" s="18">
        <v>100.1157894736842</v>
      </c>
      <c r="D3115" s="18">
        <f t="shared" si="45"/>
        <v>-1.0000000000000231E-2</v>
      </c>
      <c r="E3115" s="19">
        <v>20.3</v>
      </c>
      <c r="F3115" s="19">
        <v>29.824789473684209</v>
      </c>
      <c r="G3115" s="19">
        <v>18.927052631578949</v>
      </c>
      <c r="H3115" s="19">
        <v>23.566631578947369</v>
      </c>
      <c r="I3115" s="2">
        <v>4.3722441791954699E-10</v>
      </c>
      <c r="J3115" s="2">
        <v>4.3722441791954699E-10</v>
      </c>
    </row>
    <row r="3116" spans="1:10" x14ac:dyDescent="0.35">
      <c r="A3116" s="1">
        <v>44436.208333333343</v>
      </c>
      <c r="B3116" s="18">
        <v>2.522222222222223</v>
      </c>
      <c r="C3116" s="18">
        <v>100.18333333333329</v>
      </c>
      <c r="D3116" s="18">
        <f t="shared" si="45"/>
        <v>-9.7777777777777075E-2</v>
      </c>
      <c r="E3116" s="19">
        <v>20.3</v>
      </c>
      <c r="F3116" s="19">
        <v>29.87533333333333</v>
      </c>
      <c r="G3116" s="19">
        <v>18.958166666666671</v>
      </c>
      <c r="H3116" s="19">
        <v>23.893444444444441</v>
      </c>
      <c r="I3116" s="2">
        <v>3.2122178374134398E-10</v>
      </c>
      <c r="J3116" s="2">
        <v>3.2122178374134398E-10</v>
      </c>
    </row>
    <row r="3117" spans="1:10" x14ac:dyDescent="0.35">
      <c r="A3117" s="1">
        <v>44436.215277777781</v>
      </c>
      <c r="B3117" s="18">
        <v>2.7216666666666671</v>
      </c>
      <c r="C3117" s="18">
        <v>100.12777777777779</v>
      </c>
      <c r="D3117" s="18">
        <f t="shared" si="45"/>
        <v>0.10166666666666702</v>
      </c>
      <c r="E3117" s="19">
        <v>20.3</v>
      </c>
      <c r="F3117" s="19">
        <v>29.93266666666667</v>
      </c>
      <c r="G3117" s="19">
        <v>19.19038888888889</v>
      </c>
      <c r="H3117" s="19">
        <v>24.37433333333334</v>
      </c>
      <c r="I3117" s="2">
        <v>5.8489220266793397E-10</v>
      </c>
      <c r="J3117" s="2">
        <v>5.8489220266793397E-10</v>
      </c>
    </row>
    <row r="3118" spans="1:10" x14ac:dyDescent="0.35">
      <c r="A3118" s="1">
        <v>44436.222222222219</v>
      </c>
      <c r="B3118" s="18">
        <v>2.630555555555556</v>
      </c>
      <c r="C3118" s="18">
        <v>100.0833333333333</v>
      </c>
      <c r="D3118" s="18">
        <f t="shared" si="45"/>
        <v>1.0555555555555873E-2</v>
      </c>
      <c r="E3118" s="19">
        <v>20.3</v>
      </c>
      <c r="F3118" s="19">
        <v>30.047333333333341</v>
      </c>
      <c r="G3118" s="19">
        <v>19.156388888888891</v>
      </c>
      <c r="H3118" s="19">
        <v>24.194833333333332</v>
      </c>
      <c r="I3118" s="2">
        <v>4.6441453556761298E-10</v>
      </c>
      <c r="J3118" s="2">
        <v>4.6441453556761298E-10</v>
      </c>
    </row>
    <row r="3119" spans="1:10" x14ac:dyDescent="0.35">
      <c r="A3119" s="1">
        <v>44436.229166666657</v>
      </c>
      <c r="B3119" s="18">
        <v>2.6161111111111111</v>
      </c>
      <c r="C3119" s="18">
        <v>100.0222222222222</v>
      </c>
      <c r="D3119" s="18">
        <f t="shared" si="45"/>
        <v>-3.8888888888890527E-3</v>
      </c>
      <c r="E3119" s="19">
        <v>20.3</v>
      </c>
      <c r="F3119" s="19">
        <v>30.083166666666671</v>
      </c>
      <c r="G3119" s="19">
        <v>19.006055555555559</v>
      </c>
      <c r="H3119" s="19">
        <v>24.144388888888891</v>
      </c>
      <c r="I3119" s="2">
        <v>4.4530180919709698E-10</v>
      </c>
      <c r="J3119" s="2">
        <v>4.4530180919709698E-10</v>
      </c>
    </row>
    <row r="3120" spans="1:10" x14ac:dyDescent="0.35">
      <c r="A3120" s="1">
        <v>44436.236111111109</v>
      </c>
      <c r="B3120" s="18">
        <v>2.6027777777777779</v>
      </c>
      <c r="C3120" s="18">
        <v>100.04444444444439</v>
      </c>
      <c r="D3120" s="18">
        <f t="shared" si="45"/>
        <v>-1.722222222222225E-2</v>
      </c>
      <c r="E3120" s="19">
        <v>20.3</v>
      </c>
      <c r="F3120" s="19">
        <v>30.10466666666667</v>
      </c>
      <c r="G3120" s="19">
        <v>19.040222222222219</v>
      </c>
      <c r="H3120" s="19">
        <v>24.086833333333331</v>
      </c>
      <c r="I3120" s="2">
        <v>4.2765648084281198E-10</v>
      </c>
      <c r="J3120" s="2">
        <v>4.2765648084281198E-10</v>
      </c>
    </row>
    <row r="3121" spans="1:10" x14ac:dyDescent="0.35">
      <c r="A3121" s="1">
        <v>44436.243055555547</v>
      </c>
      <c r="B3121" s="18">
        <v>2.6678947368421051</v>
      </c>
      <c r="C3121" s="18">
        <v>100.0263157894737</v>
      </c>
      <c r="D3121" s="18">
        <f t="shared" si="45"/>
        <v>4.789473684210499E-2</v>
      </c>
      <c r="E3121" s="19">
        <v>20.3</v>
      </c>
      <c r="F3121" s="19">
        <v>30.150684210526322</v>
      </c>
      <c r="G3121" s="19">
        <v>18.946473684210531</v>
      </c>
      <c r="H3121" s="19">
        <v>23.736210526315791</v>
      </c>
      <c r="I3121" s="2">
        <v>5.1384931310456504E-10</v>
      </c>
      <c r="J3121" s="2">
        <v>5.1384931310456504E-10</v>
      </c>
    </row>
    <row r="3122" spans="1:10" x14ac:dyDescent="0.35">
      <c r="A3122" s="1">
        <v>44436.25</v>
      </c>
      <c r="B3122" s="18">
        <v>2.668333333333333</v>
      </c>
      <c r="C3122" s="18">
        <v>99.922222222222217</v>
      </c>
      <c r="D3122" s="18">
        <f t="shared" si="45"/>
        <v>4.8333333333332895E-2</v>
      </c>
      <c r="E3122" s="19">
        <v>20.3</v>
      </c>
      <c r="F3122" s="19">
        <v>30.126166666666659</v>
      </c>
      <c r="G3122" s="19">
        <v>18.930888888888891</v>
      </c>
      <c r="H3122" s="19">
        <v>24.08688888888889</v>
      </c>
      <c r="I3122" s="2">
        <v>5.1449654531738697E-10</v>
      </c>
      <c r="J3122" s="2">
        <v>5.1449654531738697E-10</v>
      </c>
    </row>
    <row r="3123" spans="1:10" x14ac:dyDescent="0.35">
      <c r="A3123" s="1">
        <v>44436.256944444453</v>
      </c>
      <c r="B3123" s="18">
        <v>2.6861111111111118</v>
      </c>
      <c r="C3123" s="18">
        <v>99.983333333333334</v>
      </c>
      <c r="D3123" s="18">
        <f t="shared" si="45"/>
        <v>6.6111111111111676E-2</v>
      </c>
      <c r="E3123" s="19">
        <v>20.3</v>
      </c>
      <c r="F3123" s="19">
        <v>30.183499999999999</v>
      </c>
      <c r="G3123" s="19">
        <v>18.937666666666669</v>
      </c>
      <c r="H3123" s="19">
        <v>23.97216666666667</v>
      </c>
      <c r="I3123" s="2">
        <v>5.3800040928080603E-10</v>
      </c>
      <c r="J3123" s="2">
        <v>5.3800040928080603E-10</v>
      </c>
    </row>
    <row r="3124" spans="1:10" x14ac:dyDescent="0.35">
      <c r="A3124" s="1">
        <v>44436.263888888891</v>
      </c>
      <c r="B3124" s="18">
        <v>2.6949999999999998</v>
      </c>
      <c r="C3124" s="18">
        <v>100.05</v>
      </c>
      <c r="D3124" s="18">
        <f t="shared" si="45"/>
        <v>7.4999999999999734E-2</v>
      </c>
      <c r="E3124" s="19">
        <v>20.3</v>
      </c>
      <c r="F3124" s="19">
        <v>30.176333333333329</v>
      </c>
      <c r="G3124" s="19">
        <v>18.96733333333334</v>
      </c>
      <c r="H3124" s="19">
        <v>24.07972222222222</v>
      </c>
      <c r="I3124" s="2">
        <v>5.4970573272601399E-10</v>
      </c>
      <c r="J3124" s="2">
        <v>5.4970573272601399E-10</v>
      </c>
    </row>
    <row r="3125" spans="1:10" x14ac:dyDescent="0.35">
      <c r="A3125" s="1">
        <v>44436.270833333343</v>
      </c>
      <c r="B3125" s="18">
        <v>2.7238888888888888</v>
      </c>
      <c r="C3125" s="18">
        <v>99.977777777777803</v>
      </c>
      <c r="D3125" s="18">
        <f t="shared" si="45"/>
        <v>0.1038888888888887</v>
      </c>
      <c r="E3125" s="19">
        <v>20.3</v>
      </c>
      <c r="F3125" s="19">
        <v>30.212166666666661</v>
      </c>
      <c r="G3125" s="19">
        <v>18.817</v>
      </c>
      <c r="H3125" s="19">
        <v>24.029499999999999</v>
      </c>
      <c r="I3125" s="2">
        <v>5.8803695083260798E-10</v>
      </c>
      <c r="J3125" s="2">
        <v>5.8803695083260798E-10</v>
      </c>
    </row>
    <row r="3126" spans="1:10" x14ac:dyDescent="0.35">
      <c r="A3126" s="1">
        <v>44436.277777777781</v>
      </c>
      <c r="B3126" s="18">
        <v>2.6749999999999998</v>
      </c>
      <c r="C3126" s="18">
        <v>100.0055555555556</v>
      </c>
      <c r="D3126" s="18">
        <f t="shared" si="45"/>
        <v>5.4999999999999716E-2</v>
      </c>
      <c r="E3126" s="19">
        <v>20.3</v>
      </c>
      <c r="F3126" s="19">
        <v>30.212166666666661</v>
      </c>
      <c r="G3126" s="19">
        <v>19.035666666666661</v>
      </c>
      <c r="H3126" s="19">
        <v>24.06538888888889</v>
      </c>
      <c r="I3126" s="2">
        <v>5.2326984302247402E-10</v>
      </c>
      <c r="J3126" s="2">
        <v>5.2326984302247402E-10</v>
      </c>
    </row>
    <row r="3127" spans="1:10" x14ac:dyDescent="0.35">
      <c r="A3127" s="1">
        <v>44436.284722222219</v>
      </c>
      <c r="B3127" s="18">
        <v>2.6631578947368419</v>
      </c>
      <c r="C3127" s="18">
        <v>99.936842105263182</v>
      </c>
      <c r="D3127" s="18">
        <f t="shared" ref="D3127:D3190" si="46">B3127-(2.62)</f>
        <v>4.315789473684184E-2</v>
      </c>
      <c r="E3127" s="19">
        <v>20.3</v>
      </c>
      <c r="F3127" s="19">
        <v>30.218578947368421</v>
      </c>
      <c r="G3127" s="19">
        <v>19.032736842105269</v>
      </c>
      <c r="H3127" s="19">
        <v>24.130263157894731</v>
      </c>
      <c r="I3127" s="2">
        <v>5.0763018347607195E-10</v>
      </c>
      <c r="J3127" s="2">
        <v>5.0763018347607195E-10</v>
      </c>
    </row>
    <row r="3128" spans="1:10" x14ac:dyDescent="0.35">
      <c r="A3128" s="1">
        <v>44436.291666666657</v>
      </c>
      <c r="B3128" s="18">
        <v>2.8444444444444441</v>
      </c>
      <c r="C3128" s="18">
        <v>99.877777777777794</v>
      </c>
      <c r="D3128" s="18">
        <f t="shared" si="46"/>
        <v>0.224444444444444</v>
      </c>
      <c r="E3128" s="19">
        <v>20.3</v>
      </c>
      <c r="F3128" s="19">
        <v>30.23366666666665</v>
      </c>
      <c r="G3128" s="19">
        <v>18.99922222222223</v>
      </c>
      <c r="H3128" s="19">
        <v>24.230833333333329</v>
      </c>
      <c r="I3128" s="2">
        <v>7.4799447058966002E-10</v>
      </c>
      <c r="J3128" s="2">
        <v>7.4799447058966002E-10</v>
      </c>
    </row>
    <row r="3129" spans="1:10" x14ac:dyDescent="0.35">
      <c r="A3129" s="1">
        <v>44436.298611111109</v>
      </c>
      <c r="B3129" s="18">
        <v>2.6838888888888892</v>
      </c>
      <c r="C3129" s="18">
        <v>99.905555555555551</v>
      </c>
      <c r="D3129" s="18">
        <f t="shared" si="46"/>
        <v>6.3888888888889106E-2</v>
      </c>
      <c r="E3129" s="19">
        <v>20.3</v>
      </c>
      <c r="F3129" s="19">
        <v>30.233666666666661</v>
      </c>
      <c r="G3129" s="19">
        <v>18.95366666666667</v>
      </c>
      <c r="H3129" s="19">
        <v>24.453277777777782</v>
      </c>
      <c r="I3129" s="2">
        <v>5.3512340120525598E-10</v>
      </c>
      <c r="J3129" s="2">
        <v>5.3512340120525598E-10</v>
      </c>
    </row>
    <row r="3130" spans="1:10" x14ac:dyDescent="0.35">
      <c r="A3130" s="1">
        <v>44436.305555555547</v>
      </c>
      <c r="B3130" s="18">
        <v>2.69</v>
      </c>
      <c r="C3130" s="18">
        <v>99.872222222222206</v>
      </c>
      <c r="D3130" s="18">
        <f t="shared" si="46"/>
        <v>6.999999999999984E-2</v>
      </c>
      <c r="E3130" s="19">
        <v>20.3</v>
      </c>
      <c r="F3130" s="19">
        <v>30.15483333333334</v>
      </c>
      <c r="G3130" s="19">
        <v>18.02888888888889</v>
      </c>
      <c r="H3130" s="19">
        <v>23.979333333333329</v>
      </c>
      <c r="I3130" s="2">
        <v>5.4325357519883195E-10</v>
      </c>
      <c r="J3130" s="2">
        <v>5.4325357519883195E-10</v>
      </c>
    </row>
    <row r="3131" spans="1:10" x14ac:dyDescent="0.35">
      <c r="A3131" s="1">
        <v>44436.3125</v>
      </c>
      <c r="B3131" s="18">
        <v>2.69</v>
      </c>
      <c r="C3131" s="18">
        <v>99.861111111111128</v>
      </c>
      <c r="D3131" s="18">
        <f t="shared" si="46"/>
        <v>6.999999999999984E-2</v>
      </c>
      <c r="E3131" s="19">
        <v>20.3</v>
      </c>
      <c r="F3131" s="19">
        <v>30.061666666666671</v>
      </c>
      <c r="G3131" s="19">
        <v>17.794277777777779</v>
      </c>
      <c r="H3131" s="19">
        <v>23.757222222222229</v>
      </c>
      <c r="I3131" s="2">
        <v>5.4326390106641205E-10</v>
      </c>
      <c r="J3131" s="2">
        <v>5.4326390106641205E-10</v>
      </c>
    </row>
    <row r="3132" spans="1:10" x14ac:dyDescent="0.35">
      <c r="A3132" s="1">
        <v>44436.319444444453</v>
      </c>
      <c r="B3132" s="18">
        <v>2.7088888888888891</v>
      </c>
      <c r="C3132" s="18">
        <v>99.866666666666674</v>
      </c>
      <c r="D3132" s="18">
        <f t="shared" si="46"/>
        <v>8.8888888888889017E-2</v>
      </c>
      <c r="E3132" s="19">
        <v>20.3</v>
      </c>
      <c r="F3132" s="19">
        <v>29.911166666666659</v>
      </c>
      <c r="G3132" s="19">
        <v>17.75555555555556</v>
      </c>
      <c r="H3132" s="19">
        <v>23.362944444444441</v>
      </c>
      <c r="I3132" s="2">
        <v>5.6830240860634798E-10</v>
      </c>
      <c r="J3132" s="2">
        <v>5.6830240860634798E-10</v>
      </c>
    </row>
    <row r="3133" spans="1:10" x14ac:dyDescent="0.35">
      <c r="A3133" s="1">
        <v>44436.326388888891</v>
      </c>
      <c r="B3133" s="18">
        <v>2.7050000000000001</v>
      </c>
      <c r="C3133" s="18">
        <v>99.9</v>
      </c>
      <c r="D3133" s="18">
        <f t="shared" si="46"/>
        <v>8.4999999999999964E-2</v>
      </c>
      <c r="E3133" s="19">
        <v>20.3</v>
      </c>
      <c r="F3133" s="19">
        <v>29.746277777777781</v>
      </c>
      <c r="G3133" s="19">
        <v>17.65988888888889</v>
      </c>
      <c r="H3133" s="19">
        <v>23.291333333333331</v>
      </c>
      <c r="I3133" s="2">
        <v>5.63108755634551E-10</v>
      </c>
      <c r="J3133" s="2">
        <v>5.63108755634551E-10</v>
      </c>
    </row>
    <row r="3134" spans="1:10" x14ac:dyDescent="0.35">
      <c r="A3134" s="1">
        <v>44436.333333333343</v>
      </c>
      <c r="B3134" s="18">
        <v>2.6663157894736842</v>
      </c>
      <c r="C3134" s="18">
        <v>99.868421052631589</v>
      </c>
      <c r="D3134" s="18">
        <f t="shared" si="46"/>
        <v>4.6315789473684088E-2</v>
      </c>
      <c r="E3134" s="19">
        <v>20.3</v>
      </c>
      <c r="F3134" s="19">
        <v>29.634157894736848</v>
      </c>
      <c r="G3134" s="19">
        <v>17.617210526315791</v>
      </c>
      <c r="H3134" s="19">
        <v>23.05736842105263</v>
      </c>
      <c r="I3134" s="2">
        <v>5.1185615242169299E-10</v>
      </c>
      <c r="J3134" s="2">
        <v>5.1185615242169299E-10</v>
      </c>
    </row>
    <row r="3135" spans="1:10" x14ac:dyDescent="0.35">
      <c r="A3135" s="1">
        <v>44436.340277777781</v>
      </c>
      <c r="B3135" s="18">
        <v>2.8033333333333328</v>
      </c>
      <c r="C3135" s="18">
        <v>99.838888888888903</v>
      </c>
      <c r="D3135" s="18">
        <f t="shared" si="46"/>
        <v>0.18333333333333268</v>
      </c>
      <c r="E3135" s="19">
        <v>20.3</v>
      </c>
      <c r="F3135" s="19">
        <v>29.58066666666668</v>
      </c>
      <c r="G3135" s="19">
        <v>18.409277777777781</v>
      </c>
      <c r="H3135" s="19">
        <v>23.262555555555561</v>
      </c>
      <c r="I3135" s="2">
        <v>6.9358839106890496E-10</v>
      </c>
      <c r="J3135" s="2">
        <v>6.9358839106890496E-10</v>
      </c>
    </row>
    <row r="3136" spans="1:10" x14ac:dyDescent="0.35">
      <c r="A3136" s="1">
        <v>44436.347222222219</v>
      </c>
      <c r="B3136" s="18">
        <v>2.69</v>
      </c>
      <c r="C3136" s="18">
        <v>99.73888888888888</v>
      </c>
      <c r="D3136" s="18">
        <f t="shared" si="46"/>
        <v>6.999999999999984E-2</v>
      </c>
      <c r="E3136" s="19">
        <v>20.3</v>
      </c>
      <c r="F3136" s="19">
        <v>29.63844444444446</v>
      </c>
      <c r="G3136" s="19">
        <v>18.917222222222229</v>
      </c>
      <c r="H3136" s="19">
        <v>23.37733333333334</v>
      </c>
      <c r="I3136" s="2">
        <v>5.43377637452333E-10</v>
      </c>
      <c r="J3136" s="2">
        <v>5.43377637452333E-10</v>
      </c>
    </row>
    <row r="3137" spans="1:10" x14ac:dyDescent="0.35">
      <c r="A3137" s="1">
        <v>44436.354166666657</v>
      </c>
      <c r="B3137" s="18">
        <v>2.6822222222222218</v>
      </c>
      <c r="C3137" s="18">
        <v>99.766666666666652</v>
      </c>
      <c r="D3137" s="18">
        <f t="shared" si="46"/>
        <v>6.2222222222221735E-2</v>
      </c>
      <c r="E3137" s="19">
        <v>20.3</v>
      </c>
      <c r="F3137" s="19">
        <v>29.703277777777789</v>
      </c>
      <c r="G3137" s="19">
        <v>18.878499999999999</v>
      </c>
      <c r="H3137" s="19">
        <v>23.52783333333333</v>
      </c>
      <c r="I3137" s="2">
        <v>5.3302932786084495E-10</v>
      </c>
      <c r="J3137" s="2">
        <v>5.3302932786084495E-10</v>
      </c>
    </row>
    <row r="3138" spans="1:10" x14ac:dyDescent="0.35">
      <c r="A3138" s="1">
        <v>44436.361111111109</v>
      </c>
      <c r="B3138" s="18">
        <v>2.6605555555555558</v>
      </c>
      <c r="C3138" s="18">
        <v>99.8</v>
      </c>
      <c r="D3138" s="18">
        <f t="shared" si="46"/>
        <v>4.0555555555555678E-2</v>
      </c>
      <c r="E3138" s="19">
        <v>20.3</v>
      </c>
      <c r="F3138" s="19">
        <v>29.731999999999999</v>
      </c>
      <c r="G3138" s="19">
        <v>18.999222222222219</v>
      </c>
      <c r="H3138" s="19">
        <v>23.714277777777781</v>
      </c>
      <c r="I3138" s="2">
        <v>5.0425599326059098E-10</v>
      </c>
      <c r="J3138" s="2">
        <v>5.0425599326059098E-10</v>
      </c>
    </row>
    <row r="3139" spans="1:10" x14ac:dyDescent="0.35">
      <c r="A3139" s="1">
        <v>44436.368055555547</v>
      </c>
      <c r="B3139" s="18">
        <v>2.6361111111111111</v>
      </c>
      <c r="C3139" s="18">
        <v>99.699999999999989</v>
      </c>
      <c r="D3139" s="18">
        <f t="shared" si="46"/>
        <v>1.6111111111110965E-2</v>
      </c>
      <c r="E3139" s="19">
        <v>20.3</v>
      </c>
      <c r="F3139" s="19">
        <v>29.782166666666669</v>
      </c>
      <c r="G3139" s="19">
        <v>19.08572222222222</v>
      </c>
      <c r="H3139" s="19">
        <v>23.542111111111112</v>
      </c>
      <c r="I3139" s="2">
        <v>4.7184632674348998E-10</v>
      </c>
      <c r="J3139" s="2">
        <v>4.7184632674348998E-10</v>
      </c>
    </row>
    <row r="3140" spans="1:10" x14ac:dyDescent="0.35">
      <c r="A3140" s="1">
        <v>44436.375</v>
      </c>
      <c r="B3140" s="18">
        <v>2.7136842105263161</v>
      </c>
      <c r="C3140" s="18">
        <v>99.594736842105263</v>
      </c>
      <c r="D3140" s="18">
        <f t="shared" si="46"/>
        <v>9.3684210526316036E-2</v>
      </c>
      <c r="E3140" s="19">
        <v>20.3</v>
      </c>
      <c r="F3140" s="19">
        <v>29.981000000000002</v>
      </c>
      <c r="G3140" s="19">
        <v>19.030578947368419</v>
      </c>
      <c r="H3140" s="19">
        <v>23.743210526315789</v>
      </c>
      <c r="I3140" s="2">
        <v>5.7499938406894797E-10</v>
      </c>
      <c r="J3140" s="2">
        <v>5.7499938406894797E-10</v>
      </c>
    </row>
    <row r="3141" spans="1:10" x14ac:dyDescent="0.35">
      <c r="A3141" s="1">
        <v>44436.381944444453</v>
      </c>
      <c r="B3141" s="18">
        <v>2.693888888888889</v>
      </c>
      <c r="C3141" s="18">
        <v>99.538888888888906</v>
      </c>
      <c r="D3141" s="18">
        <f t="shared" si="46"/>
        <v>7.3888888888888893E-2</v>
      </c>
      <c r="E3141" s="19">
        <v>20.3</v>
      </c>
      <c r="F3141" s="19">
        <v>29.918333333333329</v>
      </c>
      <c r="G3141" s="19">
        <v>18.87844444444444</v>
      </c>
      <c r="H3141" s="19">
        <v>23.98672222222222</v>
      </c>
      <c r="I3141" s="2">
        <v>5.4873738255619501E-10</v>
      </c>
      <c r="J3141" s="2">
        <v>5.4873738255619501E-10</v>
      </c>
    </row>
    <row r="3142" spans="1:10" x14ac:dyDescent="0.35">
      <c r="A3142" s="1">
        <v>44436.388888888891</v>
      </c>
      <c r="B3142" s="18">
        <v>2.8244444444444441</v>
      </c>
      <c r="C3142" s="18">
        <v>99.444444444444457</v>
      </c>
      <c r="D3142" s="18">
        <f t="shared" si="46"/>
        <v>0.20444444444444398</v>
      </c>
      <c r="E3142" s="19">
        <v>20.3</v>
      </c>
      <c r="F3142" s="19">
        <v>29.904</v>
      </c>
      <c r="G3142" s="19">
        <v>18.156444444444439</v>
      </c>
      <c r="H3142" s="19">
        <v>23.678444444444452</v>
      </c>
      <c r="I3142" s="2">
        <v>7.2266162050409601E-10</v>
      </c>
      <c r="J3142" s="2">
        <v>7.2266162050409601E-10</v>
      </c>
    </row>
    <row r="3143" spans="1:10" x14ac:dyDescent="0.35">
      <c r="A3143" s="1">
        <v>44436.395833333343</v>
      </c>
      <c r="B3143" s="18">
        <v>2.8544444444444448</v>
      </c>
      <c r="C3143" s="18">
        <v>99.438888888888869</v>
      </c>
      <c r="D3143" s="18">
        <f t="shared" si="46"/>
        <v>0.23444444444444468</v>
      </c>
      <c r="E3143" s="19">
        <v>20.3</v>
      </c>
      <c r="F3143" s="19">
        <v>29.853833333333331</v>
      </c>
      <c r="G3143" s="19">
        <v>17.7715</v>
      </c>
      <c r="H3143" s="19">
        <v>23.319944444444442</v>
      </c>
      <c r="I3143" s="2">
        <v>7.6262318027387102E-10</v>
      </c>
      <c r="J3143" s="2">
        <v>7.6262318027387102E-10</v>
      </c>
    </row>
    <row r="3144" spans="1:10" x14ac:dyDescent="0.35">
      <c r="A3144" s="1">
        <v>44436.402777777781</v>
      </c>
      <c r="B3144" s="18">
        <v>2.851666666666667</v>
      </c>
      <c r="C3144" s="18">
        <v>99.311111111111089</v>
      </c>
      <c r="D3144" s="18">
        <f t="shared" si="46"/>
        <v>0.23166666666666691</v>
      </c>
      <c r="E3144" s="19">
        <v>20.3</v>
      </c>
      <c r="F3144" s="19">
        <v>29.72472222222223</v>
      </c>
      <c r="G3144" s="19">
        <v>17.65077777777778</v>
      </c>
      <c r="H3144" s="19">
        <v>23.126444444444449</v>
      </c>
      <c r="I3144" s="2">
        <v>7.5932134018570101E-10</v>
      </c>
      <c r="J3144" s="2">
        <v>7.5932134018570101E-10</v>
      </c>
    </row>
    <row r="3145" spans="1:10" x14ac:dyDescent="0.35">
      <c r="A3145" s="1">
        <v>44436.409722222219</v>
      </c>
      <c r="B3145" s="18">
        <v>2.871666666666667</v>
      </c>
      <c r="C3145" s="18">
        <v>99.316666666666663</v>
      </c>
      <c r="D3145" s="18">
        <f t="shared" si="46"/>
        <v>0.25166666666666693</v>
      </c>
      <c r="E3145" s="19">
        <v>20.3</v>
      </c>
      <c r="F3145" s="19">
        <v>29.616777777777791</v>
      </c>
      <c r="G3145" s="19">
        <v>17.55972222222222</v>
      </c>
      <c r="H3145" s="19">
        <v>23.054833333333331</v>
      </c>
      <c r="I3145" s="2">
        <v>7.8596773645984099E-10</v>
      </c>
      <c r="J3145" s="2">
        <v>7.8596773645984099E-10</v>
      </c>
    </row>
    <row r="3146" spans="1:10" x14ac:dyDescent="0.35">
      <c r="A3146" s="1">
        <v>44436.416666666657</v>
      </c>
      <c r="B3146" s="18">
        <v>2.9088888888888889</v>
      </c>
      <c r="C3146" s="18">
        <v>99.333333333333343</v>
      </c>
      <c r="D3146" s="18">
        <f t="shared" si="46"/>
        <v>0.28888888888888875</v>
      </c>
      <c r="E3146" s="19">
        <v>20.3</v>
      </c>
      <c r="F3146" s="19">
        <v>29.56622222222224</v>
      </c>
      <c r="G3146" s="19">
        <v>18.13366666666667</v>
      </c>
      <c r="H3146" s="19">
        <v>23.176611111111111</v>
      </c>
      <c r="I3146" s="2">
        <v>8.3552717502034496E-10</v>
      </c>
      <c r="J3146" s="2">
        <v>8.3552717502034496E-10</v>
      </c>
    </row>
    <row r="3147" spans="1:10" x14ac:dyDescent="0.35">
      <c r="A3147" s="1">
        <v>44436.423611111109</v>
      </c>
      <c r="B3147" s="18">
        <v>2.917272727272727</v>
      </c>
      <c r="C3147" s="18">
        <v>99.536363636363618</v>
      </c>
      <c r="D3147" s="18">
        <f t="shared" si="46"/>
        <v>0.29727272727272691</v>
      </c>
      <c r="E3147" s="19">
        <v>20.31818181818182</v>
      </c>
      <c r="F3147" s="19">
        <v>29.629909090909091</v>
      </c>
      <c r="G3147" s="19">
        <v>19.100272727272731</v>
      </c>
      <c r="H3147" s="19">
        <v>23.339545454545458</v>
      </c>
      <c r="I3147" s="2">
        <v>8.4589423591507704E-10</v>
      </c>
      <c r="J3147" s="2">
        <v>8.4589423591507704E-10</v>
      </c>
    </row>
    <row r="3148" spans="1:10" x14ac:dyDescent="0.35">
      <c r="A3148" s="1">
        <v>44436.430555555547</v>
      </c>
      <c r="B3148" s="18">
        <v>2.9555555555555548</v>
      </c>
      <c r="C3148" s="18">
        <v>100.40555555555559</v>
      </c>
      <c r="D3148" s="18">
        <f t="shared" si="46"/>
        <v>0.33555555555555472</v>
      </c>
      <c r="E3148" s="19">
        <v>20.399999999999999</v>
      </c>
      <c r="F3148" s="19">
        <v>29.796499999999991</v>
      </c>
      <c r="G3148" s="19">
        <v>19.147166666666671</v>
      </c>
      <c r="H3148" s="19">
        <v>23.699944444444441</v>
      </c>
      <c r="I3148" s="2">
        <v>8.9295548810352503E-10</v>
      </c>
      <c r="J3148" s="2">
        <v>8.9295548810352503E-10</v>
      </c>
    </row>
    <row r="3149" spans="1:10" x14ac:dyDescent="0.35">
      <c r="A3149" s="1">
        <v>44436.4375</v>
      </c>
      <c r="B3149" s="18">
        <v>2.9933333333333341</v>
      </c>
      <c r="C3149" s="18">
        <v>100.43333333333329</v>
      </c>
      <c r="D3149" s="18">
        <f t="shared" si="46"/>
        <v>0.37333333333333396</v>
      </c>
      <c r="E3149" s="19">
        <v>20.399999999999999</v>
      </c>
      <c r="F3149" s="19">
        <v>29.911166666666659</v>
      </c>
      <c r="G3149" s="19">
        <v>19.05833333333333</v>
      </c>
      <c r="H3149" s="19">
        <v>23.671166666666672</v>
      </c>
      <c r="I3149" s="2">
        <v>9.4263783808462902E-10</v>
      </c>
      <c r="J3149" s="2">
        <v>9.4263783808462902E-10</v>
      </c>
    </row>
    <row r="3150" spans="1:10" x14ac:dyDescent="0.35">
      <c r="A3150" s="1">
        <v>44436.444444444453</v>
      </c>
      <c r="B3150" s="18">
        <v>2.7938888888888891</v>
      </c>
      <c r="C3150" s="18">
        <v>100.4111111111111</v>
      </c>
      <c r="D3150" s="18">
        <f t="shared" si="46"/>
        <v>0.17388888888888898</v>
      </c>
      <c r="E3150" s="19">
        <v>20.399999999999999</v>
      </c>
      <c r="F3150" s="19">
        <v>30.061666666666671</v>
      </c>
      <c r="G3150" s="19">
        <v>19.217777777777769</v>
      </c>
      <c r="H3150" s="19">
        <v>23.63516666666667</v>
      </c>
      <c r="I3150" s="2">
        <v>6.7974885452323204E-10</v>
      </c>
      <c r="J3150" s="2">
        <v>6.7974885452323204E-10</v>
      </c>
    </row>
    <row r="3151" spans="1:10" x14ac:dyDescent="0.35">
      <c r="A3151" s="1">
        <v>44436.451388888891</v>
      </c>
      <c r="B3151" s="18">
        <v>2.8744444444444439</v>
      </c>
      <c r="C3151" s="18">
        <v>100.37777777777779</v>
      </c>
      <c r="D3151" s="18">
        <f t="shared" si="46"/>
        <v>0.25444444444444381</v>
      </c>
      <c r="E3151" s="19">
        <v>20.399999999999999</v>
      </c>
      <c r="F3151" s="19">
        <v>29.96833333333332</v>
      </c>
      <c r="G3151" s="19">
        <v>19.204055555555559</v>
      </c>
      <c r="H3151" s="19">
        <v>23.90766666666666</v>
      </c>
      <c r="I3151" s="2">
        <v>7.8608505780544004E-10</v>
      </c>
      <c r="J3151" s="2">
        <v>7.8608505780544004E-10</v>
      </c>
    </row>
    <row r="3152" spans="1:10" x14ac:dyDescent="0.35">
      <c r="A3152" s="1">
        <v>44436.458333333343</v>
      </c>
      <c r="B3152" s="18">
        <v>2.905555555555555</v>
      </c>
      <c r="C3152" s="18">
        <v>100.3277777777778</v>
      </c>
      <c r="D3152" s="18">
        <f t="shared" si="46"/>
        <v>0.2855555555555549</v>
      </c>
      <c r="E3152" s="19">
        <v>20.399999999999999</v>
      </c>
      <c r="F3152" s="19">
        <v>30.312499999999989</v>
      </c>
      <c r="G3152" s="19">
        <v>19.15166666666666</v>
      </c>
      <c r="H3152" s="19">
        <v>23.98672222222222</v>
      </c>
      <c r="I3152" s="2">
        <v>8.2731114649198995E-10</v>
      </c>
      <c r="J3152" s="2">
        <v>8.2731114649198995E-10</v>
      </c>
    </row>
    <row r="3153" spans="1:10" x14ac:dyDescent="0.35">
      <c r="A3153" s="1">
        <v>44436.465277777781</v>
      </c>
      <c r="B3153" s="18">
        <v>2.9631578947368422</v>
      </c>
      <c r="C3153" s="18">
        <v>100.221052631579</v>
      </c>
      <c r="D3153" s="18">
        <f t="shared" si="46"/>
        <v>0.34315789473684211</v>
      </c>
      <c r="E3153" s="19">
        <v>20.399999999999999</v>
      </c>
      <c r="F3153" s="19">
        <v>30.469842105263169</v>
      </c>
      <c r="G3153" s="19">
        <v>18.901105263157891</v>
      </c>
      <c r="H3153" s="19">
        <v>24.524894736842111</v>
      </c>
      <c r="I3153" s="2">
        <v>9.0381397762953503E-10</v>
      </c>
      <c r="J3153" s="2">
        <v>9.0381397762953503E-10</v>
      </c>
    </row>
    <row r="3154" spans="1:10" x14ac:dyDescent="0.35">
      <c r="A3154" s="1">
        <v>44436.472222222219</v>
      </c>
      <c r="B3154" s="18">
        <v>3.1022222222222231</v>
      </c>
      <c r="C3154" s="18">
        <v>100.0277777777778</v>
      </c>
      <c r="D3154" s="18">
        <f t="shared" si="46"/>
        <v>0.482222222222223</v>
      </c>
      <c r="E3154" s="19">
        <v>20.399999999999999</v>
      </c>
      <c r="F3154" s="19">
        <v>30.434333333333331</v>
      </c>
      <c r="G3154" s="19">
        <v>18.056222222222221</v>
      </c>
      <c r="H3154" s="19">
        <v>23.979388888888892</v>
      </c>
      <c r="I3154" s="2">
        <v>1.0887702451411401E-9</v>
      </c>
      <c r="J3154" s="2">
        <v>1.0887702451411401E-9</v>
      </c>
    </row>
    <row r="3155" spans="1:10" x14ac:dyDescent="0.35">
      <c r="A3155" s="1">
        <v>44436.479166666657</v>
      </c>
      <c r="B3155" s="18">
        <v>3.0527777777777771</v>
      </c>
      <c r="C3155" s="18">
        <v>99.883333333333326</v>
      </c>
      <c r="D3155" s="18">
        <f t="shared" si="46"/>
        <v>0.43277777777777704</v>
      </c>
      <c r="E3155" s="19">
        <v>20.399999999999999</v>
      </c>
      <c r="F3155" s="19">
        <v>30.319666666666659</v>
      </c>
      <c r="G3155" s="19">
        <v>17.744166666666661</v>
      </c>
      <c r="H3155" s="19">
        <v>23.692555555555561</v>
      </c>
      <c r="I3155" s="2">
        <v>1.02414878801564E-9</v>
      </c>
      <c r="J3155" s="2">
        <v>1.02414878801564E-9</v>
      </c>
    </row>
    <row r="3156" spans="1:10" x14ac:dyDescent="0.35">
      <c r="A3156" s="1">
        <v>44436.486111111109</v>
      </c>
      <c r="B3156" s="18">
        <v>3.0027777777777782</v>
      </c>
      <c r="C3156" s="18">
        <v>99.861111111111114</v>
      </c>
      <c r="D3156" s="18">
        <f t="shared" si="46"/>
        <v>0.38277777777777811</v>
      </c>
      <c r="E3156" s="19">
        <v>20.399999999999999</v>
      </c>
      <c r="F3156" s="19">
        <v>30.26949999999999</v>
      </c>
      <c r="G3156" s="19">
        <v>17.543722222222222</v>
      </c>
      <c r="H3156" s="19">
        <v>23.785888888888891</v>
      </c>
      <c r="I3156" s="2">
        <v>9.5798069630822391E-10</v>
      </c>
      <c r="J3156" s="2">
        <v>9.5798069630822391E-10</v>
      </c>
    </row>
    <row r="3157" spans="1:10" x14ac:dyDescent="0.35">
      <c r="A3157" s="1">
        <v>44436.493055555547</v>
      </c>
      <c r="B3157" s="18">
        <v>3.05</v>
      </c>
      <c r="C3157" s="18">
        <v>99.911111111111097</v>
      </c>
      <c r="D3157" s="18">
        <f t="shared" si="46"/>
        <v>0.42999999999999972</v>
      </c>
      <c r="E3157" s="19">
        <v>20.399999999999999</v>
      </c>
      <c r="F3157" s="19">
        <v>30.147666666666669</v>
      </c>
      <c r="G3157" s="19">
        <v>17.479944444444449</v>
      </c>
      <c r="H3157" s="19">
        <v>23.420333333333328</v>
      </c>
      <c r="I3157" s="2">
        <v>1.02030803095528E-9</v>
      </c>
      <c r="J3157" s="2">
        <v>1.02030803095528E-9</v>
      </c>
    </row>
    <row r="3158" spans="1:10" x14ac:dyDescent="0.35">
      <c r="A3158" s="1">
        <v>44436.5</v>
      </c>
      <c r="B3158" s="18">
        <v>3.0216666666666669</v>
      </c>
      <c r="C3158" s="18">
        <v>99.7222222222222</v>
      </c>
      <c r="D3158" s="18">
        <f t="shared" si="46"/>
        <v>0.40166666666666684</v>
      </c>
      <c r="E3158" s="19">
        <v>20.399999999999999</v>
      </c>
      <c r="F3158" s="19">
        <v>30.040166666666671</v>
      </c>
      <c r="G3158" s="19">
        <v>17.368444444444449</v>
      </c>
      <c r="H3158" s="19">
        <v>22.89683333333333</v>
      </c>
      <c r="I3158" s="2">
        <v>9.8376750951147403E-10</v>
      </c>
      <c r="J3158" s="2">
        <v>9.8376750951147403E-10</v>
      </c>
    </row>
    <row r="3159" spans="1:10" x14ac:dyDescent="0.35">
      <c r="A3159" s="1">
        <v>44436.506944444453</v>
      </c>
      <c r="B3159" s="18">
        <v>3.201111111111111</v>
      </c>
      <c r="C3159" s="18">
        <v>99.727777777777746</v>
      </c>
      <c r="D3159" s="18">
        <f t="shared" si="46"/>
        <v>0.58111111111111091</v>
      </c>
      <c r="E3159" s="19">
        <v>20.399999999999999</v>
      </c>
      <c r="F3159" s="19">
        <v>29.93983333333334</v>
      </c>
      <c r="G3159" s="19">
        <v>17.70772222222222</v>
      </c>
      <c r="H3159" s="19">
        <v>23.484833333333331</v>
      </c>
      <c r="I3159" s="2">
        <v>1.22198401140651E-9</v>
      </c>
      <c r="J3159" s="2">
        <v>1.22198401140651E-9</v>
      </c>
    </row>
    <row r="3160" spans="1:10" x14ac:dyDescent="0.35">
      <c r="A3160" s="1">
        <v>44436.513888888891</v>
      </c>
      <c r="B3160" s="18">
        <v>3.1936842105263148</v>
      </c>
      <c r="C3160" s="18">
        <v>99.552631578947356</v>
      </c>
      <c r="D3160" s="18">
        <f t="shared" si="46"/>
        <v>0.57368421052631469</v>
      </c>
      <c r="E3160" s="19">
        <v>20.399999999999999</v>
      </c>
      <c r="F3160" s="19">
        <v>29.93342105263158</v>
      </c>
      <c r="G3160" s="19">
        <v>17.684157894736838</v>
      </c>
      <c r="H3160" s="19">
        <v>23.369789473684211</v>
      </c>
      <c r="I3160" s="2">
        <v>1.2134634428176099E-9</v>
      </c>
      <c r="J3160" s="2">
        <v>1.2134634428176099E-9</v>
      </c>
    </row>
    <row r="3161" spans="1:10" x14ac:dyDescent="0.35">
      <c r="A3161" s="1">
        <v>44436.520833333343</v>
      </c>
      <c r="B3161" s="18">
        <v>3.054444444444445</v>
      </c>
      <c r="C3161" s="18">
        <v>99.544444444444451</v>
      </c>
      <c r="D3161" s="18">
        <f t="shared" si="46"/>
        <v>0.43444444444444485</v>
      </c>
      <c r="E3161" s="19">
        <v>20.399999999999999</v>
      </c>
      <c r="F3161" s="19">
        <v>29.9255</v>
      </c>
      <c r="G3161" s="19">
        <v>17.678166666666659</v>
      </c>
      <c r="H3161" s="19">
        <v>23.391666666666669</v>
      </c>
      <c r="I3161" s="2">
        <v>1.02831877595796E-9</v>
      </c>
      <c r="J3161" s="2">
        <v>1.02831877595796E-9</v>
      </c>
    </row>
    <row r="3162" spans="1:10" x14ac:dyDescent="0.35">
      <c r="A3162" s="1">
        <v>44436.527777777781</v>
      </c>
      <c r="B3162" s="18">
        <v>3.211666666666666</v>
      </c>
      <c r="C3162" s="18">
        <v>99.388888888888886</v>
      </c>
      <c r="D3162" s="18">
        <f t="shared" si="46"/>
        <v>0.5916666666666659</v>
      </c>
      <c r="E3162" s="19">
        <v>20.399999999999999</v>
      </c>
      <c r="F3162" s="19">
        <v>29.789222222222222</v>
      </c>
      <c r="G3162" s="19">
        <v>17.655333333333331</v>
      </c>
      <c r="H3162" s="19">
        <v>23.276888888888891</v>
      </c>
      <c r="I3162" s="2">
        <v>1.23867700018961E-9</v>
      </c>
      <c r="J3162" s="2">
        <v>1.23867700018961E-9</v>
      </c>
    </row>
    <row r="3163" spans="1:10" x14ac:dyDescent="0.35">
      <c r="A3163" s="1">
        <v>44436.534722222219</v>
      </c>
      <c r="B3163" s="18">
        <v>3.2044444444444449</v>
      </c>
      <c r="C3163" s="18">
        <v>99.35</v>
      </c>
      <c r="D3163" s="18">
        <f t="shared" si="46"/>
        <v>0.58444444444444477</v>
      </c>
      <c r="E3163" s="19">
        <v>20.399999999999999</v>
      </c>
      <c r="F3163" s="19">
        <v>29.89683333333333</v>
      </c>
      <c r="G3163" s="19">
        <v>17.80338888888889</v>
      </c>
      <c r="H3163" s="19">
        <v>23.29122222222222</v>
      </c>
      <c r="I3163" s="2">
        <v>1.22936022009163E-9</v>
      </c>
      <c r="J3163" s="2">
        <v>1.22936022009163E-9</v>
      </c>
    </row>
    <row r="3164" spans="1:10" x14ac:dyDescent="0.35">
      <c r="A3164" s="1">
        <v>44436.541666666657</v>
      </c>
      <c r="B3164" s="18">
        <v>3.132222222222222</v>
      </c>
      <c r="C3164" s="18">
        <v>99.216666666666654</v>
      </c>
      <c r="D3164" s="18">
        <f t="shared" si="46"/>
        <v>0.51222222222222191</v>
      </c>
      <c r="E3164" s="19">
        <v>20.399999999999999</v>
      </c>
      <c r="F3164" s="19">
        <v>29.9255</v>
      </c>
      <c r="G3164" s="19">
        <v>17.842111111111109</v>
      </c>
      <c r="H3164" s="19">
        <v>23.413166666666669</v>
      </c>
      <c r="I3164" s="2">
        <v>1.13402443214169E-9</v>
      </c>
      <c r="J3164" s="2">
        <v>1.13402443214169E-9</v>
      </c>
    </row>
    <row r="3165" spans="1:10" x14ac:dyDescent="0.35">
      <c r="A3165" s="1">
        <v>44436.548611111109</v>
      </c>
      <c r="B3165" s="18">
        <v>3.2276470588235302</v>
      </c>
      <c r="C3165" s="18">
        <v>99.229411764705887</v>
      </c>
      <c r="D3165" s="18">
        <f t="shared" si="46"/>
        <v>0.6076470588235301</v>
      </c>
      <c r="E3165" s="19">
        <v>20.399999999999999</v>
      </c>
      <c r="F3165" s="19">
        <v>29.946999999999999</v>
      </c>
      <c r="G3165" s="19">
        <v>18.180294117647051</v>
      </c>
      <c r="H3165" s="19">
        <v>23.901823529411772</v>
      </c>
      <c r="I3165" s="2">
        <v>1.2612673361148401E-9</v>
      </c>
      <c r="J3165" s="2">
        <v>1.2612673361148401E-9</v>
      </c>
    </row>
    <row r="3166" spans="1:10" x14ac:dyDescent="0.35">
      <c r="A3166" s="1">
        <v>44436.555555555547</v>
      </c>
      <c r="B3166" s="18">
        <v>3.5709090909090908</v>
      </c>
      <c r="C3166" s="18">
        <v>100.3090909090909</v>
      </c>
      <c r="D3166" s="18">
        <f t="shared" si="46"/>
        <v>0.9509090909090907</v>
      </c>
      <c r="E3166" s="19">
        <v>20.5</v>
      </c>
      <c r="F3166" s="19">
        <v>30.01736363636363</v>
      </c>
      <c r="G3166" s="19">
        <v>18.082727272727269</v>
      </c>
      <c r="H3166" s="19">
        <v>23.667909090909092</v>
      </c>
      <c r="I3166" s="2">
        <v>1.70564377771142E-9</v>
      </c>
      <c r="J3166" s="2">
        <v>1.70564377771142E-9</v>
      </c>
    </row>
    <row r="3167" spans="1:10" x14ac:dyDescent="0.35">
      <c r="A3167" s="1">
        <v>44436.5625</v>
      </c>
      <c r="B3167" s="18">
        <v>3.412105263157895</v>
      </c>
      <c r="C3167" s="18">
        <v>99.910526315789497</v>
      </c>
      <c r="D3167" s="18">
        <f t="shared" si="46"/>
        <v>0.79210526315789487</v>
      </c>
      <c r="E3167" s="19">
        <v>20.5</v>
      </c>
      <c r="F3167" s="19">
        <v>30.062421052631588</v>
      </c>
      <c r="G3167" s="19">
        <v>18.037947368421051</v>
      </c>
      <c r="H3167" s="19">
        <v>23.716000000000001</v>
      </c>
      <c r="I3167" s="2">
        <v>1.50019475686402E-9</v>
      </c>
      <c r="J3167" s="2">
        <v>1.50019475686402E-9</v>
      </c>
    </row>
    <row r="3168" spans="1:10" x14ac:dyDescent="0.35">
      <c r="A3168" s="1">
        <v>44436.569444444453</v>
      </c>
      <c r="B3168" s="18">
        <v>3.4649999999999999</v>
      </c>
      <c r="C3168" s="18">
        <v>99.844444444444463</v>
      </c>
      <c r="D3168" s="18">
        <f t="shared" si="46"/>
        <v>0.84499999999999975</v>
      </c>
      <c r="E3168" s="19">
        <v>20.5</v>
      </c>
      <c r="F3168" s="19">
        <v>30.06883333333333</v>
      </c>
      <c r="G3168" s="19">
        <v>17.951444444444451</v>
      </c>
      <c r="H3168" s="19">
        <v>23.7285</v>
      </c>
      <c r="I3168" s="2">
        <v>1.5710351690261999E-9</v>
      </c>
      <c r="J3168" s="2">
        <v>1.5710351690261999E-9</v>
      </c>
    </row>
    <row r="3169" spans="1:10" x14ac:dyDescent="0.35">
      <c r="A3169" s="1">
        <v>44436.576388888891</v>
      </c>
      <c r="B3169" s="18">
        <v>3.57</v>
      </c>
      <c r="C3169" s="18">
        <v>99.783333333333317</v>
      </c>
      <c r="D3169" s="18">
        <f t="shared" si="46"/>
        <v>0.94999999999999973</v>
      </c>
      <c r="E3169" s="19">
        <v>20.5</v>
      </c>
      <c r="F3169" s="19">
        <v>30.10466666666667</v>
      </c>
      <c r="G3169" s="19">
        <v>17.837555555555561</v>
      </c>
      <c r="H3169" s="19">
        <v>23.7285</v>
      </c>
      <c r="I3169" s="2">
        <v>1.7110510674451199E-9</v>
      </c>
      <c r="J3169" s="2">
        <v>1.7110510674451199E-9</v>
      </c>
    </row>
    <row r="3170" spans="1:10" x14ac:dyDescent="0.35">
      <c r="A3170" s="1">
        <v>44436.583333333343</v>
      </c>
      <c r="B3170" s="18">
        <v>3.5588888888888879</v>
      </c>
      <c r="C3170" s="18">
        <v>99.444444444444457</v>
      </c>
      <c r="D3170" s="18">
        <f t="shared" si="46"/>
        <v>0.93888888888888777</v>
      </c>
      <c r="E3170" s="19">
        <v>20.5</v>
      </c>
      <c r="F3170" s="19">
        <v>30.12616666666667</v>
      </c>
      <c r="G3170" s="19">
        <v>17.812444444444441</v>
      </c>
      <c r="H3170" s="19">
        <v>23.642499999999998</v>
      </c>
      <c r="I3170" s="2">
        <v>1.7005528525800001E-9</v>
      </c>
      <c r="J3170" s="2">
        <v>1.7005528525800001E-9</v>
      </c>
    </row>
    <row r="3171" spans="1:10" x14ac:dyDescent="0.35">
      <c r="A3171" s="1">
        <v>44436.590277777781</v>
      </c>
      <c r="B3171" s="18">
        <v>3.5044444444444438</v>
      </c>
      <c r="C3171" s="18">
        <v>99.827777777777769</v>
      </c>
      <c r="D3171" s="18">
        <f t="shared" si="46"/>
        <v>0.8844444444444437</v>
      </c>
      <c r="E3171" s="19">
        <v>20.5</v>
      </c>
      <c r="F3171" s="19">
        <v>30.176333333333339</v>
      </c>
      <c r="G3171" s="19">
        <v>17.623444444444441</v>
      </c>
      <c r="H3171" s="19">
        <v>23.613833333333329</v>
      </c>
      <c r="I3171" s="2">
        <v>1.6235397054681E-9</v>
      </c>
      <c r="J3171" s="2">
        <v>1.6235397054681E-9</v>
      </c>
    </row>
    <row r="3172" spans="1:10" x14ac:dyDescent="0.35">
      <c r="A3172" s="1">
        <v>44436.597222222219</v>
      </c>
      <c r="B3172" s="18">
        <v>3.496666666666667</v>
      </c>
      <c r="C3172" s="18">
        <v>99.64444444444446</v>
      </c>
      <c r="D3172" s="18">
        <f t="shared" si="46"/>
        <v>0.87666666666666693</v>
      </c>
      <c r="E3172" s="19">
        <v>20.5</v>
      </c>
      <c r="F3172" s="19">
        <v>30.183499999999999</v>
      </c>
      <c r="G3172" s="19">
        <v>17.65305555555555</v>
      </c>
      <c r="H3172" s="19">
        <v>23.642499999999998</v>
      </c>
      <c r="I3172" s="2">
        <v>1.6153629470432301E-9</v>
      </c>
      <c r="J3172" s="2">
        <v>1.6153629470432301E-9</v>
      </c>
    </row>
    <row r="3173" spans="1:10" x14ac:dyDescent="0.35">
      <c r="A3173" s="1">
        <v>44436.604166666657</v>
      </c>
      <c r="B3173" s="18">
        <v>3.5247368421052632</v>
      </c>
      <c r="C3173" s="18">
        <v>99.747368421052641</v>
      </c>
      <c r="D3173" s="18">
        <f t="shared" si="46"/>
        <v>0.90473684210526306</v>
      </c>
      <c r="E3173" s="19">
        <v>20.5</v>
      </c>
      <c r="F3173" s="19">
        <v>30.15747368421053</v>
      </c>
      <c r="G3173" s="19">
        <v>17.796315789473681</v>
      </c>
      <c r="H3173" s="19">
        <v>23.41042105263157</v>
      </c>
      <c r="I3173" s="2">
        <v>1.6514220472014401E-9</v>
      </c>
      <c r="J3173" s="2">
        <v>1.6514220472014401E-9</v>
      </c>
    </row>
    <row r="3174" spans="1:10" x14ac:dyDescent="0.35">
      <c r="A3174" s="1">
        <v>44436.611111111109</v>
      </c>
      <c r="B3174" s="18">
        <v>3.4538888888888888</v>
      </c>
      <c r="C3174" s="18">
        <v>99.527777777777771</v>
      </c>
      <c r="D3174" s="18">
        <f t="shared" si="46"/>
        <v>0.83388888888888868</v>
      </c>
      <c r="E3174" s="19">
        <v>20.5</v>
      </c>
      <c r="F3174" s="19">
        <v>30.119</v>
      </c>
      <c r="G3174" s="19">
        <v>17.71455555555556</v>
      </c>
      <c r="H3174" s="19">
        <v>23.671166666666661</v>
      </c>
      <c r="I3174" s="2">
        <v>1.5598187940775999E-9</v>
      </c>
      <c r="J3174" s="2">
        <v>1.5598187940775999E-9</v>
      </c>
    </row>
    <row r="3175" spans="1:10" x14ac:dyDescent="0.35">
      <c r="A3175" s="1">
        <v>44436.618055555547</v>
      </c>
      <c r="B3175" s="18">
        <v>3.576111111111111</v>
      </c>
      <c r="C3175" s="18">
        <v>99.666666666666671</v>
      </c>
      <c r="D3175" s="18">
        <f t="shared" si="46"/>
        <v>0.95611111111111091</v>
      </c>
      <c r="E3175" s="19">
        <v>20.5</v>
      </c>
      <c r="F3175" s="19">
        <v>30.13333333333334</v>
      </c>
      <c r="G3175" s="19">
        <v>17.735111111111109</v>
      </c>
      <c r="H3175" s="19">
        <v>23.570833333333329</v>
      </c>
      <c r="I3175" s="2">
        <v>1.72064531060493E-9</v>
      </c>
      <c r="J3175" s="2">
        <v>1.72064531060493E-9</v>
      </c>
    </row>
    <row r="3176" spans="1:10" x14ac:dyDescent="0.35">
      <c r="A3176" s="1">
        <v>44436.625</v>
      </c>
      <c r="B3176" s="18">
        <v>3.5894444444444442</v>
      </c>
      <c r="C3176" s="18">
        <v>99.605555555555569</v>
      </c>
      <c r="D3176" s="18">
        <f t="shared" si="46"/>
        <v>0.96944444444444411</v>
      </c>
      <c r="E3176" s="19">
        <v>20.5</v>
      </c>
      <c r="F3176" s="19">
        <v>30.11183333333334</v>
      </c>
      <c r="G3176" s="19">
        <v>17.74188888888888</v>
      </c>
      <c r="H3176" s="19">
        <v>23.585166666666659</v>
      </c>
      <c r="I3176" s="2">
        <v>1.7391488420512699E-9</v>
      </c>
      <c r="J3176" s="2">
        <v>1.7391488420512699E-9</v>
      </c>
    </row>
    <row r="3177" spans="1:10" x14ac:dyDescent="0.35">
      <c r="A3177" s="1">
        <v>44436.631944444453</v>
      </c>
      <c r="B3177" s="18">
        <v>3.625</v>
      </c>
      <c r="C3177" s="18">
        <v>99.544444444444451</v>
      </c>
      <c r="D3177" s="18">
        <f t="shared" si="46"/>
        <v>1.0049999999999999</v>
      </c>
      <c r="E3177" s="19">
        <v>20.5</v>
      </c>
      <c r="F3177" s="19">
        <v>30.183499999999999</v>
      </c>
      <c r="G3177" s="19">
        <v>18.199722222222221</v>
      </c>
      <c r="H3177" s="19">
        <v>24.079777777777782</v>
      </c>
      <c r="I3177" s="2">
        <v>1.7872336057541601E-9</v>
      </c>
      <c r="J3177" s="2">
        <v>1.7872336057541601E-9</v>
      </c>
    </row>
    <row r="3178" spans="1:10" x14ac:dyDescent="0.35">
      <c r="A3178" s="1">
        <v>44436.638888888891</v>
      </c>
      <c r="B3178" s="18">
        <v>3.4200000000000008</v>
      </c>
      <c r="C3178" s="18">
        <v>99.733333333333334</v>
      </c>
      <c r="D3178" s="18">
        <f t="shared" si="46"/>
        <v>0.80000000000000071</v>
      </c>
      <c r="E3178" s="19">
        <v>20.5</v>
      </c>
      <c r="F3178" s="19">
        <v>30.204999999999991</v>
      </c>
      <c r="G3178" s="19">
        <v>17.971944444444439</v>
      </c>
      <c r="H3178" s="19">
        <v>23.821666666666669</v>
      </c>
      <c r="I3178" s="2">
        <v>1.5125409670857801E-9</v>
      </c>
      <c r="J3178" s="2">
        <v>1.5125409670857801E-9</v>
      </c>
    </row>
    <row r="3179" spans="1:10" x14ac:dyDescent="0.35">
      <c r="A3179" s="1">
        <v>44436.645833333343</v>
      </c>
      <c r="B3179" s="18">
        <v>3.6150000000000002</v>
      </c>
      <c r="C3179" s="18">
        <v>99.600000000000009</v>
      </c>
      <c r="D3179" s="18">
        <f t="shared" si="46"/>
        <v>0.99500000000000011</v>
      </c>
      <c r="E3179" s="19">
        <v>20.5</v>
      </c>
      <c r="F3179" s="19">
        <v>30.24083333333332</v>
      </c>
      <c r="G3179" s="19">
        <v>17.755555555555549</v>
      </c>
      <c r="H3179" s="19">
        <v>23.807333333333339</v>
      </c>
      <c r="I3179" s="2">
        <v>1.7731940538520701E-9</v>
      </c>
      <c r="J3179" s="2">
        <v>1.7731940538520701E-9</v>
      </c>
    </row>
    <row r="3180" spans="1:10" x14ac:dyDescent="0.35">
      <c r="A3180" s="1">
        <v>44436.652777777781</v>
      </c>
      <c r="B3180" s="18">
        <v>3.641578947368421</v>
      </c>
      <c r="C3180" s="18">
        <v>99.757894736842104</v>
      </c>
      <c r="D3180" s="18">
        <f t="shared" si="46"/>
        <v>1.0215789473684209</v>
      </c>
      <c r="E3180" s="19">
        <v>20.5</v>
      </c>
      <c r="F3180" s="19">
        <v>30.293263157894732</v>
      </c>
      <c r="G3180" s="19">
        <v>17.735894736842098</v>
      </c>
      <c r="H3180" s="19">
        <v>23.709263157894739</v>
      </c>
      <c r="I3180" s="2">
        <v>1.80637833389683E-9</v>
      </c>
      <c r="J3180" s="2">
        <v>1.80637833389683E-9</v>
      </c>
    </row>
    <row r="3181" spans="1:10" x14ac:dyDescent="0.35">
      <c r="A3181" s="1">
        <v>44436.659722222219</v>
      </c>
      <c r="B3181" s="18">
        <v>3.5964705882352952</v>
      </c>
      <c r="C3181" s="18">
        <v>99.764705882352956</v>
      </c>
      <c r="D3181" s="18">
        <f t="shared" si="46"/>
        <v>0.97647058823529509</v>
      </c>
      <c r="E3181" s="19">
        <v>20.5</v>
      </c>
      <c r="F3181" s="19">
        <v>30.303647058823529</v>
      </c>
      <c r="G3181" s="19">
        <v>17.56776470588235</v>
      </c>
      <c r="H3181" s="19">
        <v>23.757588235294119</v>
      </c>
      <c r="I3181" s="2">
        <v>1.74641810907259E-9</v>
      </c>
      <c r="J3181" s="2">
        <v>1.74641810907259E-9</v>
      </c>
    </row>
    <row r="3182" spans="1:10" x14ac:dyDescent="0.35">
      <c r="A3182" s="1">
        <v>44436.666666666657</v>
      </c>
      <c r="B3182" s="18">
        <v>3.875454545454545</v>
      </c>
      <c r="C3182" s="18">
        <v>100.0545454545454</v>
      </c>
      <c r="D3182" s="18">
        <f t="shared" si="46"/>
        <v>1.2554545454545449</v>
      </c>
      <c r="E3182" s="19">
        <v>20.6</v>
      </c>
      <c r="F3182" s="19">
        <v>30.193272727272721</v>
      </c>
      <c r="G3182" s="19">
        <v>17.66154545454545</v>
      </c>
      <c r="H3182" s="19">
        <v>23.773454545454548</v>
      </c>
      <c r="I3182" s="2">
        <v>2.1118578433118402E-9</v>
      </c>
      <c r="J3182" s="2">
        <v>2.1118578433118402E-9</v>
      </c>
    </row>
    <row r="3183" spans="1:10" x14ac:dyDescent="0.35">
      <c r="A3183" s="1">
        <v>44436.673611111109</v>
      </c>
      <c r="B3183" s="18">
        <v>3.7358333333333338</v>
      </c>
      <c r="C3183" s="18">
        <v>100.6333333333333</v>
      </c>
      <c r="D3183" s="18">
        <f t="shared" si="46"/>
        <v>1.1158333333333337</v>
      </c>
      <c r="E3183" s="19">
        <v>20.6</v>
      </c>
      <c r="F3183" s="19">
        <v>30.226499999999991</v>
      </c>
      <c r="G3183" s="19">
        <v>17.563083333333331</v>
      </c>
      <c r="H3183" s="19">
        <v>23.793083333333328</v>
      </c>
      <c r="I3183" s="2">
        <v>1.9185970386433601E-9</v>
      </c>
      <c r="J3183" s="2">
        <v>1.9185970386433601E-9</v>
      </c>
    </row>
    <row r="3184" spans="1:10" x14ac:dyDescent="0.35">
      <c r="A3184" s="1">
        <v>44436.680555555547</v>
      </c>
      <c r="B3184" s="18">
        <v>3.506875</v>
      </c>
      <c r="C3184" s="18">
        <v>99.787500000000009</v>
      </c>
      <c r="D3184" s="18">
        <f t="shared" si="46"/>
        <v>0.88687499999999986</v>
      </c>
      <c r="E3184" s="19">
        <v>20.5</v>
      </c>
      <c r="F3184" s="19">
        <v>30.22112499999999</v>
      </c>
      <c r="G3184" s="19">
        <v>17.569062500000001</v>
      </c>
      <c r="H3184" s="19">
        <v>23.58874999999999</v>
      </c>
      <c r="I3184" s="2">
        <v>1.62723829395352E-9</v>
      </c>
      <c r="J3184" s="2">
        <v>1.62723829395352E-9</v>
      </c>
    </row>
    <row r="3185" spans="1:10" x14ac:dyDescent="0.35">
      <c r="A3185" s="1">
        <v>44436.6875</v>
      </c>
      <c r="B3185" s="18">
        <v>3.58</v>
      </c>
      <c r="C3185" s="18">
        <v>100.01</v>
      </c>
      <c r="D3185" s="18">
        <f t="shared" si="46"/>
        <v>0.96</v>
      </c>
      <c r="E3185" s="19">
        <v>20.51</v>
      </c>
      <c r="F3185" s="19">
        <v>30.204999999999991</v>
      </c>
      <c r="G3185" s="19">
        <v>17.492699999999999</v>
      </c>
      <c r="H3185" s="19">
        <v>23.672599999999999</v>
      </c>
      <c r="I3185" s="2">
        <v>1.72143340247716E-9</v>
      </c>
      <c r="J3185" s="2">
        <v>1.72143340247716E-9</v>
      </c>
    </row>
    <row r="3186" spans="1:10" x14ac:dyDescent="0.35">
      <c r="A3186" s="1">
        <v>44436.694444444453</v>
      </c>
      <c r="B3186" s="18">
        <v>3.8415789473684199</v>
      </c>
      <c r="C3186" s="18">
        <v>100.1315789473684</v>
      </c>
      <c r="D3186" s="18">
        <f t="shared" si="46"/>
        <v>1.2215789473684198</v>
      </c>
      <c r="E3186" s="19">
        <v>20.6</v>
      </c>
      <c r="F3186" s="19">
        <v>30.204999999999998</v>
      </c>
      <c r="G3186" s="19">
        <v>17.614999999999998</v>
      </c>
      <c r="H3186" s="19">
        <v>23.600631578947361</v>
      </c>
      <c r="I3186" s="2">
        <v>2.0657848398008099E-9</v>
      </c>
      <c r="J3186" s="2">
        <v>2.0657848398008099E-9</v>
      </c>
    </row>
    <row r="3187" spans="1:10" x14ac:dyDescent="0.35">
      <c r="A3187" s="1">
        <v>44436.701388888891</v>
      </c>
      <c r="B3187" s="18">
        <v>3.69</v>
      </c>
      <c r="C3187" s="18">
        <v>100.58</v>
      </c>
      <c r="D3187" s="18">
        <f t="shared" si="46"/>
        <v>1.0699999999999998</v>
      </c>
      <c r="E3187" s="19">
        <v>20.58</v>
      </c>
      <c r="F3187" s="19">
        <v>30.153400000000001</v>
      </c>
      <c r="G3187" s="19">
        <v>17.587</v>
      </c>
      <c r="H3187" s="19">
        <v>23.620999999999999</v>
      </c>
      <c r="I3187" s="2">
        <v>1.8590387814917801E-9</v>
      </c>
      <c r="J3187" s="2">
        <v>1.8590387814917801E-9</v>
      </c>
    </row>
    <row r="3188" spans="1:10" x14ac:dyDescent="0.35">
      <c r="A3188" s="1">
        <v>44436.708333333343</v>
      </c>
      <c r="B3188" s="18">
        <v>3.8526666666666669</v>
      </c>
      <c r="C3188" s="18">
        <v>99.720000000000013</v>
      </c>
      <c r="D3188" s="18">
        <f t="shared" si="46"/>
        <v>1.2326666666666668</v>
      </c>
      <c r="E3188" s="19">
        <v>20.6</v>
      </c>
      <c r="F3188" s="19">
        <v>30.136199999999999</v>
      </c>
      <c r="G3188" s="19">
        <v>17.532399999999999</v>
      </c>
      <c r="H3188" s="19">
        <v>23.58659999999999</v>
      </c>
      <c r="I3188" s="2">
        <v>2.08717406487751E-9</v>
      </c>
      <c r="J3188" s="2">
        <v>2.08717406487751E-9</v>
      </c>
    </row>
    <row r="3189" spans="1:10" x14ac:dyDescent="0.35">
      <c r="A3189" s="1">
        <v>44436.715277777781</v>
      </c>
      <c r="B3189" s="18">
        <v>3.7370000000000001</v>
      </c>
      <c r="C3189" s="18">
        <v>100.73</v>
      </c>
      <c r="D3189" s="18">
        <f t="shared" si="46"/>
        <v>1.117</v>
      </c>
      <c r="E3189" s="19">
        <v>20.6</v>
      </c>
      <c r="F3189" s="19">
        <v>30.192099999999989</v>
      </c>
      <c r="G3189" s="19">
        <v>17.890499999999999</v>
      </c>
      <c r="H3189" s="19">
        <v>24.1889</v>
      </c>
      <c r="I3189" s="2">
        <v>1.9187216723974002E-9</v>
      </c>
      <c r="J3189" s="2">
        <v>1.9187216723974002E-9</v>
      </c>
    </row>
    <row r="3190" spans="1:10" x14ac:dyDescent="0.35">
      <c r="A3190" s="1">
        <v>44436.722222222219</v>
      </c>
      <c r="B3190" s="18">
        <v>3.3361111111111108</v>
      </c>
      <c r="C3190" s="18">
        <v>100.0333333333333</v>
      </c>
      <c r="D3190" s="18">
        <f t="shared" si="46"/>
        <v>0.7161111111111107</v>
      </c>
      <c r="E3190" s="19">
        <v>20.5</v>
      </c>
      <c r="F3190" s="19">
        <v>30.190666666666662</v>
      </c>
      <c r="G3190" s="19">
        <v>17.769222222222218</v>
      </c>
      <c r="H3190" s="19">
        <v>23.821666666666669</v>
      </c>
      <c r="I3190" s="2">
        <v>1.39831770462076E-9</v>
      </c>
      <c r="J3190" s="2">
        <v>1.39831770462076E-9</v>
      </c>
    </row>
    <row r="3191" spans="1:10" x14ac:dyDescent="0.35">
      <c r="A3191" s="1">
        <v>44436.729166666657</v>
      </c>
      <c r="B3191" s="18">
        <v>3.358888888888889</v>
      </c>
      <c r="C3191" s="18">
        <v>100.1888888888889</v>
      </c>
      <c r="D3191" s="18">
        <f t="shared" ref="D3191:D3254" si="47">B3191-(2.62)</f>
        <v>0.73888888888888893</v>
      </c>
      <c r="E3191" s="19">
        <v>20.5</v>
      </c>
      <c r="F3191" s="19">
        <v>30.17627777777777</v>
      </c>
      <c r="G3191" s="19">
        <v>17.801055555555561</v>
      </c>
      <c r="H3191" s="19">
        <v>23.663999999999991</v>
      </c>
      <c r="I3191" s="2">
        <v>1.42694861721515E-9</v>
      </c>
      <c r="J3191" s="2">
        <v>1.42694861721515E-9</v>
      </c>
    </row>
    <row r="3192" spans="1:10" x14ac:dyDescent="0.35">
      <c r="A3192" s="1">
        <v>44436.736111111109</v>
      </c>
      <c r="B3192" s="18">
        <v>3.4538888888888888</v>
      </c>
      <c r="C3192" s="18">
        <v>100.4166666666667</v>
      </c>
      <c r="D3192" s="18">
        <f t="shared" si="47"/>
        <v>0.83388888888888868</v>
      </c>
      <c r="E3192" s="19">
        <v>20.5</v>
      </c>
      <c r="F3192" s="19">
        <v>30.226499999999991</v>
      </c>
      <c r="G3192" s="19">
        <v>17.445833333333329</v>
      </c>
      <c r="H3192" s="19">
        <v>23.642499999999998</v>
      </c>
      <c r="I3192" s="2">
        <v>1.54999865396135E-9</v>
      </c>
      <c r="J3192" s="2">
        <v>1.54999865396135E-9</v>
      </c>
    </row>
    <row r="3193" spans="1:10" x14ac:dyDescent="0.35">
      <c r="A3193" s="1">
        <v>44436.743055555547</v>
      </c>
      <c r="B3193" s="18">
        <v>3.3873684210526309</v>
      </c>
      <c r="C3193" s="18">
        <v>100.5842105263158</v>
      </c>
      <c r="D3193" s="18">
        <f t="shared" si="47"/>
        <v>0.76736842105263081</v>
      </c>
      <c r="E3193" s="19">
        <v>20.5</v>
      </c>
      <c r="F3193" s="19">
        <v>30.171052631578949</v>
      </c>
      <c r="G3193" s="19">
        <v>17.520105263157891</v>
      </c>
      <c r="H3193" s="19">
        <v>23.553157894736849</v>
      </c>
      <c r="I3193" s="2">
        <v>1.46060070403959E-9</v>
      </c>
      <c r="J3193" s="2">
        <v>1.46060070403959E-9</v>
      </c>
    </row>
    <row r="3194" spans="1:10" x14ac:dyDescent="0.35">
      <c r="A3194" s="1">
        <v>44436.75</v>
      </c>
      <c r="B3194" s="18">
        <v>3.3266666666666662</v>
      </c>
      <c r="C3194" s="18">
        <v>100.6611111111111</v>
      </c>
      <c r="D3194" s="18">
        <f t="shared" si="47"/>
        <v>0.70666666666666611</v>
      </c>
      <c r="E3194" s="19">
        <v>20.5</v>
      </c>
      <c r="F3194" s="19">
        <v>30.147666666666669</v>
      </c>
      <c r="G3194" s="19">
        <v>17.573333333333341</v>
      </c>
      <c r="H3194" s="19">
        <v>23.362888888888889</v>
      </c>
      <c r="I3194" s="2">
        <v>1.3799832721760699E-9</v>
      </c>
      <c r="J3194" s="2">
        <v>1.3799832721760699E-9</v>
      </c>
    </row>
    <row r="3195" spans="1:10" x14ac:dyDescent="0.35">
      <c r="A3195" s="1">
        <v>44436.756944444453</v>
      </c>
      <c r="B3195" s="18">
        <v>3.3530000000000002</v>
      </c>
      <c r="C3195" s="18">
        <v>100.75</v>
      </c>
      <c r="D3195" s="18">
        <f t="shared" si="47"/>
        <v>0.7330000000000001</v>
      </c>
      <c r="E3195" s="19">
        <v>20.5</v>
      </c>
      <c r="F3195" s="19">
        <v>30.088899999999999</v>
      </c>
      <c r="G3195" s="19">
        <v>17.332999999999998</v>
      </c>
      <c r="H3195" s="19">
        <v>23.19499999999999</v>
      </c>
      <c r="I3195" s="2">
        <v>1.41377088473295E-9</v>
      </c>
      <c r="J3195" s="2">
        <v>1.41377088473295E-9</v>
      </c>
    </row>
    <row r="3196" spans="1:10" x14ac:dyDescent="0.35">
      <c r="A3196" s="1">
        <v>44436.763888888891</v>
      </c>
      <c r="B3196" s="18">
        <v>3.130555555555556</v>
      </c>
      <c r="C3196" s="18">
        <v>99.59444444444442</v>
      </c>
      <c r="D3196" s="18">
        <f t="shared" si="47"/>
        <v>0.51055555555555587</v>
      </c>
      <c r="E3196" s="19">
        <v>20.399999999999999</v>
      </c>
      <c r="F3196" s="19">
        <v>30.040166666666671</v>
      </c>
      <c r="G3196" s="19">
        <v>17.420722222222221</v>
      </c>
      <c r="H3196" s="19">
        <v>23.427499999999998</v>
      </c>
      <c r="I3196" s="2">
        <v>1.1292157480124501E-9</v>
      </c>
      <c r="J3196" s="2">
        <v>1.1292157480124501E-9</v>
      </c>
    </row>
    <row r="3197" spans="1:10" x14ac:dyDescent="0.35">
      <c r="A3197" s="1">
        <v>44436.770833333343</v>
      </c>
      <c r="B3197" s="18">
        <v>3.2433333333333341</v>
      </c>
      <c r="C3197" s="18">
        <v>99.77222222222224</v>
      </c>
      <c r="D3197" s="18">
        <f t="shared" si="47"/>
        <v>0.62333333333333396</v>
      </c>
      <c r="E3197" s="19">
        <v>20.399999999999999</v>
      </c>
      <c r="F3197" s="19">
        <v>29.961333333333329</v>
      </c>
      <c r="G3197" s="19">
        <v>17.45944444444444</v>
      </c>
      <c r="H3197" s="19">
        <v>23.441833333333332</v>
      </c>
      <c r="I3197" s="2">
        <v>1.2776732850968501E-9</v>
      </c>
      <c r="J3197" s="2">
        <v>1.2776732850968501E-9</v>
      </c>
    </row>
    <row r="3198" spans="1:10" x14ac:dyDescent="0.35">
      <c r="A3198" s="1">
        <v>44436.777777777781</v>
      </c>
      <c r="B3198" s="18">
        <v>3.2388888888888889</v>
      </c>
      <c r="C3198" s="18">
        <v>99.76666666666668</v>
      </c>
      <c r="D3198" s="18">
        <f t="shared" si="47"/>
        <v>0.61888888888888882</v>
      </c>
      <c r="E3198" s="19">
        <v>20.399999999999999</v>
      </c>
      <c r="F3198" s="19">
        <v>29.954166666666669</v>
      </c>
      <c r="G3198" s="19">
        <v>17.470833333333331</v>
      </c>
      <c r="H3198" s="19">
        <v>23.405944444444451</v>
      </c>
      <c r="I3198" s="2">
        <v>1.27182081461397E-9</v>
      </c>
      <c r="J3198" s="2">
        <v>1.27182081461397E-9</v>
      </c>
    </row>
    <row r="3199" spans="1:10" x14ac:dyDescent="0.35">
      <c r="A3199" s="1">
        <v>44436.784722222219</v>
      </c>
      <c r="B3199" s="18">
        <v>3.157777777777778</v>
      </c>
      <c r="C3199" s="18">
        <v>99.855555555555569</v>
      </c>
      <c r="D3199" s="18">
        <f t="shared" si="47"/>
        <v>0.53777777777777791</v>
      </c>
      <c r="E3199" s="19">
        <v>20.399999999999999</v>
      </c>
      <c r="F3199" s="19">
        <v>29.99</v>
      </c>
      <c r="G3199" s="19">
        <v>17.682722222222221</v>
      </c>
      <c r="H3199" s="19">
        <v>23.77866666666667</v>
      </c>
      <c r="I3199" s="2">
        <v>1.1635372161688099E-9</v>
      </c>
      <c r="J3199" s="2">
        <v>1.1635372161688099E-9</v>
      </c>
    </row>
    <row r="3200" spans="1:10" x14ac:dyDescent="0.35">
      <c r="A3200" s="1">
        <v>44436.791666666657</v>
      </c>
      <c r="B3200" s="18">
        <v>3.0984210526315779</v>
      </c>
      <c r="C3200" s="18">
        <v>99.931578947368422</v>
      </c>
      <c r="D3200" s="18">
        <f t="shared" si="47"/>
        <v>0.47842105263157775</v>
      </c>
      <c r="E3200" s="19">
        <v>20.399999999999999</v>
      </c>
      <c r="F3200" s="19">
        <v>29.974157894736841</v>
      </c>
      <c r="G3200" s="19">
        <v>17.552526315789471</v>
      </c>
      <c r="H3200" s="19">
        <v>23.526</v>
      </c>
      <c r="I3200" s="2">
        <v>1.0843482480058801E-9</v>
      </c>
      <c r="J3200" s="2">
        <v>1.0843482480058801E-9</v>
      </c>
    </row>
    <row r="3201" spans="1:10" x14ac:dyDescent="0.35">
      <c r="A3201" s="1">
        <v>44436.798611111109</v>
      </c>
      <c r="B3201" s="18">
        <v>3.1261111111111122</v>
      </c>
      <c r="C3201" s="18">
        <v>100.0333333333333</v>
      </c>
      <c r="D3201" s="18">
        <f t="shared" si="47"/>
        <v>0.50611111111111207</v>
      </c>
      <c r="E3201" s="19">
        <v>20.399999999999999</v>
      </c>
      <c r="F3201" s="19">
        <v>29.997166666666669</v>
      </c>
      <c r="G3201" s="19">
        <v>17.418500000000002</v>
      </c>
      <c r="H3201" s="19">
        <v>23.427499999999998</v>
      </c>
      <c r="I3201" s="2">
        <v>1.1203549019009399E-9</v>
      </c>
      <c r="J3201" s="2">
        <v>1.1203549019009399E-9</v>
      </c>
    </row>
    <row r="3202" spans="1:10" x14ac:dyDescent="0.35">
      <c r="A3202" s="1">
        <v>44436.805555555547</v>
      </c>
      <c r="B3202" s="18">
        <v>3.105</v>
      </c>
      <c r="C3202" s="18">
        <v>100.1055555555556</v>
      </c>
      <c r="D3202" s="18">
        <f t="shared" si="47"/>
        <v>0.48499999999999988</v>
      </c>
      <c r="E3202" s="19">
        <v>20.399999999999999</v>
      </c>
      <c r="F3202" s="19">
        <v>29.939833333333329</v>
      </c>
      <c r="G3202" s="19">
        <v>17.514111111111109</v>
      </c>
      <c r="H3202" s="19">
        <v>23.599666666666661</v>
      </c>
      <c r="I3202" s="2">
        <v>1.0919484012301299E-9</v>
      </c>
      <c r="J3202" s="2">
        <v>1.0919484012301299E-9</v>
      </c>
    </row>
    <row r="3203" spans="1:10" x14ac:dyDescent="0.35">
      <c r="A3203" s="1">
        <v>44436.8125</v>
      </c>
      <c r="B3203" s="18">
        <v>3.0411111111111109</v>
      </c>
      <c r="C3203" s="18">
        <v>100.2166666666667</v>
      </c>
      <c r="D3203" s="18">
        <f t="shared" si="47"/>
        <v>0.42111111111111077</v>
      </c>
      <c r="E3203" s="19">
        <v>20.399999999999999</v>
      </c>
      <c r="F3203" s="19">
        <v>29.93266666666667</v>
      </c>
      <c r="G3203" s="19">
        <v>17.65077777777778</v>
      </c>
      <c r="H3203" s="19">
        <v>23.707000000000001</v>
      </c>
      <c r="I3203" s="2">
        <v>1.00682646450274E-9</v>
      </c>
      <c r="J3203" s="2">
        <v>1.00682646450274E-9</v>
      </c>
    </row>
    <row r="3204" spans="1:10" x14ac:dyDescent="0.35">
      <c r="A3204" s="1">
        <v>44436.819444444453</v>
      </c>
      <c r="B3204" s="18">
        <v>3.1049999999999991</v>
      </c>
      <c r="C3204" s="18">
        <v>100.2555555555555</v>
      </c>
      <c r="D3204" s="18">
        <f t="shared" si="47"/>
        <v>0.48499999999999899</v>
      </c>
      <c r="E3204" s="19">
        <v>20.399999999999999</v>
      </c>
      <c r="F3204" s="19">
        <v>29.93983333333334</v>
      </c>
      <c r="G3204" s="19">
        <v>17.61888888888889</v>
      </c>
      <c r="H3204" s="19">
        <v>23.664000000000001</v>
      </c>
      <c r="I3204" s="2">
        <v>1.0909886061982901E-9</v>
      </c>
      <c r="J3204" s="2">
        <v>1.0909886061982901E-9</v>
      </c>
    </row>
    <row r="3205" spans="1:10" x14ac:dyDescent="0.35">
      <c r="A3205" s="1">
        <v>44436.826388888891</v>
      </c>
      <c r="B3205" s="18">
        <v>2.9588888888888878</v>
      </c>
      <c r="C3205" s="18">
        <v>100.3944444444444</v>
      </c>
      <c r="D3205" s="18">
        <f t="shared" si="47"/>
        <v>0.33888888888888768</v>
      </c>
      <c r="E3205" s="19">
        <v>20.399999999999999</v>
      </c>
      <c r="F3205" s="19">
        <v>29.93983333333334</v>
      </c>
      <c r="G3205" s="19">
        <v>17.56194444444445</v>
      </c>
      <c r="H3205" s="19">
        <v>23.154944444444439</v>
      </c>
      <c r="I3205" s="2">
        <v>8.9740070018795202E-10</v>
      </c>
      <c r="J3205" s="2">
        <v>8.9740070018795202E-10</v>
      </c>
    </row>
    <row r="3206" spans="1:10" x14ac:dyDescent="0.35">
      <c r="A3206" s="1">
        <v>44436.833333333343</v>
      </c>
      <c r="B3206" s="18">
        <v>2.891578947368421</v>
      </c>
      <c r="C3206" s="18">
        <v>100.40526315789469</v>
      </c>
      <c r="D3206" s="18">
        <f t="shared" si="47"/>
        <v>0.27157894736842092</v>
      </c>
      <c r="E3206" s="19">
        <v>20.399999999999999</v>
      </c>
      <c r="F3206" s="19">
        <v>29.93342105263158</v>
      </c>
      <c r="G3206" s="19">
        <v>17.5568947368421</v>
      </c>
      <c r="H3206" s="19">
        <v>23.28826315789474</v>
      </c>
      <c r="I3206" s="2">
        <v>8.0858895025623695E-10</v>
      </c>
      <c r="J3206" s="2">
        <v>8.0858895025623695E-10</v>
      </c>
    </row>
    <row r="3207" spans="1:10" x14ac:dyDescent="0.35">
      <c r="A3207" s="1">
        <v>44436.840277777781</v>
      </c>
      <c r="B3207" s="18">
        <v>2.8572222222222221</v>
      </c>
      <c r="C3207" s="18">
        <v>100.51666666666669</v>
      </c>
      <c r="D3207" s="18">
        <f t="shared" si="47"/>
        <v>0.237222222222222</v>
      </c>
      <c r="E3207" s="19">
        <v>20.399999999999999</v>
      </c>
      <c r="F3207" s="19">
        <v>29.86816666666666</v>
      </c>
      <c r="G3207" s="19">
        <v>17.511833333333339</v>
      </c>
      <c r="H3207" s="19">
        <v>23.176666666666669</v>
      </c>
      <c r="I3207" s="2">
        <v>7.6293501646930301E-10</v>
      </c>
      <c r="J3207" s="2">
        <v>7.6293501646930301E-10</v>
      </c>
    </row>
    <row r="3208" spans="1:10" x14ac:dyDescent="0.35">
      <c r="A3208" s="1">
        <v>44436.847222222219</v>
      </c>
      <c r="B3208" s="18">
        <v>2.9044444444444451</v>
      </c>
      <c r="C3208" s="18">
        <v>100.65</v>
      </c>
      <c r="D3208" s="18">
        <f t="shared" si="47"/>
        <v>0.28444444444444494</v>
      </c>
      <c r="E3208" s="19">
        <v>20.399999999999999</v>
      </c>
      <c r="F3208" s="19">
        <v>29.839500000000001</v>
      </c>
      <c r="G3208" s="19">
        <v>17.22044444444445</v>
      </c>
      <c r="H3208" s="19">
        <v>23.105</v>
      </c>
      <c r="I3208" s="2">
        <v>8.2464296589630596E-10</v>
      </c>
      <c r="J3208" s="2">
        <v>8.2464296589630596E-10</v>
      </c>
    </row>
    <row r="3209" spans="1:10" x14ac:dyDescent="0.35">
      <c r="A3209" s="1">
        <v>44436.854166666657</v>
      </c>
      <c r="B3209" s="18">
        <v>2.8544444444444448</v>
      </c>
      <c r="C3209" s="18">
        <v>100.7555555555555</v>
      </c>
      <c r="D3209" s="18">
        <f t="shared" si="47"/>
        <v>0.23444444444444468</v>
      </c>
      <c r="E3209" s="19">
        <v>20.399999999999999</v>
      </c>
      <c r="F3209" s="19">
        <v>29.767777777777781</v>
      </c>
      <c r="G3209" s="19">
        <v>17.15238888888889</v>
      </c>
      <c r="H3209" s="19">
        <v>22.961388888888891</v>
      </c>
      <c r="I3209" s="2">
        <v>7.5854372054906096E-10</v>
      </c>
      <c r="J3209" s="2">
        <v>7.5854372054906096E-10</v>
      </c>
    </row>
    <row r="3210" spans="1:10" x14ac:dyDescent="0.35">
      <c r="A3210" s="1">
        <v>44436.861111111109</v>
      </c>
      <c r="B3210" s="18">
        <v>2.7761111111111121</v>
      </c>
      <c r="C3210" s="18">
        <v>100.7555555555556</v>
      </c>
      <c r="D3210" s="18">
        <f t="shared" si="47"/>
        <v>0.15611111111111198</v>
      </c>
      <c r="E3210" s="19">
        <v>20.399999999999999</v>
      </c>
      <c r="F3210" s="19">
        <v>29.696111111111119</v>
      </c>
      <c r="G3210" s="19">
        <v>17.457277777777779</v>
      </c>
      <c r="H3210" s="19">
        <v>23.29122222222222</v>
      </c>
      <c r="I3210" s="2">
        <v>6.5560240037759899E-10</v>
      </c>
      <c r="J3210" s="2">
        <v>6.5560240037759899E-10</v>
      </c>
    </row>
    <row r="3211" spans="1:10" x14ac:dyDescent="0.35">
      <c r="A3211" s="1">
        <v>44436.868055555547</v>
      </c>
      <c r="B3211" s="18">
        <v>2.8877777777777771</v>
      </c>
      <c r="C3211" s="18">
        <v>100.71111111111109</v>
      </c>
      <c r="D3211" s="18">
        <f t="shared" si="47"/>
        <v>0.267777777777777</v>
      </c>
      <c r="E3211" s="19">
        <v>20.399999999999999</v>
      </c>
      <c r="F3211" s="19">
        <v>29.688944444444459</v>
      </c>
      <c r="G3211" s="19">
        <v>17.69177777777778</v>
      </c>
      <c r="H3211" s="19">
        <v>23.54227777777777</v>
      </c>
      <c r="I3211" s="2">
        <v>8.0250383274361796E-10</v>
      </c>
      <c r="J3211" s="2">
        <v>8.0250383274361796E-10</v>
      </c>
    </row>
    <row r="3212" spans="1:10" x14ac:dyDescent="0.35">
      <c r="A3212" s="1">
        <v>44436.875</v>
      </c>
      <c r="B3212" s="18">
        <v>2.7594444444444441</v>
      </c>
      <c r="C3212" s="18">
        <v>100.7222222222222</v>
      </c>
      <c r="D3212" s="18">
        <f t="shared" si="47"/>
        <v>0.13944444444444404</v>
      </c>
      <c r="E3212" s="19">
        <v>20.399999999999999</v>
      </c>
      <c r="F3212" s="19">
        <v>29.645666666666681</v>
      </c>
      <c r="G3212" s="19">
        <v>17.409388888888891</v>
      </c>
      <c r="H3212" s="19">
        <v>22.961500000000001</v>
      </c>
      <c r="I3212" s="2">
        <v>6.3376063721983598E-10</v>
      </c>
      <c r="J3212" s="2">
        <v>6.3376063721983598E-10</v>
      </c>
    </row>
    <row r="3213" spans="1:10" x14ac:dyDescent="0.35">
      <c r="A3213" s="1">
        <v>44436.881944444453</v>
      </c>
      <c r="B3213" s="18">
        <v>2.8382352941176481</v>
      </c>
      <c r="C3213" s="18">
        <v>100.7294117647059</v>
      </c>
      <c r="D3213" s="18">
        <f t="shared" si="47"/>
        <v>0.21823529411764797</v>
      </c>
      <c r="E3213" s="19">
        <v>20.399999999999999</v>
      </c>
      <c r="F3213" s="19">
        <v>29.604882352941189</v>
      </c>
      <c r="G3213" s="19">
        <v>17.509823529411769</v>
      </c>
      <c r="H3213" s="19">
        <v>22.884411764705881</v>
      </c>
      <c r="I3213" s="2">
        <v>7.3731699013527301E-10</v>
      </c>
      <c r="J3213" s="2">
        <v>7.3731699013527301E-10</v>
      </c>
    </row>
    <row r="3214" spans="1:10" x14ac:dyDescent="0.35">
      <c r="A3214" s="1">
        <v>44436.888888888891</v>
      </c>
      <c r="B3214" s="18">
        <v>2.5941666666666672</v>
      </c>
      <c r="C3214" s="18">
        <v>99.541666666666671</v>
      </c>
      <c r="D3214" s="18">
        <f t="shared" si="47"/>
        <v>-2.5833333333332931E-2</v>
      </c>
      <c r="E3214" s="19">
        <v>20.3</v>
      </c>
      <c r="F3214" s="19">
        <v>29.63483333333334</v>
      </c>
      <c r="G3214" s="19">
        <v>18.393333333333331</v>
      </c>
      <c r="H3214" s="19">
        <v>23.180250000000001</v>
      </c>
      <c r="I3214" s="2">
        <v>4.1608710968269301E-10</v>
      </c>
      <c r="J3214" s="2">
        <v>4.1608710968269301E-10</v>
      </c>
    </row>
    <row r="3215" spans="1:10" x14ac:dyDescent="0.35">
      <c r="A3215" s="1">
        <v>44436.895833333343</v>
      </c>
      <c r="B3215" s="18">
        <v>2.8088888888888892</v>
      </c>
      <c r="C3215" s="18">
        <v>99.638888888888886</v>
      </c>
      <c r="D3215" s="18">
        <f t="shared" si="47"/>
        <v>0.18888888888888911</v>
      </c>
      <c r="E3215" s="19">
        <v>20.3</v>
      </c>
      <c r="F3215" s="19">
        <v>29.68888888888889</v>
      </c>
      <c r="G3215" s="19">
        <v>18.914888888888889</v>
      </c>
      <c r="H3215" s="19">
        <v>23.33433333333333</v>
      </c>
      <c r="I3215" s="2">
        <v>7.0145905448107E-10</v>
      </c>
      <c r="J3215" s="2">
        <v>7.0145905448107E-10</v>
      </c>
    </row>
    <row r="3216" spans="1:10" x14ac:dyDescent="0.35">
      <c r="A3216" s="1">
        <v>44436.902777777781</v>
      </c>
      <c r="B3216" s="18">
        <v>2.7588888888888889</v>
      </c>
      <c r="C3216" s="18">
        <v>99.588888888888903</v>
      </c>
      <c r="D3216" s="18">
        <f t="shared" si="47"/>
        <v>0.13888888888888884</v>
      </c>
      <c r="E3216" s="19">
        <v>20.3</v>
      </c>
      <c r="F3216" s="19">
        <v>29.846666666666671</v>
      </c>
      <c r="G3216" s="19">
        <v>19.044777777777782</v>
      </c>
      <c r="H3216" s="19">
        <v>23.463333333333331</v>
      </c>
      <c r="I3216" s="2">
        <v>6.3510810271803102E-10</v>
      </c>
      <c r="J3216" s="2">
        <v>6.3510810271803102E-10</v>
      </c>
    </row>
    <row r="3217" spans="1:10" x14ac:dyDescent="0.35">
      <c r="A3217" s="1">
        <v>44436.909722222219</v>
      </c>
      <c r="B3217" s="18">
        <v>2.686666666666667</v>
      </c>
      <c r="C3217" s="18">
        <v>99.63333333333334</v>
      </c>
      <c r="D3217" s="18">
        <f t="shared" si="47"/>
        <v>6.6666666666666874E-2</v>
      </c>
      <c r="E3217" s="19">
        <v>20.3</v>
      </c>
      <c r="F3217" s="19">
        <v>29.968500000000009</v>
      </c>
      <c r="G3217" s="19">
        <v>19.144944444444441</v>
      </c>
      <c r="H3217" s="19">
        <v>23.542111111111112</v>
      </c>
      <c r="I3217" s="2">
        <v>5.3904626753281703E-10</v>
      </c>
      <c r="J3217" s="2">
        <v>5.3904626753281703E-10</v>
      </c>
    </row>
    <row r="3218" spans="1:10" x14ac:dyDescent="0.35">
      <c r="A3218" s="1">
        <v>44436.916666666657</v>
      </c>
      <c r="B3218" s="18">
        <v>2.8122222222222222</v>
      </c>
      <c r="C3218" s="18">
        <v>99.550000000000011</v>
      </c>
      <c r="D3218" s="18">
        <f t="shared" si="47"/>
        <v>0.19222222222222207</v>
      </c>
      <c r="E3218" s="19">
        <v>20.3</v>
      </c>
      <c r="F3218" s="19">
        <v>30.10466666666667</v>
      </c>
      <c r="G3218" s="19">
        <v>19.306333333333331</v>
      </c>
      <c r="H3218" s="19">
        <v>23.377111111111109</v>
      </c>
      <c r="I3218" s="2">
        <v>7.0611671192337604E-10</v>
      </c>
      <c r="J3218" s="2">
        <v>7.0611671192337604E-10</v>
      </c>
    </row>
    <row r="3219" spans="1:10" x14ac:dyDescent="0.35">
      <c r="A3219" s="1">
        <v>44436.923611111109</v>
      </c>
      <c r="B3219" s="18">
        <v>2.8433333333333328</v>
      </c>
      <c r="C3219" s="18">
        <v>99.483333333333334</v>
      </c>
      <c r="D3219" s="18">
        <f t="shared" si="47"/>
        <v>0.22333333333333272</v>
      </c>
      <c r="E3219" s="19">
        <v>20.3</v>
      </c>
      <c r="F3219" s="19">
        <v>30.183499999999999</v>
      </c>
      <c r="G3219" s="19">
        <v>19.24505555555556</v>
      </c>
      <c r="H3219" s="19">
        <v>23.72133333333333</v>
      </c>
      <c r="I3219" s="2">
        <v>7.47695380661428E-10</v>
      </c>
      <c r="J3219" s="2">
        <v>7.47695380661428E-10</v>
      </c>
    </row>
    <row r="3220" spans="1:10" x14ac:dyDescent="0.35">
      <c r="A3220" s="1">
        <v>44436.930555555547</v>
      </c>
      <c r="B3220" s="18">
        <v>2.7399999999999989</v>
      </c>
      <c r="C3220" s="18">
        <v>99.568421052631578</v>
      </c>
      <c r="D3220" s="18">
        <f t="shared" si="47"/>
        <v>0.11999999999999877</v>
      </c>
      <c r="E3220" s="19">
        <v>20.3</v>
      </c>
      <c r="F3220" s="19">
        <v>30.327210526315781</v>
      </c>
      <c r="G3220" s="19">
        <v>19.213947368421049</v>
      </c>
      <c r="H3220" s="19">
        <v>23.892631578947359</v>
      </c>
      <c r="I3220" s="2">
        <v>6.10027375932234E-10</v>
      </c>
      <c r="J3220" s="2">
        <v>6.10027375932234E-10</v>
      </c>
    </row>
    <row r="3221" spans="1:10" x14ac:dyDescent="0.35">
      <c r="A3221" s="1">
        <v>44436.9375</v>
      </c>
      <c r="B3221" s="18">
        <v>2.832777777777777</v>
      </c>
      <c r="C3221" s="18">
        <v>99.494444444444454</v>
      </c>
      <c r="D3221" s="18">
        <f t="shared" si="47"/>
        <v>0.21277777777777684</v>
      </c>
      <c r="E3221" s="19">
        <v>20.3</v>
      </c>
      <c r="F3221" s="19">
        <v>30.427166666666661</v>
      </c>
      <c r="G3221" s="19">
        <v>19.31794444444445</v>
      </c>
      <c r="H3221" s="19">
        <v>24.065444444444442</v>
      </c>
      <c r="I3221" s="2">
        <v>7.33614835908842E-10</v>
      </c>
      <c r="J3221" s="2">
        <v>7.33614835908842E-10</v>
      </c>
    </row>
    <row r="3222" spans="1:10" x14ac:dyDescent="0.35">
      <c r="A3222" s="1">
        <v>44436.944444444453</v>
      </c>
      <c r="B3222" s="18">
        <v>2.8</v>
      </c>
      <c r="C3222" s="18">
        <v>99.477777777777774</v>
      </c>
      <c r="D3222" s="18">
        <f t="shared" si="47"/>
        <v>0.17999999999999972</v>
      </c>
      <c r="E3222" s="19">
        <v>20.3</v>
      </c>
      <c r="F3222" s="19">
        <v>30.563333333333329</v>
      </c>
      <c r="G3222" s="19">
        <v>19.165277777777781</v>
      </c>
      <c r="H3222" s="19">
        <v>24.481777777777779</v>
      </c>
      <c r="I3222" s="2">
        <v>6.9003425220576401E-10</v>
      </c>
      <c r="J3222" s="2">
        <v>6.9003425220576401E-10</v>
      </c>
    </row>
    <row r="3223" spans="1:10" x14ac:dyDescent="0.35">
      <c r="A3223" s="1">
        <v>44436.951388888891</v>
      </c>
      <c r="B3223" s="18">
        <v>2.8238888888888889</v>
      </c>
      <c r="C3223" s="18">
        <v>99.572222222222223</v>
      </c>
      <c r="D3223" s="18">
        <f t="shared" si="47"/>
        <v>0.20388888888888879</v>
      </c>
      <c r="E3223" s="19">
        <v>20.3</v>
      </c>
      <c r="F3223" s="19">
        <v>30.541833333333329</v>
      </c>
      <c r="G3223" s="19">
        <v>18.11322222222222</v>
      </c>
      <c r="H3223" s="19">
        <v>24.238</v>
      </c>
      <c r="I3223" s="2">
        <v>7.21573543341163E-10</v>
      </c>
      <c r="J3223" s="2">
        <v>7.21573543341163E-10</v>
      </c>
    </row>
    <row r="3224" spans="1:10" x14ac:dyDescent="0.35">
      <c r="A3224" s="1">
        <v>44436.958333333343</v>
      </c>
      <c r="B3224" s="18">
        <v>2.8288888888888901</v>
      </c>
      <c r="C3224" s="18">
        <v>99.561111111111103</v>
      </c>
      <c r="D3224" s="18">
        <f t="shared" si="47"/>
        <v>0.20888888888889001</v>
      </c>
      <c r="E3224" s="19">
        <v>20.3</v>
      </c>
      <c r="F3224" s="19">
        <v>30.434333333333331</v>
      </c>
      <c r="G3224" s="19">
        <v>17.637111111111111</v>
      </c>
      <c r="H3224" s="19">
        <v>23.979444444444439</v>
      </c>
      <c r="I3224" s="2">
        <v>7.2825335316367496E-10</v>
      </c>
      <c r="J3224" s="2">
        <v>7.2825335316367496E-10</v>
      </c>
    </row>
    <row r="3225" spans="1:10" x14ac:dyDescent="0.35">
      <c r="A3225" s="1">
        <v>44436.965277777781</v>
      </c>
      <c r="B3225" s="18">
        <v>2.899999999999999</v>
      </c>
      <c r="C3225" s="18">
        <v>99.550000000000011</v>
      </c>
      <c r="D3225" s="18">
        <f t="shared" si="47"/>
        <v>0.27999999999999892</v>
      </c>
      <c r="E3225" s="19">
        <v>20.3</v>
      </c>
      <c r="F3225" s="19">
        <v>30.355499999999989</v>
      </c>
      <c r="G3225" s="19">
        <v>17.400277777777781</v>
      </c>
      <c r="H3225" s="19">
        <v>23.563611111111111</v>
      </c>
      <c r="I3225" s="2">
        <v>8.2286632381181496E-10</v>
      </c>
      <c r="J3225" s="2">
        <v>8.2286632381181496E-10</v>
      </c>
    </row>
    <row r="3226" spans="1:10" x14ac:dyDescent="0.35">
      <c r="A3226" s="1">
        <v>44436.972222222219</v>
      </c>
      <c r="B3226" s="18">
        <v>2.9661111111111111</v>
      </c>
      <c r="C3226" s="18">
        <v>99.705555555555563</v>
      </c>
      <c r="D3226" s="18">
        <f t="shared" si="47"/>
        <v>0.34611111111111104</v>
      </c>
      <c r="E3226" s="19">
        <v>20.3</v>
      </c>
      <c r="F3226" s="19">
        <v>30.226500000000001</v>
      </c>
      <c r="G3226" s="19">
        <v>17.216000000000001</v>
      </c>
      <c r="H3226" s="19">
        <v>23.31272222222222</v>
      </c>
      <c r="I3226" s="2">
        <v>9.1007978166312601E-10</v>
      </c>
      <c r="J3226" s="2">
        <v>9.1007978166312601E-10</v>
      </c>
    </row>
    <row r="3227" spans="1:10" x14ac:dyDescent="0.35">
      <c r="A3227" s="1">
        <v>44436.979166666657</v>
      </c>
      <c r="B3227" s="18">
        <v>2.702105263157895</v>
      </c>
      <c r="C3227" s="18">
        <v>99.742105263157896</v>
      </c>
      <c r="D3227" s="18">
        <f t="shared" si="47"/>
        <v>8.2105263157894903E-2</v>
      </c>
      <c r="E3227" s="19">
        <v>20.3</v>
      </c>
      <c r="F3227" s="19">
        <v>30.103157894736849</v>
      </c>
      <c r="G3227" s="19">
        <v>17.104052631578949</v>
      </c>
      <c r="H3227" s="19">
        <v>23.206789473684211</v>
      </c>
      <c r="I3227" s="2">
        <v>5.5944434316032096E-10</v>
      </c>
      <c r="J3227" s="2">
        <v>5.5944434316032096E-10</v>
      </c>
    </row>
    <row r="3228" spans="1:10" x14ac:dyDescent="0.35">
      <c r="A3228" s="1">
        <v>44436.986111111109</v>
      </c>
      <c r="B3228" s="18">
        <v>2.6744444444444451</v>
      </c>
      <c r="C3228" s="18">
        <v>99.822222222222223</v>
      </c>
      <c r="D3228" s="18">
        <f t="shared" si="47"/>
        <v>5.4444444444444962E-2</v>
      </c>
      <c r="E3228" s="19">
        <v>20.3</v>
      </c>
      <c r="F3228" s="19">
        <v>30.104722222222222</v>
      </c>
      <c r="G3228" s="19">
        <v>17.227444444444441</v>
      </c>
      <c r="H3228" s="19">
        <v>23.234000000000009</v>
      </c>
      <c r="I3228" s="2">
        <v>5.2266667761965804E-10</v>
      </c>
      <c r="J3228" s="2">
        <v>5.2266667761965804E-10</v>
      </c>
    </row>
    <row r="3229" spans="1:10" x14ac:dyDescent="0.35">
      <c r="A3229" s="1">
        <v>44436.993055555547</v>
      </c>
      <c r="B3229" s="18">
        <v>2.717222222222222</v>
      </c>
      <c r="C3229" s="18">
        <v>99.87222222222222</v>
      </c>
      <c r="D3229" s="18">
        <f t="shared" si="47"/>
        <v>9.7222222222221877E-2</v>
      </c>
      <c r="E3229" s="19">
        <v>20.3</v>
      </c>
      <c r="F3229" s="19">
        <v>29.93266666666667</v>
      </c>
      <c r="G3229" s="19">
        <v>17.009166666666669</v>
      </c>
      <c r="H3229" s="19">
        <v>22.810944444444441</v>
      </c>
      <c r="I3229" s="2">
        <v>5.7934391654076405E-10</v>
      </c>
      <c r="J3229" s="2">
        <v>5.7934391654076405E-10</v>
      </c>
    </row>
    <row r="3230" spans="1:10" x14ac:dyDescent="0.35">
      <c r="A3230" s="1">
        <v>44437</v>
      </c>
      <c r="B3230" s="18">
        <v>2.7294444444444448</v>
      </c>
      <c r="C3230" s="18">
        <v>99.866666666666646</v>
      </c>
      <c r="D3230" s="18">
        <f t="shared" si="47"/>
        <v>0.10944444444444468</v>
      </c>
      <c r="E3230" s="19">
        <v>20.3</v>
      </c>
      <c r="F3230" s="19">
        <v>29.782166666666669</v>
      </c>
      <c r="G3230" s="19">
        <v>17.156833333333331</v>
      </c>
      <c r="H3230" s="19">
        <v>22.91094444444445</v>
      </c>
      <c r="I3230" s="2">
        <v>5.9555581502266395E-10</v>
      </c>
      <c r="J3230" s="2">
        <v>1.01244488553852E-9</v>
      </c>
    </row>
    <row r="3231" spans="1:10" x14ac:dyDescent="0.35">
      <c r="A3231" s="1">
        <v>44437.006944444453</v>
      </c>
      <c r="B3231" s="18">
        <v>2.7611111111111111</v>
      </c>
      <c r="C3231" s="18">
        <v>99.922222222222231</v>
      </c>
      <c r="D3231" s="18">
        <f t="shared" si="47"/>
        <v>0.14111111111111097</v>
      </c>
      <c r="E3231" s="19">
        <v>20.3</v>
      </c>
      <c r="F3231" s="19">
        <v>29.710444444444452</v>
      </c>
      <c r="G3231" s="19">
        <v>17.924166666666661</v>
      </c>
      <c r="H3231" s="19">
        <v>23.15516666666667</v>
      </c>
      <c r="I3231" s="2">
        <v>6.3743677215226699E-10</v>
      </c>
      <c r="J3231" s="2">
        <v>1.0836425126588501E-9</v>
      </c>
    </row>
    <row r="3232" spans="1:10" x14ac:dyDescent="0.35">
      <c r="A3232" s="1">
        <v>44437.013888888891</v>
      </c>
      <c r="B3232" s="18">
        <v>2.7155555555555559</v>
      </c>
      <c r="C3232" s="18">
        <v>99.87777777777778</v>
      </c>
      <c r="D3232" s="18">
        <f t="shared" si="47"/>
        <v>9.5555555555555838E-2</v>
      </c>
      <c r="E3232" s="19">
        <v>20.3</v>
      </c>
      <c r="F3232" s="19">
        <v>29.796499999999991</v>
      </c>
      <c r="G3232" s="19">
        <v>18.53455555555556</v>
      </c>
      <c r="H3232" s="19">
        <v>23.406000000000009</v>
      </c>
      <c r="I3232" s="2">
        <v>5.7712725716723701E-10</v>
      </c>
      <c r="J3232" s="2">
        <v>9.8111633718430206E-10</v>
      </c>
    </row>
    <row r="3233" spans="1:10" x14ac:dyDescent="0.35">
      <c r="A3233" s="1">
        <v>44437.020833333343</v>
      </c>
      <c r="B3233" s="18">
        <v>2.7247368421052629</v>
      </c>
      <c r="C3233" s="18">
        <v>99.8</v>
      </c>
      <c r="D3233" s="18">
        <f t="shared" si="47"/>
        <v>0.1047368421052628</v>
      </c>
      <c r="E3233" s="19">
        <v>20.3</v>
      </c>
      <c r="F3233" s="19">
        <v>29.851947368421051</v>
      </c>
      <c r="G3233" s="19">
        <v>18.86878947368421</v>
      </c>
      <c r="H3233" s="19">
        <v>23.47163157894737</v>
      </c>
      <c r="I3233" s="2">
        <v>5.8940704279593601E-10</v>
      </c>
      <c r="J3233" s="2">
        <v>1.00199197275309E-9</v>
      </c>
    </row>
    <row r="3234" spans="1:10" x14ac:dyDescent="0.35">
      <c r="A3234" s="1">
        <v>44437.027777777781</v>
      </c>
      <c r="B3234" s="18">
        <v>2.6288888888888891</v>
      </c>
      <c r="C3234" s="18">
        <v>99.827777777777797</v>
      </c>
      <c r="D3234" s="18">
        <f t="shared" si="47"/>
        <v>8.8888888888889461E-3</v>
      </c>
      <c r="E3234" s="19">
        <v>20.3</v>
      </c>
      <c r="F3234" s="19">
        <v>29.99</v>
      </c>
      <c r="G3234" s="19">
        <v>19.037833333333339</v>
      </c>
      <c r="H3234" s="19">
        <v>23.871944444444441</v>
      </c>
      <c r="I3234" s="2">
        <v>4.6223968821051703E-10</v>
      </c>
      <c r="J3234" s="2">
        <v>7.85807469957878E-10</v>
      </c>
    </row>
    <row r="3235" spans="1:10" x14ac:dyDescent="0.35">
      <c r="A3235" s="1">
        <v>44437.034722222219</v>
      </c>
      <c r="B3235" s="18">
        <v>2.783888888888888</v>
      </c>
      <c r="C3235" s="18">
        <v>99.783333333333331</v>
      </c>
      <c r="D3235" s="18">
        <f t="shared" si="47"/>
        <v>0.16388888888888786</v>
      </c>
      <c r="E3235" s="19">
        <v>20.3</v>
      </c>
      <c r="F3235" s="19">
        <v>30.061666666666671</v>
      </c>
      <c r="G3235" s="19">
        <v>18.024333333333331</v>
      </c>
      <c r="H3235" s="19">
        <v>23.53488888888889</v>
      </c>
      <c r="I3235" s="2">
        <v>6.6792198184123501E-10</v>
      </c>
      <c r="J3235" s="2">
        <v>1.13546736913009E-9</v>
      </c>
    </row>
    <row r="3236" spans="1:10" x14ac:dyDescent="0.35">
      <c r="A3236" s="1">
        <v>44437.041666666657</v>
      </c>
      <c r="B3236" s="18">
        <v>2.6827777777777779</v>
      </c>
      <c r="C3236" s="18">
        <v>99.883333333333312</v>
      </c>
      <c r="D3236" s="18">
        <f t="shared" si="47"/>
        <v>6.2777777777777821E-2</v>
      </c>
      <c r="E3236" s="19">
        <v>20.3</v>
      </c>
      <c r="F3236" s="19">
        <v>30.018666666666672</v>
      </c>
      <c r="G3236" s="19">
        <v>17.584722222222219</v>
      </c>
      <c r="H3236" s="19">
        <v>23.434666666666661</v>
      </c>
      <c r="I3236" s="2">
        <v>5.3366932823954603E-10</v>
      </c>
      <c r="J3236" s="2">
        <v>9.0723785800722796E-10</v>
      </c>
    </row>
    <row r="3237" spans="1:10" x14ac:dyDescent="0.35">
      <c r="A3237" s="1">
        <v>44437.048611111109</v>
      </c>
      <c r="B3237" s="18">
        <v>2.605</v>
      </c>
      <c r="C3237" s="18">
        <v>99.87777777777778</v>
      </c>
      <c r="D3237" s="18">
        <f t="shared" si="47"/>
        <v>-1.5000000000000124E-2</v>
      </c>
      <c r="E3237" s="19">
        <v>20.3</v>
      </c>
      <c r="F3237" s="19">
        <v>29.961333333333329</v>
      </c>
      <c r="G3237" s="19">
        <v>17.31827777777778</v>
      </c>
      <c r="H3237" s="19">
        <v>23.234000000000002</v>
      </c>
      <c r="I3237" s="2">
        <v>4.3056443186093298E-10</v>
      </c>
      <c r="J3237" s="2">
        <v>7.31959534163586E-10</v>
      </c>
    </row>
    <row r="3238" spans="1:10" x14ac:dyDescent="0.35">
      <c r="A3238" s="1">
        <v>44437.055555555547</v>
      </c>
      <c r="B3238" s="18">
        <v>2.6772222222222219</v>
      </c>
      <c r="C3238" s="18">
        <v>99.872222222222234</v>
      </c>
      <c r="D3238" s="18">
        <f t="shared" si="47"/>
        <v>5.7222222222221841E-2</v>
      </c>
      <c r="E3238" s="19">
        <v>20.3</v>
      </c>
      <c r="F3238" s="19">
        <v>29.839500000000001</v>
      </c>
      <c r="G3238" s="19">
        <v>17.140888888888892</v>
      </c>
      <c r="H3238" s="19">
        <v>23.040444444444439</v>
      </c>
      <c r="I3238" s="2">
        <v>5.2631321089547497E-10</v>
      </c>
      <c r="J3238" s="2">
        <v>8.9473245852230705E-10</v>
      </c>
    </row>
    <row r="3239" spans="1:10" x14ac:dyDescent="0.35">
      <c r="A3239" s="1">
        <v>44437.0625</v>
      </c>
      <c r="B3239" s="18">
        <v>2.5584210526315792</v>
      </c>
      <c r="C3239" s="18">
        <v>99.921052631578945</v>
      </c>
      <c r="D3239" s="18">
        <f t="shared" si="47"/>
        <v>-6.1578947368420955E-2</v>
      </c>
      <c r="E3239" s="19">
        <v>20.3</v>
      </c>
      <c r="F3239" s="19">
        <v>29.729736842105272</v>
      </c>
      <c r="G3239" s="19">
        <v>17.12994736842106</v>
      </c>
      <c r="H3239" s="19">
        <v>22.900684210526322</v>
      </c>
      <c r="I3239" s="2">
        <v>3.6885036086204801E-10</v>
      </c>
      <c r="J3239" s="2">
        <v>6.2704561346548104E-10</v>
      </c>
    </row>
    <row r="3240" spans="1:10" x14ac:dyDescent="0.35">
      <c r="A3240" s="1">
        <v>44437.069444444453</v>
      </c>
      <c r="B3240" s="18">
        <v>2.6777777777777771</v>
      </c>
      <c r="C3240" s="18">
        <v>99.800000000000011</v>
      </c>
      <c r="D3240" s="18">
        <f t="shared" si="47"/>
        <v>5.777777777777704E-2</v>
      </c>
      <c r="E3240" s="19">
        <v>20.3</v>
      </c>
      <c r="F3240" s="19">
        <v>29.645611111111119</v>
      </c>
      <c r="G3240" s="19">
        <v>17.4665</v>
      </c>
      <c r="H3240" s="19">
        <v>23.033055555555549</v>
      </c>
      <c r="I3240" s="2">
        <v>5.2710518149581499E-10</v>
      </c>
      <c r="J3240" s="2">
        <v>8.96078808542885E-10</v>
      </c>
    </row>
    <row r="3241" spans="1:10" x14ac:dyDescent="0.35">
      <c r="A3241" s="1">
        <v>44437.076388888891</v>
      </c>
      <c r="B3241" s="18">
        <v>2.5733333333333341</v>
      </c>
      <c r="C3241" s="18">
        <v>99.89444444444446</v>
      </c>
      <c r="D3241" s="18">
        <f t="shared" si="47"/>
        <v>-4.6666666666665968E-2</v>
      </c>
      <c r="E3241" s="19">
        <v>20.3</v>
      </c>
      <c r="F3241" s="19">
        <v>29.681666666666668</v>
      </c>
      <c r="G3241" s="19">
        <v>18.466222222222221</v>
      </c>
      <c r="H3241" s="19">
        <v>23.212499999999999</v>
      </c>
      <c r="I3241" s="2">
        <v>3.8859444696272501E-10</v>
      </c>
      <c r="J3241" s="2">
        <v>6.60610559836632E-10</v>
      </c>
    </row>
    <row r="3242" spans="1:10" x14ac:dyDescent="0.35">
      <c r="A3242" s="1">
        <v>44437.083333333343</v>
      </c>
      <c r="B3242" s="18">
        <v>2.686666666666667</v>
      </c>
      <c r="C3242" s="18">
        <v>99.8611111111111</v>
      </c>
      <c r="D3242" s="18">
        <f t="shared" si="47"/>
        <v>6.6666666666666874E-2</v>
      </c>
      <c r="E3242" s="19">
        <v>20.3</v>
      </c>
      <c r="F3242" s="19">
        <v>29.753499999999999</v>
      </c>
      <c r="G3242" s="19">
        <v>18.762333333333331</v>
      </c>
      <c r="H3242" s="19">
        <v>23.298500000000001</v>
      </c>
      <c r="I3242" s="2">
        <v>5.3884418388799205E-10</v>
      </c>
      <c r="J3242" s="2">
        <v>9.1603511260958599E-10</v>
      </c>
    </row>
    <row r="3243" spans="1:10" x14ac:dyDescent="0.35">
      <c r="A3243" s="1">
        <v>44437.090277777781</v>
      </c>
      <c r="B3243" s="18">
        <v>2.7344444444444438</v>
      </c>
      <c r="C3243" s="18">
        <v>99.88333333333334</v>
      </c>
      <c r="D3243" s="18">
        <f t="shared" si="47"/>
        <v>0.11444444444444368</v>
      </c>
      <c r="E3243" s="19">
        <v>20.3</v>
      </c>
      <c r="F3243" s="19">
        <v>29.87533333333333</v>
      </c>
      <c r="G3243" s="19">
        <v>18.810166666666671</v>
      </c>
      <c r="H3243" s="19">
        <v>23.434666666666669</v>
      </c>
      <c r="I3243" s="2">
        <v>6.0215970325332402E-10</v>
      </c>
      <c r="J3243" s="2">
        <v>1.02367149553065E-9</v>
      </c>
    </row>
    <row r="3244" spans="1:10" x14ac:dyDescent="0.35">
      <c r="A3244" s="1">
        <v>44437.097222222219</v>
      </c>
      <c r="B3244" s="18">
        <v>2.6461111111111109</v>
      </c>
      <c r="C3244" s="18">
        <v>99.822222222222237</v>
      </c>
      <c r="D3244" s="18">
        <f t="shared" si="47"/>
        <v>2.6111111111110752E-2</v>
      </c>
      <c r="E3244" s="19">
        <v>20.3</v>
      </c>
      <c r="F3244" s="19">
        <v>29.954166666666669</v>
      </c>
      <c r="G3244" s="19">
        <v>19.019722222222221</v>
      </c>
      <c r="H3244" s="19">
        <v>23.527833333333341</v>
      </c>
      <c r="I3244" s="2">
        <v>4.8508444596349201E-10</v>
      </c>
      <c r="J3244" s="2">
        <v>8.2464355813793599E-10</v>
      </c>
    </row>
    <row r="3245" spans="1:10" x14ac:dyDescent="0.35">
      <c r="A3245" s="1">
        <v>44437.104166666657</v>
      </c>
      <c r="B3245" s="18">
        <v>2.7622222222222219</v>
      </c>
      <c r="C3245" s="18">
        <v>99.777777777777771</v>
      </c>
      <c r="D3245" s="18">
        <f t="shared" si="47"/>
        <v>0.14222222222222181</v>
      </c>
      <c r="E3245" s="19">
        <v>20.3</v>
      </c>
      <c r="F3245" s="19">
        <v>30.047333333333341</v>
      </c>
      <c r="G3245" s="19">
        <v>18.87166666666667</v>
      </c>
      <c r="H3245" s="19">
        <v>23.585166666666659</v>
      </c>
      <c r="I3245" s="2">
        <v>6.3918193542184805E-10</v>
      </c>
      <c r="J3245" s="2">
        <v>1.0866092902171401E-9</v>
      </c>
    </row>
    <row r="3246" spans="1:10" x14ac:dyDescent="0.35">
      <c r="A3246" s="1">
        <v>44437.111111111109</v>
      </c>
      <c r="B3246" s="18">
        <v>2.71</v>
      </c>
      <c r="C3246" s="18">
        <v>99.857894736842098</v>
      </c>
      <c r="D3246" s="18">
        <f t="shared" si="47"/>
        <v>8.9999999999999858E-2</v>
      </c>
      <c r="E3246" s="19">
        <v>20.3</v>
      </c>
      <c r="F3246" s="19">
        <v>30.171052631578949</v>
      </c>
      <c r="G3246" s="19">
        <v>18.903263157894742</v>
      </c>
      <c r="H3246" s="19">
        <v>23.974368421052631</v>
      </c>
      <c r="I3246" s="2">
        <v>5.6978604777439202E-10</v>
      </c>
      <c r="J3246" s="2">
        <v>9.6863628121646592E-10</v>
      </c>
    </row>
    <row r="3247" spans="1:10" x14ac:dyDescent="0.35">
      <c r="A3247" s="1">
        <v>44437.118055555547</v>
      </c>
      <c r="B3247" s="18">
        <v>2.7722222222222221</v>
      </c>
      <c r="C3247" s="18">
        <v>99.88333333333334</v>
      </c>
      <c r="D3247" s="18">
        <f t="shared" si="47"/>
        <v>0.15222222222222204</v>
      </c>
      <c r="E3247" s="19">
        <v>20.3</v>
      </c>
      <c r="F3247" s="19">
        <v>30.226499999999991</v>
      </c>
      <c r="G3247" s="19">
        <v>18.27033333333333</v>
      </c>
      <c r="H3247" s="19">
        <v>23.893333333333331</v>
      </c>
      <c r="I3247" s="2">
        <v>6.5223868713436798E-10</v>
      </c>
      <c r="J3247" s="2">
        <v>1.1088057681284199E-9</v>
      </c>
    </row>
    <row r="3248" spans="1:10" x14ac:dyDescent="0.35">
      <c r="A3248" s="1">
        <v>44437.125</v>
      </c>
      <c r="B3248" s="18">
        <v>2.588888888888889</v>
      </c>
      <c r="C3248" s="18">
        <v>99.87777777777778</v>
      </c>
      <c r="D3248" s="18">
        <f t="shared" si="47"/>
        <v>-3.1111111111111089E-2</v>
      </c>
      <c r="E3248" s="19">
        <v>20.3</v>
      </c>
      <c r="F3248" s="19">
        <v>30.161999999999999</v>
      </c>
      <c r="G3248" s="19">
        <v>17.769222222222218</v>
      </c>
      <c r="H3248" s="19">
        <v>23.52772222222222</v>
      </c>
      <c r="I3248" s="2">
        <v>4.0920603018313E-10</v>
      </c>
      <c r="J3248" s="2">
        <v>6.95650251311321E-10</v>
      </c>
    </row>
    <row r="3249" spans="1:10" x14ac:dyDescent="0.35">
      <c r="A3249" s="1">
        <v>44437.131944444453</v>
      </c>
      <c r="B3249" s="18">
        <v>2.6022222222222222</v>
      </c>
      <c r="C3249" s="18">
        <v>99.944444444444457</v>
      </c>
      <c r="D3249" s="18">
        <f t="shared" si="47"/>
        <v>-1.7777777777777892E-2</v>
      </c>
      <c r="E3249" s="19">
        <v>20.3</v>
      </c>
      <c r="F3249" s="19">
        <v>30.068833333333341</v>
      </c>
      <c r="G3249" s="19">
        <v>17.573333333333331</v>
      </c>
      <c r="H3249" s="19">
        <v>23.370166666666659</v>
      </c>
      <c r="I3249" s="2">
        <v>4.2689766947440702E-10</v>
      </c>
      <c r="J3249" s="2">
        <v>7.2572603810649101E-10</v>
      </c>
    </row>
    <row r="3250" spans="1:10" x14ac:dyDescent="0.35">
      <c r="A3250" s="1">
        <v>44437.138888888891</v>
      </c>
      <c r="B3250" s="18">
        <v>2.690555555555556</v>
      </c>
      <c r="C3250" s="18">
        <v>99.966666666666683</v>
      </c>
      <c r="D3250" s="18">
        <f t="shared" si="47"/>
        <v>7.0555555555555927E-2</v>
      </c>
      <c r="E3250" s="19">
        <v>20.3</v>
      </c>
      <c r="F3250" s="19">
        <v>29.925499999999989</v>
      </c>
      <c r="G3250" s="19">
        <v>17.518666666666672</v>
      </c>
      <c r="H3250" s="19">
        <v>23.18383333333334</v>
      </c>
      <c r="I3250" s="2">
        <v>5.4390173972890205E-10</v>
      </c>
      <c r="J3250" s="2">
        <v>9.2463295753913302E-10</v>
      </c>
    </row>
    <row r="3251" spans="1:10" x14ac:dyDescent="0.35">
      <c r="A3251" s="1">
        <v>44437.145833333343</v>
      </c>
      <c r="B3251" s="18">
        <v>2.585</v>
      </c>
      <c r="C3251" s="18">
        <v>99.972222222222214</v>
      </c>
      <c r="D3251" s="18">
        <f t="shared" si="47"/>
        <v>-3.5000000000000142E-2</v>
      </c>
      <c r="E3251" s="19">
        <v>20.3</v>
      </c>
      <c r="F3251" s="19">
        <v>29.83949999999999</v>
      </c>
      <c r="G3251" s="19">
        <v>17.525500000000001</v>
      </c>
      <c r="H3251" s="19">
        <v>22.990222222222219</v>
      </c>
      <c r="I3251" s="2">
        <v>4.0409438764037798E-10</v>
      </c>
      <c r="J3251" s="2">
        <v>6.8696045898864199E-10</v>
      </c>
    </row>
    <row r="3252" spans="1:10" x14ac:dyDescent="0.35">
      <c r="A3252" s="1">
        <v>44437.152777777781</v>
      </c>
      <c r="B3252" s="18">
        <v>2.6342105263157891</v>
      </c>
      <c r="C3252" s="18">
        <v>100.04210526315789</v>
      </c>
      <c r="D3252" s="18">
        <f t="shared" si="47"/>
        <v>1.4210526315789007E-2</v>
      </c>
      <c r="E3252" s="19">
        <v>20.3</v>
      </c>
      <c r="F3252" s="19">
        <v>29.743315789473691</v>
      </c>
      <c r="G3252" s="19">
        <v>17.285105263157899</v>
      </c>
      <c r="H3252" s="19">
        <v>22.805421052631569</v>
      </c>
      <c r="I3252" s="2">
        <v>4.6925770402272799E-10</v>
      </c>
      <c r="J3252" s="2">
        <v>7.9773809683863698E-10</v>
      </c>
    </row>
    <row r="3253" spans="1:10" x14ac:dyDescent="0.35">
      <c r="A3253" s="1">
        <v>44437.159722222219</v>
      </c>
      <c r="B3253" s="18">
        <v>2.695555555555555</v>
      </c>
      <c r="C3253" s="18">
        <v>99.961111111111123</v>
      </c>
      <c r="D3253" s="18">
        <f t="shared" si="47"/>
        <v>7.5555555555554932E-2</v>
      </c>
      <c r="E3253" s="19">
        <v>20.3</v>
      </c>
      <c r="F3253" s="19">
        <v>29.67455555555556</v>
      </c>
      <c r="G3253" s="19">
        <v>18.43888888888889</v>
      </c>
      <c r="H3253" s="19">
        <v>23.226833333333332</v>
      </c>
      <c r="I3253" s="2">
        <v>5.5052987713358999E-10</v>
      </c>
      <c r="J3253" s="2">
        <v>9.3590079112710291E-10</v>
      </c>
    </row>
    <row r="3254" spans="1:10" x14ac:dyDescent="0.35">
      <c r="A3254" s="1">
        <v>44437.166666666657</v>
      </c>
      <c r="B3254" s="18">
        <v>2.6444444444444439</v>
      </c>
      <c r="C3254" s="18">
        <v>99.955555555555549</v>
      </c>
      <c r="D3254" s="18">
        <f t="shared" si="47"/>
        <v>2.4444444444443825E-2</v>
      </c>
      <c r="E3254" s="19">
        <v>20.3</v>
      </c>
      <c r="F3254" s="19">
        <v>29.710444444444441</v>
      </c>
      <c r="G3254" s="19">
        <v>18.92861111111111</v>
      </c>
      <c r="H3254" s="19">
        <v>23.19811111111111</v>
      </c>
      <c r="I3254" s="2">
        <v>4.8283047538342802E-10</v>
      </c>
      <c r="J3254" s="2">
        <v>8.2081180815182703E-10</v>
      </c>
    </row>
    <row r="3255" spans="1:10" x14ac:dyDescent="0.35">
      <c r="A3255" s="1">
        <v>44437.173611111109</v>
      </c>
      <c r="B3255" s="18">
        <v>2.6033333333333331</v>
      </c>
      <c r="C3255" s="18">
        <v>99.983333333333334</v>
      </c>
      <c r="D3255" s="18">
        <f t="shared" ref="D3255:D3318" si="48">B3255-(2.62)</f>
        <v>-1.6666666666667052E-2</v>
      </c>
      <c r="E3255" s="19">
        <v>20.3</v>
      </c>
      <c r="F3255" s="19">
        <v>29.789333333333332</v>
      </c>
      <c r="G3255" s="19">
        <v>19.078833333333339</v>
      </c>
      <c r="H3255" s="19">
        <v>23.391611111111111</v>
      </c>
      <c r="I3255" s="2">
        <v>4.2837826831254402E-10</v>
      </c>
      <c r="J3255" s="2">
        <v>7.2824305613132399E-10</v>
      </c>
    </row>
    <row r="3256" spans="1:10" x14ac:dyDescent="0.35">
      <c r="A3256" s="1">
        <v>44437.180555555547</v>
      </c>
      <c r="B3256" s="18">
        <v>2.5794444444444449</v>
      </c>
      <c r="C3256" s="18">
        <v>99.938888888888897</v>
      </c>
      <c r="D3256" s="18">
        <f t="shared" si="48"/>
        <v>-4.0555555555555234E-2</v>
      </c>
      <c r="E3256" s="19">
        <v>20.3</v>
      </c>
      <c r="F3256" s="19">
        <v>29.89683333333333</v>
      </c>
      <c r="G3256" s="19">
        <v>18.876222222222221</v>
      </c>
      <c r="H3256" s="19">
        <v>23.513500000000001</v>
      </c>
      <c r="I3256" s="2">
        <v>3.9671846384326602E-10</v>
      </c>
      <c r="J3256" s="2">
        <v>6.74421388533552E-10</v>
      </c>
    </row>
    <row r="3257" spans="1:10" x14ac:dyDescent="0.35">
      <c r="A3257" s="1">
        <v>44437.1875</v>
      </c>
      <c r="B3257" s="18">
        <v>2.623333333333334</v>
      </c>
      <c r="C3257" s="18">
        <v>99.905555555555551</v>
      </c>
      <c r="D3257" s="18">
        <f t="shared" si="48"/>
        <v>3.3333333333338544E-3</v>
      </c>
      <c r="E3257" s="19">
        <v>20.3</v>
      </c>
      <c r="F3257" s="19">
        <v>29.990000000000009</v>
      </c>
      <c r="G3257" s="19">
        <v>18.844333333333331</v>
      </c>
      <c r="H3257" s="19">
        <v>23.63538888888889</v>
      </c>
      <c r="I3257" s="2">
        <v>4.5486759132230897E-10</v>
      </c>
      <c r="J3257" s="2">
        <v>7.7327490524792505E-10</v>
      </c>
    </row>
    <row r="3258" spans="1:10" x14ac:dyDescent="0.35">
      <c r="A3258" s="1">
        <v>44437.194444444453</v>
      </c>
      <c r="B3258" s="18">
        <v>2.6536842105263152</v>
      </c>
      <c r="C3258" s="18">
        <v>99.942105263157899</v>
      </c>
      <c r="D3258" s="18">
        <f t="shared" si="48"/>
        <v>3.3684210526315095E-2</v>
      </c>
      <c r="E3258" s="19">
        <v>20.3</v>
      </c>
      <c r="F3258" s="19">
        <v>30.109947368421061</v>
      </c>
      <c r="G3258" s="19">
        <v>19.019789473684209</v>
      </c>
      <c r="H3258" s="19">
        <v>23.93342105263158</v>
      </c>
      <c r="I3258" s="2">
        <v>4.9507605059969601E-10</v>
      </c>
      <c r="J3258" s="2">
        <v>8.4162928601948298E-10</v>
      </c>
    </row>
    <row r="3259" spans="1:10" x14ac:dyDescent="0.35">
      <c r="A3259" s="1">
        <v>44437.201388888891</v>
      </c>
      <c r="B3259" s="18">
        <v>2.7322222222222221</v>
      </c>
      <c r="C3259" s="18">
        <v>99.855555555555569</v>
      </c>
      <c r="D3259" s="18">
        <f t="shared" si="48"/>
        <v>0.112222222222222</v>
      </c>
      <c r="E3259" s="19">
        <v>20.3</v>
      </c>
      <c r="F3259" s="19">
        <v>30.161999999999999</v>
      </c>
      <c r="G3259" s="19">
        <v>18.14961111111111</v>
      </c>
      <c r="H3259" s="19">
        <v>23.72133333333333</v>
      </c>
      <c r="I3259" s="2">
        <v>5.9925526379224698E-10</v>
      </c>
      <c r="J3259" s="2">
        <v>1.0187339484468101E-9</v>
      </c>
    </row>
    <row r="3260" spans="1:10" x14ac:dyDescent="0.35">
      <c r="A3260" s="1">
        <v>44437.208333333343</v>
      </c>
      <c r="B3260" s="18">
        <v>2.6294444444444438</v>
      </c>
      <c r="C3260" s="18">
        <v>99.888888888888886</v>
      </c>
      <c r="D3260" s="18">
        <f t="shared" si="48"/>
        <v>9.4444444444437003E-3</v>
      </c>
      <c r="E3260" s="19">
        <v>20.3</v>
      </c>
      <c r="F3260" s="19">
        <v>30.119</v>
      </c>
      <c r="G3260" s="19">
        <v>17.703166666666672</v>
      </c>
      <c r="H3260" s="19">
        <v>23.3415</v>
      </c>
      <c r="I3260" s="2">
        <v>4.6296888997471099E-10</v>
      </c>
      <c r="J3260" s="2">
        <v>7.8704711295700798E-10</v>
      </c>
    </row>
    <row r="3261" spans="1:10" x14ac:dyDescent="0.35">
      <c r="A3261" s="1">
        <v>44437.215277777781</v>
      </c>
      <c r="B3261" s="18">
        <v>2.651666666666666</v>
      </c>
      <c r="C3261" s="18">
        <v>99.988888888888894</v>
      </c>
      <c r="D3261" s="18">
        <f t="shared" si="48"/>
        <v>3.1666666666665844E-2</v>
      </c>
      <c r="E3261" s="19">
        <v>20.3</v>
      </c>
      <c r="F3261" s="19">
        <v>30.033000000000001</v>
      </c>
      <c r="G3261" s="19">
        <v>17.632555555555559</v>
      </c>
      <c r="H3261" s="19">
        <v>22.739111111111111</v>
      </c>
      <c r="I3261" s="2">
        <v>4.9238349709699898E-10</v>
      </c>
      <c r="J3261" s="2">
        <v>8.37051945064898E-10</v>
      </c>
    </row>
    <row r="3262" spans="1:10" x14ac:dyDescent="0.35">
      <c r="A3262" s="1">
        <v>44437.222222222219</v>
      </c>
      <c r="B3262" s="18">
        <v>2.650555555555556</v>
      </c>
      <c r="C3262" s="18">
        <v>100.0222222222222</v>
      </c>
      <c r="D3262" s="18">
        <f t="shared" si="48"/>
        <v>3.0555555555555891E-2</v>
      </c>
      <c r="E3262" s="19">
        <v>20.3</v>
      </c>
      <c r="F3262" s="19">
        <v>29.918333333333329</v>
      </c>
      <c r="G3262" s="19">
        <v>17.484555555555559</v>
      </c>
      <c r="H3262" s="19">
        <v>22.983000000000001</v>
      </c>
      <c r="I3262" s="2">
        <v>4.9089865628192102E-10</v>
      </c>
      <c r="J3262" s="2">
        <v>8.3452771567926497E-10</v>
      </c>
    </row>
    <row r="3263" spans="1:10" x14ac:dyDescent="0.35">
      <c r="A3263" s="1">
        <v>44437.229166666657</v>
      </c>
      <c r="B3263" s="18">
        <v>2.621666666666667</v>
      </c>
      <c r="C3263" s="18">
        <v>99.972222222222229</v>
      </c>
      <c r="D3263" s="18">
        <f t="shared" si="48"/>
        <v>1.6666666666669272E-3</v>
      </c>
      <c r="E3263" s="19">
        <v>20.3</v>
      </c>
      <c r="F3263" s="19">
        <v>29.789333333333332</v>
      </c>
      <c r="G3263" s="19">
        <v>17.41622222222222</v>
      </c>
      <c r="H3263" s="19">
        <v>22.975666666666669</v>
      </c>
      <c r="I3263" s="2">
        <v>4.52657242828111E-10</v>
      </c>
      <c r="J3263" s="2">
        <v>7.6951731280778803E-10</v>
      </c>
    </row>
    <row r="3264" spans="1:10" x14ac:dyDescent="0.35">
      <c r="A3264" s="1">
        <v>44437.236111111109</v>
      </c>
      <c r="B3264" s="18">
        <v>2.593684210526316</v>
      </c>
      <c r="C3264" s="18">
        <v>99.894736842105274</v>
      </c>
      <c r="D3264" s="18">
        <f t="shared" si="48"/>
        <v>-2.631578947368407E-2</v>
      </c>
      <c r="E3264" s="19">
        <v>20.3</v>
      </c>
      <c r="F3264" s="19">
        <v>29.729736842105261</v>
      </c>
      <c r="G3264" s="19">
        <v>18.32284210526316</v>
      </c>
      <c r="H3264" s="19">
        <v>23.104947368421051</v>
      </c>
      <c r="I3264" s="2">
        <v>4.1556908150235198E-10</v>
      </c>
      <c r="J3264" s="2">
        <v>7.0646743855399804E-10</v>
      </c>
    </row>
    <row r="3265" spans="1:10" x14ac:dyDescent="0.35">
      <c r="A3265" s="1">
        <v>44437.243055555547</v>
      </c>
      <c r="B3265" s="18">
        <v>2.697222222222222</v>
      </c>
      <c r="C3265" s="18">
        <v>99.972222222222229</v>
      </c>
      <c r="D3265" s="18">
        <f t="shared" si="48"/>
        <v>7.7222222222221859E-2</v>
      </c>
      <c r="E3265" s="19">
        <v>20.3</v>
      </c>
      <c r="F3265" s="19">
        <v>29.796499999999991</v>
      </c>
      <c r="G3265" s="19">
        <v>18.734999999999999</v>
      </c>
      <c r="H3265" s="19">
        <v>23.33433333333334</v>
      </c>
      <c r="I3265" s="2">
        <v>5.5272615654828498E-10</v>
      </c>
      <c r="J3265" s="2">
        <v>9.3963446613208407E-10</v>
      </c>
    </row>
    <row r="3266" spans="1:10" x14ac:dyDescent="0.35">
      <c r="A3266" s="1">
        <v>44437.25</v>
      </c>
      <c r="B3266" s="18">
        <v>2.5511111111111111</v>
      </c>
      <c r="C3266" s="18">
        <v>99.855555555555554</v>
      </c>
      <c r="D3266" s="18">
        <f t="shared" si="48"/>
        <v>-6.8888888888888999E-2</v>
      </c>
      <c r="E3266" s="19">
        <v>20.3</v>
      </c>
      <c r="F3266" s="19">
        <v>29.681666666666661</v>
      </c>
      <c r="G3266" s="19">
        <v>18.716777777777779</v>
      </c>
      <c r="H3266" s="19">
        <v>23.348666666666659</v>
      </c>
      <c r="I3266" s="2">
        <v>3.5910393680170001E-10</v>
      </c>
      <c r="J3266" s="2">
        <v>6.1047669256288997E-10</v>
      </c>
    </row>
    <row r="3267" spans="1:10" x14ac:dyDescent="0.35">
      <c r="A3267" s="1">
        <v>44437.256944444453</v>
      </c>
      <c r="B3267" s="18">
        <v>2.6766666666666672</v>
      </c>
      <c r="C3267" s="18">
        <v>99.783333333333303</v>
      </c>
      <c r="D3267" s="18">
        <f t="shared" si="48"/>
        <v>5.6666666666667087E-2</v>
      </c>
      <c r="E3267" s="19">
        <v>20.3</v>
      </c>
      <c r="F3267" s="19">
        <v>29.961333333333339</v>
      </c>
      <c r="G3267" s="19">
        <v>18.714500000000001</v>
      </c>
      <c r="H3267" s="19">
        <v>23.427499999999998</v>
      </c>
      <c r="I3267" s="2">
        <v>5.2564359772706698E-10</v>
      </c>
      <c r="J3267" s="2">
        <v>8.9359411613601298E-10</v>
      </c>
    </row>
    <row r="3268" spans="1:10" x14ac:dyDescent="0.35">
      <c r="A3268" s="1">
        <v>44437.263888888891</v>
      </c>
      <c r="B3268" s="18">
        <v>2.7688888888888901</v>
      </c>
      <c r="C3268" s="18">
        <v>99.816666666666663</v>
      </c>
      <c r="D3268" s="18">
        <f t="shared" si="48"/>
        <v>0.14888888888888996</v>
      </c>
      <c r="E3268" s="19">
        <v>20.3</v>
      </c>
      <c r="F3268" s="19">
        <v>30.01861111111111</v>
      </c>
      <c r="G3268" s="19">
        <v>18.80788888888889</v>
      </c>
      <c r="H3268" s="19">
        <v>23.535</v>
      </c>
      <c r="I3268" s="2">
        <v>6.4795177501101398E-10</v>
      </c>
      <c r="J3268" s="2">
        <v>1.10151801751872E-9</v>
      </c>
    </row>
    <row r="3269" spans="1:10" x14ac:dyDescent="0.35">
      <c r="A3269" s="1">
        <v>44437.270833333343</v>
      </c>
      <c r="B3269" s="18">
        <v>2.7277777777777779</v>
      </c>
      <c r="C3269" s="18">
        <v>99.788888888888891</v>
      </c>
      <c r="D3269" s="18">
        <f t="shared" si="48"/>
        <v>0.10777777777777775</v>
      </c>
      <c r="E3269" s="19">
        <v>20.3</v>
      </c>
      <c r="F3269" s="19">
        <v>30.14050000000001</v>
      </c>
      <c r="G3269" s="19">
        <v>18.666722222222219</v>
      </c>
      <c r="H3269" s="19">
        <v>23.534944444444442</v>
      </c>
      <c r="I3269" s="2">
        <v>5.9345745601502503E-10</v>
      </c>
      <c r="J3269" s="2">
        <v>1.0088776752255399E-9</v>
      </c>
    </row>
    <row r="3270" spans="1:10" x14ac:dyDescent="0.35">
      <c r="A3270" s="1">
        <v>44437.277777777781</v>
      </c>
      <c r="B3270" s="18">
        <v>2.6805555555555558</v>
      </c>
      <c r="C3270" s="18">
        <v>99.572222222222223</v>
      </c>
      <c r="D3270" s="18">
        <f t="shared" si="48"/>
        <v>6.0555555555555696E-2</v>
      </c>
      <c r="E3270" s="19">
        <v>20.3</v>
      </c>
      <c r="F3270" s="19">
        <v>30.219333333333321</v>
      </c>
      <c r="G3270" s="19">
        <v>18.81016666666666</v>
      </c>
      <c r="H3270" s="19">
        <v>23.900611111111111</v>
      </c>
      <c r="I3270" s="2">
        <v>5.3097431887367199E-10</v>
      </c>
      <c r="J3270" s="2">
        <v>9.0265634208524198E-10</v>
      </c>
    </row>
    <row r="3271" spans="1:10" x14ac:dyDescent="0.35">
      <c r="A3271" s="1">
        <v>44437.284722222219</v>
      </c>
      <c r="B3271" s="18">
        <v>2.7126315789473678</v>
      </c>
      <c r="C3271" s="18">
        <v>99.589473684210517</v>
      </c>
      <c r="D3271" s="18">
        <f t="shared" si="48"/>
        <v>9.2631578947367732E-2</v>
      </c>
      <c r="E3271" s="19">
        <v>20.3</v>
      </c>
      <c r="F3271" s="19">
        <v>30.252526315789471</v>
      </c>
      <c r="G3271" s="19">
        <v>18.102736842105259</v>
      </c>
      <c r="H3271" s="19">
        <v>23.913</v>
      </c>
      <c r="I3271" s="2">
        <v>5.7360645929618003E-10</v>
      </c>
      <c r="J3271" s="2">
        <v>9.7513098080350603E-10</v>
      </c>
    </row>
    <row r="3272" spans="1:10" x14ac:dyDescent="0.35">
      <c r="A3272" s="1">
        <v>44437.291666666657</v>
      </c>
      <c r="B3272" s="18">
        <v>2.803888888888888</v>
      </c>
      <c r="C3272" s="18">
        <v>99.477777777777774</v>
      </c>
      <c r="D3272" s="18">
        <f t="shared" si="48"/>
        <v>0.18388888888888788</v>
      </c>
      <c r="E3272" s="19">
        <v>20.3</v>
      </c>
      <c r="F3272" s="19">
        <v>30.183499999999999</v>
      </c>
      <c r="G3272" s="19">
        <v>17.612111111111108</v>
      </c>
      <c r="H3272" s="19">
        <v>23.535</v>
      </c>
      <c r="I3272" s="2">
        <v>6.9521045863540304E-10</v>
      </c>
      <c r="J3272" s="2">
        <v>1.1818577796801801E-9</v>
      </c>
    </row>
    <row r="3273" spans="1:10" x14ac:dyDescent="0.35">
      <c r="A3273" s="1">
        <v>44437.298611111109</v>
      </c>
      <c r="B3273" s="18">
        <v>2.7894444444444439</v>
      </c>
      <c r="C3273" s="18">
        <v>99.4</v>
      </c>
      <c r="D3273" s="18">
        <f t="shared" si="48"/>
        <v>0.16944444444444384</v>
      </c>
      <c r="E3273" s="19">
        <v>20.3</v>
      </c>
      <c r="F3273" s="19">
        <v>30.054500000000001</v>
      </c>
      <c r="G3273" s="19">
        <v>17.436666666666671</v>
      </c>
      <c r="H3273" s="19">
        <v>23.212500000000009</v>
      </c>
      <c r="I3273" s="2">
        <v>6.7616102377255598E-10</v>
      </c>
      <c r="J3273" s="2">
        <v>1.14947374041334E-9</v>
      </c>
    </row>
    <row r="3274" spans="1:10" x14ac:dyDescent="0.35">
      <c r="A3274" s="1">
        <v>44437.305555555547</v>
      </c>
      <c r="B3274" s="18">
        <v>2.7377777777777781</v>
      </c>
      <c r="C3274" s="18">
        <v>99.533333333333331</v>
      </c>
      <c r="D3274" s="18">
        <f t="shared" si="48"/>
        <v>0.11777777777777798</v>
      </c>
      <c r="E3274" s="19">
        <v>20.3</v>
      </c>
      <c r="F3274" s="19">
        <v>29.946999999999999</v>
      </c>
      <c r="G3274" s="19">
        <v>17.389111111111109</v>
      </c>
      <c r="H3274" s="19">
        <v>22.99744444444444</v>
      </c>
      <c r="I3274" s="2">
        <v>6.0712744927068102E-10</v>
      </c>
      <c r="J3274" s="2">
        <v>1.03211666376015E-9</v>
      </c>
    </row>
    <row r="3275" spans="1:10" x14ac:dyDescent="0.35">
      <c r="A3275" s="1">
        <v>44437.3125</v>
      </c>
      <c r="B3275" s="18">
        <v>2.773333333333333</v>
      </c>
      <c r="C3275" s="18">
        <v>99.62222222222222</v>
      </c>
      <c r="D3275" s="18">
        <f t="shared" si="48"/>
        <v>0.15333333333333288</v>
      </c>
      <c r="E3275" s="19">
        <v>20.3</v>
      </c>
      <c r="F3275" s="19">
        <v>29.818000000000001</v>
      </c>
      <c r="G3275" s="19">
        <v>17.28661111111111</v>
      </c>
      <c r="H3275" s="19">
        <v>22.989944444444451</v>
      </c>
      <c r="I3275" s="2">
        <v>6.5424435007739303E-10</v>
      </c>
      <c r="J3275" s="2">
        <v>1.1122153951315599E-9</v>
      </c>
    </row>
    <row r="3276" spans="1:10" x14ac:dyDescent="0.35">
      <c r="A3276" s="1">
        <v>44437.319444444453</v>
      </c>
      <c r="B3276" s="18">
        <v>2.7155555555555559</v>
      </c>
      <c r="C3276" s="18">
        <v>99.51666666666668</v>
      </c>
      <c r="D3276" s="18">
        <f t="shared" si="48"/>
        <v>9.5555555555555838E-2</v>
      </c>
      <c r="E3276" s="19">
        <v>20.3</v>
      </c>
      <c r="F3276" s="19">
        <v>29.717611111111118</v>
      </c>
      <c r="G3276" s="19">
        <v>17.418611111111112</v>
      </c>
      <c r="H3276" s="19">
        <v>22.832055555555559</v>
      </c>
      <c r="I3276" s="2">
        <v>5.7758692512319596E-10</v>
      </c>
      <c r="J3276" s="2">
        <v>9.8189777270943308E-10</v>
      </c>
    </row>
    <row r="3277" spans="1:10" x14ac:dyDescent="0.35">
      <c r="A3277" s="1">
        <v>44437.326388888891</v>
      </c>
      <c r="B3277" s="18">
        <v>2.7152631578947362</v>
      </c>
      <c r="C3277" s="18">
        <v>99.457894736842093</v>
      </c>
      <c r="D3277" s="18">
        <f t="shared" si="48"/>
        <v>9.526315789473605E-2</v>
      </c>
      <c r="E3277" s="19">
        <v>20.3</v>
      </c>
      <c r="F3277" s="19">
        <v>29.7161052631579</v>
      </c>
      <c r="G3277" s="19">
        <v>18.31636842105263</v>
      </c>
      <c r="H3277" s="19">
        <v>23.057421052631579</v>
      </c>
      <c r="I3277" s="2">
        <v>5.7727278705770298E-10</v>
      </c>
      <c r="J3277" s="2">
        <v>9.8136373799809504E-10</v>
      </c>
    </row>
    <row r="3278" spans="1:10" x14ac:dyDescent="0.35">
      <c r="A3278" s="1">
        <v>44437.333333333343</v>
      </c>
      <c r="B3278" s="18">
        <v>2.8022222222222219</v>
      </c>
      <c r="C3278" s="18">
        <v>99.394444444444446</v>
      </c>
      <c r="D3278" s="18">
        <f t="shared" si="48"/>
        <v>0.18222222222222184</v>
      </c>
      <c r="E3278" s="19">
        <v>20.3</v>
      </c>
      <c r="F3278" s="19">
        <v>29.667333333333328</v>
      </c>
      <c r="G3278" s="19">
        <v>18.5505</v>
      </c>
      <c r="H3278" s="19">
        <v>23.291388888888889</v>
      </c>
      <c r="I3278" s="2">
        <v>6.9319543438486898E-10</v>
      </c>
      <c r="J3278" s="2">
        <v>1.17843223845427E-9</v>
      </c>
    </row>
    <row r="3279" spans="1:10" x14ac:dyDescent="0.35">
      <c r="A3279" s="1">
        <v>44437.340277777781</v>
      </c>
      <c r="B3279" s="18">
        <v>2.859999999999999</v>
      </c>
      <c r="C3279" s="18">
        <v>99.288888888888891</v>
      </c>
      <c r="D3279" s="18">
        <f t="shared" si="48"/>
        <v>0.23999999999999888</v>
      </c>
      <c r="E3279" s="19">
        <v>20.3</v>
      </c>
      <c r="F3279" s="19">
        <v>29.839500000000001</v>
      </c>
      <c r="G3279" s="19">
        <v>18.580111111111108</v>
      </c>
      <c r="H3279" s="19">
        <v>23.26261111111112</v>
      </c>
      <c r="I3279" s="2">
        <v>7.7050344217231101E-10</v>
      </c>
      <c r="J3279" s="2">
        <v>1.30985585169292E-9</v>
      </c>
    </row>
    <row r="3280" spans="1:10" x14ac:dyDescent="0.35">
      <c r="A3280" s="1">
        <v>44437.347222222219</v>
      </c>
      <c r="B3280" s="18">
        <v>2.9705555555555549</v>
      </c>
      <c r="C3280" s="18">
        <v>99.261111111111106</v>
      </c>
      <c r="D3280" s="18">
        <f t="shared" si="48"/>
        <v>0.35055555555555484</v>
      </c>
      <c r="E3280" s="19">
        <v>20.3</v>
      </c>
      <c r="F3280" s="19">
        <v>29.93266666666667</v>
      </c>
      <c r="G3280" s="19">
        <v>18.55961111111111</v>
      </c>
      <c r="H3280" s="19">
        <v>23.10477777777778</v>
      </c>
      <c r="I3280" s="2">
        <v>9.1806636495543105E-10</v>
      </c>
      <c r="J3280" s="2">
        <v>1.5607128204242299E-9</v>
      </c>
    </row>
    <row r="3281" spans="1:10" x14ac:dyDescent="0.35">
      <c r="A3281" s="1">
        <v>44437.354166666657</v>
      </c>
      <c r="B3281" s="18">
        <v>3.112000000000001</v>
      </c>
      <c r="C3281" s="18">
        <v>100.21</v>
      </c>
      <c r="D3281" s="18">
        <f t="shared" si="48"/>
        <v>0.49200000000000088</v>
      </c>
      <c r="E3281" s="19">
        <v>20.39</v>
      </c>
      <c r="F3281" s="19">
        <v>30.063099999999999</v>
      </c>
      <c r="G3281" s="19">
        <v>18.776</v>
      </c>
      <c r="H3281" s="19">
        <v>23.543600000000001</v>
      </c>
      <c r="I3281" s="2">
        <v>1.1005288878331201E-9</v>
      </c>
      <c r="J3281" s="2">
        <v>1.8708991093162998E-9</v>
      </c>
    </row>
    <row r="3282" spans="1:10" x14ac:dyDescent="0.35">
      <c r="A3282" s="1">
        <v>44437.361111111109</v>
      </c>
      <c r="B3282" s="18">
        <v>2.9527777777777779</v>
      </c>
      <c r="C3282" s="18">
        <v>100.3277777777778</v>
      </c>
      <c r="D3282" s="18">
        <f t="shared" si="48"/>
        <v>0.33277777777777784</v>
      </c>
      <c r="E3282" s="19">
        <v>20.399999999999999</v>
      </c>
      <c r="F3282" s="19">
        <v>30.147666666666669</v>
      </c>
      <c r="G3282" s="19">
        <v>18.876222222222221</v>
      </c>
      <c r="H3282" s="19">
        <v>23.857500000000002</v>
      </c>
      <c r="I3282" s="2">
        <v>8.8963256871894697E-10</v>
      </c>
      <c r="J3282" s="2">
        <v>1.5123753668221999E-9</v>
      </c>
    </row>
    <row r="3283" spans="1:10" x14ac:dyDescent="0.35">
      <c r="A3283" s="1">
        <v>44437.368055555547</v>
      </c>
      <c r="B3283" s="18">
        <v>2.7949999999999999</v>
      </c>
      <c r="C3283" s="18">
        <v>100.1944444444444</v>
      </c>
      <c r="D3283" s="18">
        <f t="shared" si="48"/>
        <v>0.17499999999999982</v>
      </c>
      <c r="E3283" s="19">
        <v>20.399999999999999</v>
      </c>
      <c r="F3283" s="19">
        <v>30.212166666666661</v>
      </c>
      <c r="G3283" s="19">
        <v>18.051666666666669</v>
      </c>
      <c r="H3283" s="19">
        <v>23.649666666666668</v>
      </c>
      <c r="I3283" s="2">
        <v>6.8171304269334496E-10</v>
      </c>
      <c r="J3283" s="2">
        <v>1.15891217257868E-9</v>
      </c>
    </row>
    <row r="3284" spans="1:10" x14ac:dyDescent="0.35">
      <c r="A3284" s="1">
        <v>44437.375</v>
      </c>
      <c r="B3284" s="18">
        <v>2.9105263157894741</v>
      </c>
      <c r="C3284" s="18">
        <v>100.12105263157891</v>
      </c>
      <c r="D3284" s="18">
        <f t="shared" si="48"/>
        <v>0.29052631578947397</v>
      </c>
      <c r="E3284" s="19">
        <v>20.399999999999999</v>
      </c>
      <c r="F3284" s="19">
        <v>30.15747368421053</v>
      </c>
      <c r="G3284" s="19">
        <v>17.49636842105263</v>
      </c>
      <c r="H3284" s="19">
        <v>23.267894736842109</v>
      </c>
      <c r="I3284" s="2">
        <v>8.3466296642767503E-10</v>
      </c>
      <c r="J3284" s="2">
        <v>1.41892704292704E-9</v>
      </c>
    </row>
    <row r="3285" spans="1:10" x14ac:dyDescent="0.35">
      <c r="A3285" s="1">
        <v>44437.381944444453</v>
      </c>
      <c r="B3285" s="18">
        <v>2.990555555555555</v>
      </c>
      <c r="C3285" s="18">
        <v>100.0055555555555</v>
      </c>
      <c r="D3285" s="18">
        <f t="shared" si="48"/>
        <v>0.37055555555555486</v>
      </c>
      <c r="E3285" s="19">
        <v>20.399999999999999</v>
      </c>
      <c r="F3285" s="19">
        <v>30.054500000000001</v>
      </c>
      <c r="G3285" s="19">
        <v>17.671277777777782</v>
      </c>
      <c r="H3285" s="19">
        <v>23.083388888888891</v>
      </c>
      <c r="I3285" s="2">
        <v>9.4106541408556205E-10</v>
      </c>
      <c r="J3285" s="2">
        <v>1.5998112039454499E-9</v>
      </c>
    </row>
    <row r="3286" spans="1:10" x14ac:dyDescent="0.35">
      <c r="A3286" s="1">
        <v>44437.388888888891</v>
      </c>
      <c r="B3286" s="18">
        <v>3.0966666666666671</v>
      </c>
      <c r="C3286" s="18">
        <v>99.961111111111109</v>
      </c>
      <c r="D3286" s="18">
        <f t="shared" si="48"/>
        <v>0.47666666666666702</v>
      </c>
      <c r="E3286" s="19">
        <v>20.399999999999999</v>
      </c>
      <c r="F3286" s="19">
        <v>30.004333333333332</v>
      </c>
      <c r="G3286" s="19">
        <v>17.605222222222221</v>
      </c>
      <c r="H3286" s="19">
        <v>23.05477777777778</v>
      </c>
      <c r="I3286" s="2">
        <v>1.08183713139622E-9</v>
      </c>
      <c r="J3286" s="2">
        <v>1.8391231233735701E-9</v>
      </c>
    </row>
    <row r="3287" spans="1:10" x14ac:dyDescent="0.35">
      <c r="A3287" s="1">
        <v>44437.395833333343</v>
      </c>
      <c r="B3287" s="18">
        <v>3.0705555555555559</v>
      </c>
      <c r="C3287" s="18">
        <v>99.88333333333334</v>
      </c>
      <c r="D3287" s="18">
        <f t="shared" si="48"/>
        <v>0.45055555555555582</v>
      </c>
      <c r="E3287" s="19">
        <v>20.399999999999999</v>
      </c>
      <c r="F3287" s="19">
        <v>29.853833333333331</v>
      </c>
      <c r="G3287" s="19">
        <v>17.48222222222223</v>
      </c>
      <c r="H3287" s="19">
        <v>23.040388888888891</v>
      </c>
      <c r="I3287" s="2">
        <v>1.0477153686655399E-9</v>
      </c>
      <c r="J3287" s="2">
        <v>1.7811161267314099E-9</v>
      </c>
    </row>
    <row r="3288" spans="1:10" x14ac:dyDescent="0.35">
      <c r="A3288" s="1">
        <v>44437.402777777781</v>
      </c>
      <c r="B3288" s="18">
        <v>3.0861111111111108</v>
      </c>
      <c r="C3288" s="18">
        <v>99.794444444444437</v>
      </c>
      <c r="D3288" s="18">
        <f t="shared" si="48"/>
        <v>0.4661111111111107</v>
      </c>
      <c r="E3288" s="19">
        <v>20.399999999999999</v>
      </c>
      <c r="F3288" s="19">
        <v>29.774999999999999</v>
      </c>
      <c r="G3288" s="19">
        <v>17.41844444444444</v>
      </c>
      <c r="H3288" s="19">
        <v>22.918222222222219</v>
      </c>
      <c r="I3288" s="2">
        <v>1.06888649029167E-9</v>
      </c>
      <c r="J3288" s="2">
        <v>1.81710703349583E-9</v>
      </c>
    </row>
    <row r="3289" spans="1:10" x14ac:dyDescent="0.35">
      <c r="A3289" s="1">
        <v>44437.409722222219</v>
      </c>
      <c r="B3289" s="18">
        <v>3.0950000000000011</v>
      </c>
      <c r="C3289" s="18">
        <v>99.72777777777776</v>
      </c>
      <c r="D3289" s="18">
        <f t="shared" si="48"/>
        <v>0.47500000000000098</v>
      </c>
      <c r="E3289" s="19">
        <v>20.399999999999999</v>
      </c>
      <c r="F3289" s="19">
        <v>29.688888888888901</v>
      </c>
      <c r="G3289" s="19">
        <v>17.719111111111111</v>
      </c>
      <c r="H3289" s="19">
        <v>22.882222222222222</v>
      </c>
      <c r="I3289" s="2">
        <v>1.08110157672429E-9</v>
      </c>
      <c r="J3289" s="2">
        <v>1.83787268043129E-9</v>
      </c>
    </row>
    <row r="3290" spans="1:10" x14ac:dyDescent="0.35">
      <c r="A3290" s="1">
        <v>44437.416666666657</v>
      </c>
      <c r="B3290" s="18">
        <v>3.0515789473684212</v>
      </c>
      <c r="C3290" s="18">
        <v>99.484210526315806</v>
      </c>
      <c r="D3290" s="18">
        <f t="shared" si="48"/>
        <v>0.43157894736842106</v>
      </c>
      <c r="E3290" s="19">
        <v>20.399999999999999</v>
      </c>
      <c r="F3290" s="19">
        <v>29.606894736842111</v>
      </c>
      <c r="G3290" s="19">
        <v>17.584894736842109</v>
      </c>
      <c r="H3290" s="19">
        <v>22.69</v>
      </c>
      <c r="I3290" s="2">
        <v>1.0248548534692599E-9</v>
      </c>
      <c r="J3290" s="2">
        <v>1.74225325089774E-9</v>
      </c>
    </row>
    <row r="3291" spans="1:10" x14ac:dyDescent="0.35">
      <c r="A3291" s="1">
        <v>44437.423611111109</v>
      </c>
      <c r="B3291" s="18">
        <v>3.24</v>
      </c>
      <c r="C3291" s="18">
        <v>99.36666666666666</v>
      </c>
      <c r="D3291" s="18">
        <f t="shared" si="48"/>
        <v>0.62000000000000011</v>
      </c>
      <c r="E3291" s="19">
        <v>20.399999999999999</v>
      </c>
      <c r="F3291" s="19">
        <v>29.59511111111112</v>
      </c>
      <c r="G3291" s="19">
        <v>18.41611111111111</v>
      </c>
      <c r="H3291" s="19">
        <v>23.083388888888891</v>
      </c>
      <c r="I3291" s="2">
        <v>1.27660780903661E-9</v>
      </c>
      <c r="J3291" s="2">
        <v>2.1702332753622299E-9</v>
      </c>
    </row>
    <row r="3292" spans="1:10" x14ac:dyDescent="0.35">
      <c r="A3292" s="1">
        <v>44437.430555555547</v>
      </c>
      <c r="B3292" s="18">
        <v>3.5066666666666659</v>
      </c>
      <c r="C3292" s="18">
        <v>99.888888888888886</v>
      </c>
      <c r="D3292" s="18">
        <f t="shared" si="48"/>
        <v>0.88666666666666583</v>
      </c>
      <c r="E3292" s="19">
        <v>20.477777777777781</v>
      </c>
      <c r="F3292" s="19">
        <v>29.667333333333339</v>
      </c>
      <c r="G3292" s="19">
        <v>18.805555555555561</v>
      </c>
      <c r="H3292" s="19">
        <v>23.26261111111112</v>
      </c>
      <c r="I3292" s="2">
        <v>1.6257676785310199E-9</v>
      </c>
      <c r="J3292" s="2">
        <v>2.7638050535027301E-9</v>
      </c>
    </row>
    <row r="3293" spans="1:10" x14ac:dyDescent="0.35">
      <c r="A3293" s="1">
        <v>44437.4375</v>
      </c>
      <c r="B3293" s="18">
        <v>3.2844444444444441</v>
      </c>
      <c r="C3293" s="18">
        <v>100.2</v>
      </c>
      <c r="D3293" s="18">
        <f t="shared" si="48"/>
        <v>0.66444444444444395</v>
      </c>
      <c r="E3293" s="19">
        <v>20.5</v>
      </c>
      <c r="F3293" s="19">
        <v>29.796499999999991</v>
      </c>
      <c r="G3293" s="19">
        <v>19.072055555555551</v>
      </c>
      <c r="H3293" s="19">
        <v>23.54216666666666</v>
      </c>
      <c r="I3293" s="2">
        <v>1.32846715636717E-9</v>
      </c>
      <c r="J3293" s="2">
        <v>2.25839416582418E-9</v>
      </c>
    </row>
    <row r="3294" spans="1:10" x14ac:dyDescent="0.35">
      <c r="A3294" s="1">
        <v>44437.444444444453</v>
      </c>
      <c r="B3294" s="18">
        <v>3.3544444444444448</v>
      </c>
      <c r="C3294" s="18">
        <v>99.966666666666669</v>
      </c>
      <c r="D3294" s="18">
        <f t="shared" si="48"/>
        <v>0.73444444444444468</v>
      </c>
      <c r="E3294" s="19">
        <v>20.5</v>
      </c>
      <c r="F3294" s="19">
        <v>29.8825</v>
      </c>
      <c r="G3294" s="19">
        <v>19.30883333333334</v>
      </c>
      <c r="H3294" s="19">
        <v>23.9725</v>
      </c>
      <c r="I3294" s="2">
        <v>1.4232326042497E-9</v>
      </c>
      <c r="J3294" s="2">
        <v>2.41949542722449E-9</v>
      </c>
    </row>
    <row r="3295" spans="1:10" x14ac:dyDescent="0.35">
      <c r="A3295" s="1">
        <v>44437.451388888891</v>
      </c>
      <c r="B3295" s="18">
        <v>3.503333333333333</v>
      </c>
      <c r="C3295" s="18">
        <v>99.783333333333331</v>
      </c>
      <c r="D3295" s="18">
        <f t="shared" si="48"/>
        <v>0.88333333333333286</v>
      </c>
      <c r="E3295" s="19">
        <v>20.5</v>
      </c>
      <c r="F3295" s="19">
        <v>29.954166666666669</v>
      </c>
      <c r="G3295" s="19">
        <v>18.698555555555551</v>
      </c>
      <c r="H3295" s="19">
        <v>23.792944444444451</v>
      </c>
      <c r="I3295" s="2">
        <v>1.62258782343631E-9</v>
      </c>
      <c r="J3295" s="2">
        <v>2.7583992998417199E-9</v>
      </c>
    </row>
    <row r="3296" spans="1:10" x14ac:dyDescent="0.35">
      <c r="A3296" s="1">
        <v>44437.458333333343</v>
      </c>
      <c r="B3296" s="18">
        <v>3.556111111111111</v>
      </c>
      <c r="C3296" s="18">
        <v>99.544444444444437</v>
      </c>
      <c r="D3296" s="18">
        <f t="shared" si="48"/>
        <v>0.93611111111111089</v>
      </c>
      <c r="E3296" s="19">
        <v>20.5</v>
      </c>
      <c r="F3296" s="19">
        <v>29.975666666666669</v>
      </c>
      <c r="G3296" s="19">
        <v>18.129111111111111</v>
      </c>
      <c r="H3296" s="19">
        <v>23.714166666666671</v>
      </c>
      <c r="I3296" s="2">
        <v>1.6956022144253099E-9</v>
      </c>
      <c r="J3296" s="2">
        <v>2.8825237645230202E-9</v>
      </c>
    </row>
    <row r="3297" spans="1:10" x14ac:dyDescent="0.35">
      <c r="A3297" s="1">
        <v>44437.465277777781</v>
      </c>
      <c r="B3297" s="18">
        <v>3.613157894736843</v>
      </c>
      <c r="C3297" s="18">
        <v>99.521052631578954</v>
      </c>
      <c r="D3297" s="18">
        <f t="shared" si="48"/>
        <v>0.99315789473684291</v>
      </c>
      <c r="E3297" s="19">
        <v>20.5</v>
      </c>
      <c r="F3297" s="19">
        <v>29.974157894736841</v>
      </c>
      <c r="G3297" s="19">
        <v>17.971105263157899</v>
      </c>
      <c r="H3297" s="19">
        <v>23.607421052631569</v>
      </c>
      <c r="I3297" s="2">
        <v>1.77179253008235E-9</v>
      </c>
      <c r="J3297" s="2">
        <v>3.0120473011399898E-9</v>
      </c>
    </row>
    <row r="3298" spans="1:10" x14ac:dyDescent="0.35">
      <c r="A3298" s="1">
        <v>44437.472222222219</v>
      </c>
      <c r="B3298" s="18">
        <v>3.5344444444444441</v>
      </c>
      <c r="C3298" s="18">
        <v>99.805555555555557</v>
      </c>
      <c r="D3298" s="18">
        <f t="shared" si="48"/>
        <v>0.91444444444444395</v>
      </c>
      <c r="E3298" s="19">
        <v>20.5</v>
      </c>
      <c r="F3298" s="19">
        <v>29.982833333333339</v>
      </c>
      <c r="G3298" s="19">
        <v>17.769277777777781</v>
      </c>
      <c r="H3298" s="19">
        <v>23.778777777777769</v>
      </c>
      <c r="I3298" s="2">
        <v>1.66360049622789E-9</v>
      </c>
      <c r="J3298" s="2">
        <v>2.8281208435874099E-9</v>
      </c>
    </row>
    <row r="3299" spans="1:10" x14ac:dyDescent="0.35">
      <c r="A3299" s="1">
        <v>44437.479166666657</v>
      </c>
      <c r="B3299" s="18">
        <v>3.6466666666666669</v>
      </c>
      <c r="C3299" s="18">
        <v>99.527777777777771</v>
      </c>
      <c r="D3299" s="18">
        <f t="shared" si="48"/>
        <v>1.0266666666666668</v>
      </c>
      <c r="E3299" s="19">
        <v>20.5</v>
      </c>
      <c r="F3299" s="19">
        <v>29.93266666666667</v>
      </c>
      <c r="G3299" s="19">
        <v>17.735055555555551</v>
      </c>
      <c r="H3299" s="19">
        <v>23.642499999999998</v>
      </c>
      <c r="I3299" s="2">
        <v>1.8162818366852201E-9</v>
      </c>
      <c r="J3299" s="2">
        <v>3.0876791223648701E-9</v>
      </c>
    </row>
    <row r="3300" spans="1:10" x14ac:dyDescent="0.35">
      <c r="A3300" s="1">
        <v>44437.486111111109</v>
      </c>
      <c r="B3300" s="18">
        <v>3.971111111111111</v>
      </c>
      <c r="C3300" s="18">
        <v>99.583333333333343</v>
      </c>
      <c r="D3300" s="18">
        <f t="shared" si="48"/>
        <v>1.3511111111111109</v>
      </c>
      <c r="E3300" s="19">
        <v>20.55</v>
      </c>
      <c r="F3300" s="19">
        <v>29.93266666666667</v>
      </c>
      <c r="G3300" s="19">
        <v>17.74422222222222</v>
      </c>
      <c r="H3300" s="19">
        <v>23.699833333333331</v>
      </c>
      <c r="I3300" s="2">
        <v>2.2469056320266601E-9</v>
      </c>
      <c r="J3300" s="2">
        <v>3.8197395744453197E-9</v>
      </c>
    </row>
    <row r="3301" spans="1:10" x14ac:dyDescent="0.35">
      <c r="A3301" s="1">
        <v>44437.493055555547</v>
      </c>
      <c r="B3301" s="18">
        <v>3.8194444444444442</v>
      </c>
      <c r="C3301" s="18">
        <v>100.1888888888889</v>
      </c>
      <c r="D3301" s="18">
        <f t="shared" si="48"/>
        <v>1.1994444444444441</v>
      </c>
      <c r="E3301" s="19">
        <v>20.6</v>
      </c>
      <c r="F3301" s="19">
        <v>29.89683333333333</v>
      </c>
      <c r="G3301" s="19">
        <v>17.755555555555549</v>
      </c>
      <c r="H3301" s="19">
        <v>23.642499999999998</v>
      </c>
      <c r="I3301" s="2">
        <v>2.03560838115984E-9</v>
      </c>
      <c r="J3301" s="2">
        <v>3.46053424797172E-9</v>
      </c>
    </row>
    <row r="3302" spans="1:10" x14ac:dyDescent="0.35">
      <c r="A3302" s="1">
        <v>44437.5</v>
      </c>
      <c r="B3302" s="18">
        <v>3.721111111111111</v>
      </c>
      <c r="C3302" s="18">
        <v>100.1888888888889</v>
      </c>
      <c r="D3302" s="18">
        <f t="shared" si="48"/>
        <v>1.1011111111111109</v>
      </c>
      <c r="E3302" s="19">
        <v>20.6</v>
      </c>
      <c r="F3302" s="19">
        <v>29.961333333333329</v>
      </c>
      <c r="G3302" s="19">
        <v>17.739666666666668</v>
      </c>
      <c r="H3302" s="19">
        <v>23.692722222222219</v>
      </c>
      <c r="I3302" s="2">
        <v>1.9056532807760001E-9</v>
      </c>
      <c r="J3302" s="2">
        <v>3.2396105773192001E-9</v>
      </c>
    </row>
    <row r="3303" spans="1:10" x14ac:dyDescent="0.35">
      <c r="A3303" s="1">
        <v>44437.506944444453</v>
      </c>
      <c r="B3303" s="18">
        <v>3.9299999999999988</v>
      </c>
      <c r="C3303" s="18">
        <v>99.621052631578962</v>
      </c>
      <c r="D3303" s="18">
        <f t="shared" si="48"/>
        <v>1.3099999999999987</v>
      </c>
      <c r="E3303" s="19">
        <v>20.6</v>
      </c>
      <c r="F3303" s="19">
        <v>29.89263157894737</v>
      </c>
      <c r="G3303" s="19">
        <v>17.964631578947369</v>
      </c>
      <c r="H3303" s="19">
        <v>23.831526315789471</v>
      </c>
      <c r="I3303" s="2">
        <v>2.1915842454880901E-9</v>
      </c>
      <c r="J3303" s="2">
        <v>3.7256932173297502E-9</v>
      </c>
    </row>
    <row r="3304" spans="1:10" x14ac:dyDescent="0.35">
      <c r="A3304" s="1">
        <v>44437.513888888891</v>
      </c>
      <c r="B3304" s="18">
        <v>3.918333333333333</v>
      </c>
      <c r="C3304" s="18">
        <v>99.777777777777771</v>
      </c>
      <c r="D3304" s="18">
        <f t="shared" si="48"/>
        <v>1.2983333333333329</v>
      </c>
      <c r="E3304" s="19">
        <v>20.6</v>
      </c>
      <c r="F3304" s="19">
        <v>29.889611111111108</v>
      </c>
      <c r="G3304" s="19">
        <v>18.003833333333329</v>
      </c>
      <c r="H3304" s="19">
        <v>23.757111111111119</v>
      </c>
      <c r="I3304" s="2">
        <v>2.1733674428742902E-9</v>
      </c>
      <c r="J3304" s="2">
        <v>3.6947246528862901E-9</v>
      </c>
    </row>
    <row r="3305" spans="1:10" x14ac:dyDescent="0.35">
      <c r="A3305" s="1">
        <v>44437.520833333343</v>
      </c>
      <c r="B3305" s="18">
        <v>3.7488888888888892</v>
      </c>
      <c r="C3305" s="18">
        <v>100.2277777777778</v>
      </c>
      <c r="D3305" s="18">
        <f t="shared" si="48"/>
        <v>1.1288888888888891</v>
      </c>
      <c r="E3305" s="19">
        <v>20.6</v>
      </c>
      <c r="F3305" s="19">
        <v>29.939833333333329</v>
      </c>
      <c r="G3305" s="19">
        <v>17.8125</v>
      </c>
      <c r="H3305" s="19">
        <v>23.68544444444445</v>
      </c>
      <c r="I3305" s="2">
        <v>1.94178489090114E-9</v>
      </c>
      <c r="J3305" s="2">
        <v>3.3010343145319299E-9</v>
      </c>
    </row>
    <row r="3306" spans="1:10" x14ac:dyDescent="0.35">
      <c r="A3306" s="1">
        <v>44437.527777777781</v>
      </c>
      <c r="B3306" s="18">
        <v>3.830000000000001</v>
      </c>
      <c r="C3306" s="18">
        <v>100.3</v>
      </c>
      <c r="D3306" s="18">
        <f t="shared" si="48"/>
        <v>1.2100000000000009</v>
      </c>
      <c r="E3306" s="19">
        <v>20.6</v>
      </c>
      <c r="F3306" s="19">
        <v>29.99</v>
      </c>
      <c r="G3306" s="19">
        <v>17.794333333333341</v>
      </c>
      <c r="H3306" s="19">
        <v>24.101611111111119</v>
      </c>
      <c r="I3306" s="2">
        <v>2.04778689085723E-9</v>
      </c>
      <c r="J3306" s="2">
        <v>3.4812377144572898E-9</v>
      </c>
    </row>
    <row r="3307" spans="1:10" x14ac:dyDescent="0.35">
      <c r="A3307" s="1">
        <v>44437.534722222219</v>
      </c>
      <c r="B3307" s="18">
        <v>3.773333333333333</v>
      </c>
      <c r="C3307" s="18">
        <v>100.3833333333333</v>
      </c>
      <c r="D3307" s="18">
        <f t="shared" si="48"/>
        <v>1.1533333333333329</v>
      </c>
      <c r="E3307" s="19">
        <v>20.6</v>
      </c>
      <c r="F3307" s="19">
        <v>30.025833333333338</v>
      </c>
      <c r="G3307" s="19">
        <v>17.8125</v>
      </c>
      <c r="H3307" s="19">
        <v>24.16588888888889</v>
      </c>
      <c r="I3307" s="2">
        <v>1.9717165420524202E-9</v>
      </c>
      <c r="J3307" s="2">
        <v>3.35191812148911E-9</v>
      </c>
    </row>
    <row r="3308" spans="1:10" x14ac:dyDescent="0.35">
      <c r="A3308" s="1">
        <v>44437.541666666657</v>
      </c>
      <c r="B3308" s="18">
        <v>3.772222222222223</v>
      </c>
      <c r="C3308" s="18">
        <v>99.783333333333331</v>
      </c>
      <c r="D3308" s="18">
        <f t="shared" si="48"/>
        <v>1.1522222222222229</v>
      </c>
      <c r="E3308" s="19">
        <v>20.6</v>
      </c>
      <c r="F3308" s="19">
        <v>30.01144444444445</v>
      </c>
      <c r="G3308" s="19">
        <v>17.78061111111111</v>
      </c>
      <c r="H3308" s="19">
        <v>23.986555555555551</v>
      </c>
      <c r="I3308" s="2">
        <v>1.9793895742718499E-9</v>
      </c>
      <c r="J3308" s="2">
        <v>3.3649622762621401E-9</v>
      </c>
    </row>
    <row r="3309" spans="1:10" x14ac:dyDescent="0.35">
      <c r="A3309" s="1">
        <v>44437.548611111109</v>
      </c>
      <c r="B3309" s="18">
        <v>4.1166666666666663</v>
      </c>
      <c r="C3309" s="18">
        <v>99.705555555555563</v>
      </c>
      <c r="D3309" s="18">
        <f t="shared" si="48"/>
        <v>1.4966666666666661</v>
      </c>
      <c r="E3309" s="19">
        <v>20.6</v>
      </c>
      <c r="F3309" s="19">
        <v>30.083166666666681</v>
      </c>
      <c r="G3309" s="19">
        <v>17.65305555555555</v>
      </c>
      <c r="H3309" s="19">
        <v>23.9435</v>
      </c>
      <c r="I3309" s="2">
        <v>2.4379988964664802E-9</v>
      </c>
      <c r="J3309" s="2">
        <v>4.1445981239930099E-9</v>
      </c>
    </row>
    <row r="3310" spans="1:10" x14ac:dyDescent="0.35">
      <c r="A3310" s="1">
        <v>44437.555555555547</v>
      </c>
      <c r="B3310" s="18">
        <v>3.8963157894736842</v>
      </c>
      <c r="C3310" s="18">
        <v>99.889473684210529</v>
      </c>
      <c r="D3310" s="18">
        <f t="shared" si="48"/>
        <v>1.2763157894736841</v>
      </c>
      <c r="E3310" s="19">
        <v>20.6</v>
      </c>
      <c r="F3310" s="19">
        <v>30.0692105263158</v>
      </c>
      <c r="G3310" s="19">
        <v>17.422999999999998</v>
      </c>
      <c r="H3310" s="19">
        <v>23.899368421052628</v>
      </c>
      <c r="I3310" s="2">
        <v>2.1422557792004599E-9</v>
      </c>
      <c r="J3310" s="2">
        <v>3.6418348246407802E-9</v>
      </c>
    </row>
    <row r="3311" spans="1:10" x14ac:dyDescent="0.35">
      <c r="A3311" s="1">
        <v>44437.5625</v>
      </c>
      <c r="B3311" s="18">
        <v>4.0091666666666663</v>
      </c>
      <c r="C3311" s="18">
        <v>99.49166666666666</v>
      </c>
      <c r="D3311" s="18">
        <f t="shared" si="48"/>
        <v>1.3891666666666662</v>
      </c>
      <c r="E3311" s="19">
        <v>20.6</v>
      </c>
      <c r="F3311" s="19">
        <v>30.0975</v>
      </c>
      <c r="G3311" s="19">
        <v>17.491416666666669</v>
      </c>
      <c r="H3311" s="19">
        <v>23.922000000000001</v>
      </c>
      <c r="I3311" s="2">
        <v>2.29920660306187E-9</v>
      </c>
      <c r="J3311" s="2">
        <v>3.9086512252051703E-9</v>
      </c>
    </row>
    <row r="3312" spans="1:10" x14ac:dyDescent="0.35">
      <c r="A3312" s="1">
        <v>44437.569444444453</v>
      </c>
      <c r="B3312" s="18">
        <v>4.3862500000000004</v>
      </c>
      <c r="C3312" s="18">
        <v>99.968750000000014</v>
      </c>
      <c r="D3312" s="18">
        <f t="shared" si="48"/>
        <v>1.7662500000000003</v>
      </c>
      <c r="E3312" s="19">
        <v>20.7</v>
      </c>
      <c r="F3312" s="19">
        <v>30.092124999999999</v>
      </c>
      <c r="G3312" s="19">
        <v>17.512687499999998</v>
      </c>
      <c r="H3312" s="19">
        <v>23.7660625</v>
      </c>
      <c r="I3312" s="2">
        <v>2.7898258996427998E-9</v>
      </c>
      <c r="J3312" s="2">
        <v>4.7427040293927503E-9</v>
      </c>
    </row>
    <row r="3313" spans="1:10" x14ac:dyDescent="0.35">
      <c r="A3313" s="1">
        <v>44437.576388888891</v>
      </c>
      <c r="B3313" s="18">
        <v>4.3352941176470594</v>
      </c>
      <c r="C3313" s="18">
        <v>99.535294117647055</v>
      </c>
      <c r="D3313" s="18">
        <f t="shared" si="48"/>
        <v>1.7152941176470593</v>
      </c>
      <c r="E3313" s="19">
        <v>20.7</v>
      </c>
      <c r="F3313" s="19">
        <v>30.11394117647059</v>
      </c>
      <c r="G3313" s="19">
        <v>17.47605882352941</v>
      </c>
      <c r="H3313" s="19">
        <v>23.879000000000001</v>
      </c>
      <c r="I3313" s="2">
        <v>2.7322290680901901E-9</v>
      </c>
      <c r="J3313" s="2">
        <v>4.64478941575332E-9</v>
      </c>
    </row>
    <row r="3314" spans="1:10" x14ac:dyDescent="0.35">
      <c r="A3314" s="1">
        <v>44437.583333333343</v>
      </c>
      <c r="B3314" s="18">
        <v>4.835454545454545</v>
      </c>
      <c r="C3314" s="18">
        <v>99.690909090909088</v>
      </c>
      <c r="D3314" s="18">
        <f t="shared" si="48"/>
        <v>2.2154545454545449</v>
      </c>
      <c r="E3314" s="19">
        <v>20.8</v>
      </c>
      <c r="F3314" s="19">
        <v>30.12290909090909</v>
      </c>
      <c r="G3314" s="19">
        <v>17.374545454545451</v>
      </c>
      <c r="H3314" s="19">
        <v>23.925999999999998</v>
      </c>
      <c r="I3314" s="2">
        <v>3.39296978802928E-9</v>
      </c>
      <c r="J3314" s="2">
        <v>5.76804863964977E-9</v>
      </c>
    </row>
    <row r="3315" spans="1:10" x14ac:dyDescent="0.35">
      <c r="A3315" s="1">
        <v>44437.590277777781</v>
      </c>
      <c r="B3315" s="18">
        <v>4.6838888888888892</v>
      </c>
      <c r="C3315" s="18">
        <v>100.1444444444445</v>
      </c>
      <c r="D3315" s="18">
        <f t="shared" si="48"/>
        <v>2.0638888888888891</v>
      </c>
      <c r="E3315" s="19">
        <v>20.8</v>
      </c>
      <c r="F3315" s="19">
        <v>30.090333333333341</v>
      </c>
      <c r="G3315" s="19">
        <v>17.33433333333333</v>
      </c>
      <c r="H3315" s="19">
        <v>23.864666666666668</v>
      </c>
      <c r="I3315" s="2">
        <v>3.1792490422875399E-9</v>
      </c>
      <c r="J3315" s="2">
        <v>5.4047233718888101E-9</v>
      </c>
    </row>
    <row r="3316" spans="1:10" x14ac:dyDescent="0.35">
      <c r="A3316" s="1">
        <v>44437.597222222219</v>
      </c>
      <c r="B3316" s="18">
        <v>4.1936363636363634</v>
      </c>
      <c r="C3316" s="18">
        <v>100.1272727272727</v>
      </c>
      <c r="D3316" s="18">
        <f t="shared" si="48"/>
        <v>1.5736363636363633</v>
      </c>
      <c r="E3316" s="19">
        <v>20.736363636363631</v>
      </c>
      <c r="F3316" s="19">
        <v>30.06427272727273</v>
      </c>
      <c r="G3316" s="19">
        <v>17.408090909090909</v>
      </c>
      <c r="H3316" s="19">
        <v>23.879000000000001</v>
      </c>
      <c r="I3316" s="2">
        <v>2.5314117158769901E-9</v>
      </c>
      <c r="J3316" s="2">
        <v>4.3033999169908802E-9</v>
      </c>
    </row>
    <row r="3317" spans="1:10" x14ac:dyDescent="0.35">
      <c r="A3317" s="1">
        <v>44437.604166666657</v>
      </c>
      <c r="B3317" s="18">
        <v>4.3070000000000004</v>
      </c>
      <c r="C3317" s="18">
        <v>100.16</v>
      </c>
      <c r="D3317" s="18">
        <f t="shared" si="48"/>
        <v>1.6870000000000003</v>
      </c>
      <c r="E3317" s="19">
        <v>20.78</v>
      </c>
      <c r="F3317" s="19">
        <v>30.07599999999999</v>
      </c>
      <c r="G3317" s="19">
        <v>17.517299999999999</v>
      </c>
      <c r="H3317" s="19">
        <v>23.840299999999999</v>
      </c>
      <c r="I3317" s="2">
        <v>2.6805937811463098E-9</v>
      </c>
      <c r="J3317" s="2">
        <v>4.5570094279487202E-9</v>
      </c>
    </row>
    <row r="3318" spans="1:10" x14ac:dyDescent="0.35">
      <c r="A3318" s="1">
        <v>44437.611111111109</v>
      </c>
      <c r="B3318" s="18">
        <v>4.4249999999999998</v>
      </c>
      <c r="C3318" s="18">
        <v>100.74</v>
      </c>
      <c r="D3318" s="18">
        <f t="shared" si="48"/>
        <v>1.8049999999999997</v>
      </c>
      <c r="E3318" s="19">
        <v>20.8</v>
      </c>
      <c r="F3318" s="19">
        <v>30.088899999999999</v>
      </c>
      <c r="G3318" s="19">
        <v>17.628</v>
      </c>
      <c r="H3318" s="19">
        <v>24.305</v>
      </c>
      <c r="I3318" s="2">
        <v>2.8228469581346202E-9</v>
      </c>
      <c r="J3318" s="2">
        <v>4.7988398288288498E-9</v>
      </c>
    </row>
    <row r="3319" spans="1:10" x14ac:dyDescent="0.35">
      <c r="A3319" s="1">
        <v>44437.618055555547</v>
      </c>
      <c r="B3319" s="18">
        <v>4.0129999999999999</v>
      </c>
      <c r="C3319" s="18">
        <v>99.740000000000009</v>
      </c>
      <c r="D3319" s="18">
        <f t="shared" ref="D3319:D3373" si="49">B3319-(2.62)</f>
        <v>1.3929999999999998</v>
      </c>
      <c r="E3319" s="19">
        <v>20.7</v>
      </c>
      <c r="F3319" s="19">
        <v>30.101800000000001</v>
      </c>
      <c r="G3319" s="19">
        <v>17.849399999999999</v>
      </c>
      <c r="H3319" s="19">
        <v>24.2149</v>
      </c>
      <c r="I3319" s="2">
        <v>2.2996924023305101E-9</v>
      </c>
      <c r="J3319" s="2">
        <v>3.90947708396186E-9</v>
      </c>
    </row>
    <row r="3320" spans="1:10" x14ac:dyDescent="0.35">
      <c r="A3320" s="1">
        <v>44437.625</v>
      </c>
      <c r="B3320" s="18">
        <v>4.8055555555555554</v>
      </c>
      <c r="C3320" s="18">
        <v>100.2555555555556</v>
      </c>
      <c r="D3320" s="18">
        <f t="shared" si="49"/>
        <v>2.1855555555555553</v>
      </c>
      <c r="E3320" s="19">
        <v>20.8</v>
      </c>
      <c r="F3320" s="19">
        <v>30.283888888888882</v>
      </c>
      <c r="G3320" s="19">
        <v>17.75783333333333</v>
      </c>
      <c r="H3320" s="19">
        <v>24.065333333333331</v>
      </c>
      <c r="I3320" s="2">
        <v>3.3369097543709801E-9</v>
      </c>
      <c r="J3320" s="2">
        <v>5.6727465824306598E-9</v>
      </c>
    </row>
    <row r="3321" spans="1:10" x14ac:dyDescent="0.35">
      <c r="A3321" s="1">
        <v>44437.631944444453</v>
      </c>
      <c r="B3321" s="18">
        <v>4.1680000000000001</v>
      </c>
      <c r="C3321" s="18">
        <v>100.13</v>
      </c>
      <c r="D3321" s="18">
        <f t="shared" si="49"/>
        <v>1.548</v>
      </c>
      <c r="E3321" s="19">
        <v>20.74</v>
      </c>
      <c r="F3321" s="19">
        <v>30.114699999999999</v>
      </c>
      <c r="G3321" s="19">
        <v>17.5624</v>
      </c>
      <c r="H3321" s="19">
        <v>24.137100000000011</v>
      </c>
      <c r="I3321" s="2">
        <v>2.4974546741141402E-9</v>
      </c>
      <c r="J3321" s="2">
        <v>4.24567294599403E-9</v>
      </c>
    </row>
    <row r="3322" spans="1:10" x14ac:dyDescent="0.35">
      <c r="A3322" s="1">
        <v>44437.638888888891</v>
      </c>
      <c r="B3322" s="18">
        <v>4.3416666666666659</v>
      </c>
      <c r="C3322" s="18">
        <v>99.911111111111126</v>
      </c>
      <c r="D3322" s="18">
        <f t="shared" si="49"/>
        <v>1.7216666666666658</v>
      </c>
      <c r="E3322" s="19">
        <v>20.7</v>
      </c>
      <c r="F3322" s="19">
        <v>30.097444444444449</v>
      </c>
      <c r="G3322" s="19">
        <v>17.56422222222222</v>
      </c>
      <c r="H3322" s="19">
        <v>24.029499999999999</v>
      </c>
      <c r="I3322" s="2">
        <v>2.7320913555392698E-9</v>
      </c>
      <c r="J3322" s="2">
        <v>4.64455530441675E-9</v>
      </c>
    </row>
    <row r="3323" spans="1:10" x14ac:dyDescent="0.35">
      <c r="A3323" s="1">
        <v>44437.645833333343</v>
      </c>
      <c r="B3323" s="18">
        <v>4.398421052631579</v>
      </c>
      <c r="C3323" s="18">
        <v>99.757894736842104</v>
      </c>
      <c r="D3323" s="18">
        <f t="shared" si="49"/>
        <v>1.7784210526315789</v>
      </c>
      <c r="E3323" s="19">
        <v>20.7</v>
      </c>
      <c r="F3323" s="19">
        <v>30.076000000000011</v>
      </c>
      <c r="G3323" s="19">
        <v>17.59131578947369</v>
      </c>
      <c r="H3323" s="19">
        <v>23.92652631578947</v>
      </c>
      <c r="I3323" s="2">
        <v>2.8109250488706102E-9</v>
      </c>
      <c r="J3323" s="2">
        <v>4.7785725830800301E-9</v>
      </c>
    </row>
    <row r="3324" spans="1:10" x14ac:dyDescent="0.35">
      <c r="A3324" s="1">
        <v>44437.652777777781</v>
      </c>
      <c r="B3324" s="18">
        <v>4.5066666666666677</v>
      </c>
      <c r="C3324" s="18">
        <v>99.59999999999998</v>
      </c>
      <c r="D3324" s="18">
        <f t="shared" si="49"/>
        <v>1.8866666666666676</v>
      </c>
      <c r="E3324" s="19">
        <v>20.7</v>
      </c>
      <c r="F3324" s="19">
        <v>30.076000000000011</v>
      </c>
      <c r="G3324" s="19">
        <v>17.600666666666669</v>
      </c>
      <c r="H3324" s="19">
        <v>24.079777777777782</v>
      </c>
      <c r="I3324" s="2">
        <v>2.95856784654869E-9</v>
      </c>
      <c r="J3324" s="2">
        <v>5.0295653391327697E-9</v>
      </c>
    </row>
    <row r="3325" spans="1:10" x14ac:dyDescent="0.35">
      <c r="A3325" s="1">
        <v>44437.659722222219</v>
      </c>
      <c r="B3325" s="18">
        <v>4.41</v>
      </c>
      <c r="C3325" s="18">
        <v>99.98888888888888</v>
      </c>
      <c r="D3325" s="18">
        <f t="shared" si="49"/>
        <v>1.79</v>
      </c>
      <c r="E3325" s="19">
        <v>20.7</v>
      </c>
      <c r="F3325" s="19">
        <v>30.090333333333341</v>
      </c>
      <c r="G3325" s="19">
        <v>17.575611111111119</v>
      </c>
      <c r="H3325" s="19">
        <v>23.226333333333329</v>
      </c>
      <c r="I3325" s="2">
        <v>2.8208049655276202E-9</v>
      </c>
      <c r="J3325" s="2">
        <v>4.7953684413969503E-9</v>
      </c>
    </row>
    <row r="3326" spans="1:10" x14ac:dyDescent="0.35">
      <c r="A3326" s="1">
        <v>44437.666666666657</v>
      </c>
      <c r="B3326" s="18">
        <v>4.3546153846153848</v>
      </c>
      <c r="C3326" s="18">
        <v>99.553846153846152</v>
      </c>
      <c r="D3326" s="18">
        <f t="shared" si="49"/>
        <v>1.7346153846153847</v>
      </c>
      <c r="E3326" s="19">
        <v>20.7</v>
      </c>
      <c r="F3326" s="19">
        <v>30.046230769230771</v>
      </c>
      <c r="G3326" s="19">
        <v>17.489230769230769</v>
      </c>
      <c r="H3326" s="19">
        <v>23.819461538461539</v>
      </c>
      <c r="I3326" s="2">
        <v>2.7575012841479799E-9</v>
      </c>
      <c r="J3326" s="2">
        <v>4.6877521830515597E-9</v>
      </c>
    </row>
    <row r="3327" spans="1:10" x14ac:dyDescent="0.35">
      <c r="A3327" s="1">
        <v>44437.673611111109</v>
      </c>
      <c r="B3327" s="18">
        <v>5.9933333333333332</v>
      </c>
      <c r="C3327" s="18">
        <v>99.633333333333326</v>
      </c>
      <c r="D3327" s="18">
        <f t="shared" si="49"/>
        <v>3.3733333333333331</v>
      </c>
      <c r="E3327" s="19">
        <v>20.966666666666669</v>
      </c>
      <c r="F3327" s="19">
        <v>29.946999999999999</v>
      </c>
      <c r="G3327" s="19">
        <v>17.628</v>
      </c>
      <c r="H3327" s="19">
        <v>23.75</v>
      </c>
      <c r="I3327" s="2">
        <v>4.9334290573095201E-9</v>
      </c>
      <c r="J3327" s="2">
        <v>8.3868293974261807E-9</v>
      </c>
    </row>
    <row r="3328" spans="1:10" x14ac:dyDescent="0.35">
      <c r="A3328" s="1">
        <v>44437.680555555547</v>
      </c>
      <c r="B3328" s="18">
        <v>5.7211111111111101</v>
      </c>
      <c r="C3328" s="18">
        <v>99.866666666666674</v>
      </c>
      <c r="D3328" s="18">
        <f t="shared" si="49"/>
        <v>3.10111111111111</v>
      </c>
      <c r="E3328" s="19">
        <v>21.1</v>
      </c>
      <c r="F3328" s="19">
        <v>29.961333333333329</v>
      </c>
      <c r="G3328" s="19">
        <v>17.482222222222219</v>
      </c>
      <c r="H3328" s="19">
        <v>23.678333333333331</v>
      </c>
      <c r="I3328" s="2">
        <v>4.5620313164243004E-9</v>
      </c>
      <c r="J3328" s="2">
        <v>7.7554532379213105E-9</v>
      </c>
    </row>
    <row r="3329" spans="1:10" x14ac:dyDescent="0.35">
      <c r="A3329" s="1">
        <v>44437.6875</v>
      </c>
      <c r="B3329" s="18">
        <v>4.53125</v>
      </c>
      <c r="C3329" s="18">
        <v>99.887500000000003</v>
      </c>
      <c r="D3329" s="18">
        <f t="shared" si="49"/>
        <v>1.9112499999999999</v>
      </c>
      <c r="E3329" s="19">
        <v>20.9</v>
      </c>
      <c r="F3329" s="19">
        <v>30.027625</v>
      </c>
      <c r="G3329" s="19">
        <v>17.653625000000002</v>
      </c>
      <c r="H3329" s="19">
        <v>23.733875000000001</v>
      </c>
      <c r="I3329" s="2">
        <v>2.9839356888856698E-9</v>
      </c>
      <c r="J3329" s="2">
        <v>5.0726906711056299E-9</v>
      </c>
    </row>
    <row r="3330" spans="1:10" x14ac:dyDescent="0.35">
      <c r="A3330" s="1">
        <v>44437.694444444453</v>
      </c>
      <c r="B3330" s="18">
        <v>4.2833333333333323</v>
      </c>
      <c r="C3330" s="18">
        <v>99.711111111111109</v>
      </c>
      <c r="D3330" s="18">
        <f t="shared" si="49"/>
        <v>1.6633333333333322</v>
      </c>
      <c r="E3330" s="19">
        <v>20.7</v>
      </c>
      <c r="F3330" s="19">
        <v>29.997166666666669</v>
      </c>
      <c r="G3330" s="19">
        <v>17.53005555555556</v>
      </c>
      <c r="H3330" s="19">
        <v>24.037111111111109</v>
      </c>
      <c r="I3330" s="2">
        <v>2.6592064552501502E-9</v>
      </c>
      <c r="J3330" s="2">
        <v>4.5206509739252496E-9</v>
      </c>
    </row>
    <row r="3331" spans="1:10" x14ac:dyDescent="0.35">
      <c r="A3331" s="1">
        <v>44437.701388888891</v>
      </c>
      <c r="B3331" s="18">
        <v>5.3359999999999994</v>
      </c>
      <c r="C3331" s="18">
        <v>100.21</v>
      </c>
      <c r="D3331" s="18">
        <f t="shared" si="49"/>
        <v>2.7159999999999993</v>
      </c>
      <c r="E3331" s="19">
        <v>20.9</v>
      </c>
      <c r="F3331" s="19">
        <v>30.0502</v>
      </c>
      <c r="G3331" s="19">
        <v>17.382000000000001</v>
      </c>
      <c r="H3331" s="19">
        <v>23.9693</v>
      </c>
      <c r="I3331" s="2">
        <v>4.0390975904146603E-9</v>
      </c>
      <c r="J3331" s="2">
        <v>6.8664659037049202E-9</v>
      </c>
    </row>
    <row r="3332" spans="1:10" x14ac:dyDescent="0.35">
      <c r="A3332" s="1">
        <v>44437.708333333343</v>
      </c>
      <c r="B3332" s="18">
        <v>5.1033333333333326</v>
      </c>
      <c r="C3332" s="18">
        <v>99.7</v>
      </c>
      <c r="D3332" s="18">
        <f t="shared" si="49"/>
        <v>2.4833333333333325</v>
      </c>
      <c r="E3332" s="19">
        <v>20.9</v>
      </c>
      <c r="F3332" s="19">
        <v>30.047333333333341</v>
      </c>
      <c r="G3332" s="19">
        <v>17.35016666666667</v>
      </c>
      <c r="H3332" s="19">
        <v>23.943611111111121</v>
      </c>
      <c r="I3332" s="2">
        <v>3.7484599891089299E-9</v>
      </c>
      <c r="J3332" s="2">
        <v>6.37238198148518E-9</v>
      </c>
    </row>
    <row r="3333" spans="1:10" x14ac:dyDescent="0.35">
      <c r="A3333" s="1">
        <v>44437.715277777781</v>
      </c>
      <c r="B3333" s="18">
        <v>5.0544444444444458</v>
      </c>
      <c r="C3333" s="18">
        <v>99.622222222222206</v>
      </c>
      <c r="D3333" s="18">
        <f t="shared" si="49"/>
        <v>2.4344444444444457</v>
      </c>
      <c r="E3333" s="19">
        <v>20.9</v>
      </c>
      <c r="F3333" s="19">
        <v>30.061666666666671</v>
      </c>
      <c r="G3333" s="19">
        <v>17.329777777777782</v>
      </c>
      <c r="H3333" s="19">
        <v>23.76433333333333</v>
      </c>
      <c r="I3333" s="2">
        <v>3.6860568756773801E-9</v>
      </c>
      <c r="J3333" s="2">
        <v>6.2662966886515402E-9</v>
      </c>
    </row>
    <row r="3334" spans="1:10" x14ac:dyDescent="0.35">
      <c r="A3334" s="1">
        <v>44437.722222222219</v>
      </c>
      <c r="B3334" s="18">
        <v>5.0533333333333337</v>
      </c>
      <c r="C3334" s="18">
        <v>100.3055555555556</v>
      </c>
      <c r="D3334" s="18">
        <f t="shared" si="49"/>
        <v>2.4333333333333336</v>
      </c>
      <c r="E3334" s="19">
        <v>20.9</v>
      </c>
      <c r="F3334" s="19">
        <v>30.047333333333341</v>
      </c>
      <c r="G3334" s="19">
        <v>17.206833333333339</v>
      </c>
      <c r="H3334" s="19">
        <v>23.76433333333334</v>
      </c>
      <c r="I3334" s="2">
        <v>3.6625475354700601E-9</v>
      </c>
      <c r="J3334" s="2">
        <v>6.2263308102991003E-9</v>
      </c>
    </row>
    <row r="3335" spans="1:10" x14ac:dyDescent="0.35">
      <c r="A3335" s="1">
        <v>44437.729166666657</v>
      </c>
      <c r="B3335" s="18">
        <v>4.5939999999999994</v>
      </c>
      <c r="C3335" s="18">
        <v>100.53</v>
      </c>
      <c r="D3335" s="18">
        <f t="shared" si="49"/>
        <v>1.9739999999999993</v>
      </c>
      <c r="E3335" s="19">
        <v>20.81</v>
      </c>
      <c r="F3335" s="19">
        <v>29.9986</v>
      </c>
      <c r="G3335" s="19">
        <v>17.197800000000001</v>
      </c>
      <c r="H3335" s="19">
        <v>23.595099999999999</v>
      </c>
      <c r="I3335" s="2">
        <v>3.0503914454936502E-9</v>
      </c>
      <c r="J3335" s="2">
        <v>5.1856654573391998E-9</v>
      </c>
    </row>
    <row r="3336" spans="1:10" x14ac:dyDescent="0.35">
      <c r="A3336" s="1">
        <v>44437.736111111109</v>
      </c>
      <c r="B3336" s="18">
        <v>4.2072727272727271</v>
      </c>
      <c r="C3336" s="18">
        <v>100.3090909090909</v>
      </c>
      <c r="D3336" s="18">
        <f t="shared" si="49"/>
        <v>1.5872727272727269</v>
      </c>
      <c r="E3336" s="19">
        <v>20.7</v>
      </c>
      <c r="F3336" s="19">
        <v>29.993909090909089</v>
      </c>
      <c r="G3336" s="19">
        <v>17.12536363636363</v>
      </c>
      <c r="H3336" s="19">
        <v>23.550636363636361</v>
      </c>
      <c r="I3336" s="2">
        <v>2.5456397205166598E-9</v>
      </c>
      <c r="J3336" s="2">
        <v>4.3275875248783196E-9</v>
      </c>
    </row>
    <row r="3337" spans="1:10" x14ac:dyDescent="0.35">
      <c r="A3337" s="1">
        <v>44437.743055555547</v>
      </c>
      <c r="B3337" s="18">
        <v>3.972</v>
      </c>
      <c r="C3337" s="18">
        <v>100.5</v>
      </c>
      <c r="D3337" s="18">
        <f t="shared" si="49"/>
        <v>1.3519999999999999</v>
      </c>
      <c r="E3337" s="19">
        <v>20.68</v>
      </c>
      <c r="F3337" s="19">
        <v>29.946999999999999</v>
      </c>
      <c r="G3337" s="19">
        <v>17.202000000000002</v>
      </c>
      <c r="H3337" s="19">
        <v>23.543600000000001</v>
      </c>
      <c r="I3337" s="2">
        <v>2.2316911473413999E-9</v>
      </c>
      <c r="J3337" s="2">
        <v>3.7938749504803799E-9</v>
      </c>
    </row>
    <row r="3338" spans="1:10" x14ac:dyDescent="0.35">
      <c r="A3338" s="1">
        <v>44437.75</v>
      </c>
      <c r="B3338" s="18">
        <v>4.1155555555555559</v>
      </c>
      <c r="C3338" s="18">
        <v>99.944444444444429</v>
      </c>
      <c r="D3338" s="18">
        <f t="shared" si="49"/>
        <v>1.4955555555555557</v>
      </c>
      <c r="E3338" s="19">
        <v>20.6</v>
      </c>
      <c r="F3338" s="19">
        <v>29.861000000000001</v>
      </c>
      <c r="G3338" s="19">
        <v>17.179611111111111</v>
      </c>
      <c r="H3338" s="19">
        <v>23.54933333333334</v>
      </c>
      <c r="I3338" s="2">
        <v>2.4317762126694598E-9</v>
      </c>
      <c r="J3338" s="2">
        <v>4.1340195615380798E-9</v>
      </c>
    </row>
    <row r="3339" spans="1:10" x14ac:dyDescent="0.35">
      <c r="A3339" s="1">
        <v>44437.756944444453</v>
      </c>
      <c r="B3339" s="18">
        <v>3.9905555555555559</v>
      </c>
      <c r="C3339" s="18">
        <v>100.32222222222219</v>
      </c>
      <c r="D3339" s="18">
        <f t="shared" si="49"/>
        <v>1.3705555555555557</v>
      </c>
      <c r="E3339" s="19">
        <v>20.6</v>
      </c>
      <c r="F3339" s="19">
        <v>29.796499999999991</v>
      </c>
      <c r="G3339" s="19">
        <v>17.234333333333339</v>
      </c>
      <c r="H3339" s="19">
        <v>23.405944444444451</v>
      </c>
      <c r="I3339" s="2">
        <v>2.25933763675302E-9</v>
      </c>
      <c r="J3339" s="2">
        <v>3.84087398248013E-9</v>
      </c>
    </row>
    <row r="3340" spans="1:10" x14ac:dyDescent="0.35">
      <c r="A3340" s="1">
        <v>44437.763888888891</v>
      </c>
      <c r="B3340" s="18">
        <v>3.8688888888888888</v>
      </c>
      <c r="C3340" s="18">
        <v>100.6444444444444</v>
      </c>
      <c r="D3340" s="18">
        <f t="shared" si="49"/>
        <v>1.2488888888888887</v>
      </c>
      <c r="E3340" s="19">
        <v>20.6</v>
      </c>
      <c r="F3340" s="19">
        <v>29.71050000000001</v>
      </c>
      <c r="G3340" s="19">
        <v>17.49133333333333</v>
      </c>
      <c r="H3340" s="19">
        <v>23.413166666666669</v>
      </c>
      <c r="I3340" s="2">
        <v>2.09348222239609E-9</v>
      </c>
      <c r="J3340" s="2">
        <v>3.5589197780733502E-9</v>
      </c>
    </row>
    <row r="3341" spans="1:10" x14ac:dyDescent="0.35">
      <c r="A3341" s="1">
        <v>44437.770833333343</v>
      </c>
      <c r="B3341" s="18">
        <v>3.7633333333333319</v>
      </c>
      <c r="C3341" s="18">
        <v>100.76666666666669</v>
      </c>
      <c r="D3341" s="18">
        <f t="shared" si="49"/>
        <v>1.1433333333333318</v>
      </c>
      <c r="E3341" s="19">
        <v>20.6</v>
      </c>
      <c r="F3341" s="19">
        <v>29.674388888888899</v>
      </c>
      <c r="G3341" s="19">
        <v>17.463999999999999</v>
      </c>
      <c r="H3341" s="19">
        <v>23.262555555555561</v>
      </c>
      <c r="I3341" s="2">
        <v>1.9527893918006901E-9</v>
      </c>
      <c r="J3341" s="2">
        <v>3.3197419660611701E-9</v>
      </c>
    </row>
    <row r="3342" spans="1:10" x14ac:dyDescent="0.35">
      <c r="A3342" s="1">
        <v>44437.777777777781</v>
      </c>
      <c r="B3342" s="18">
        <v>3.5</v>
      </c>
      <c r="C3342" s="18">
        <v>99.8</v>
      </c>
      <c r="D3342" s="18">
        <f t="shared" si="49"/>
        <v>0.87999999999999989</v>
      </c>
      <c r="E3342" s="19">
        <v>20.5</v>
      </c>
      <c r="F3342" s="19">
        <v>29.611000000000001</v>
      </c>
      <c r="G3342" s="19">
        <v>17.4437</v>
      </c>
      <c r="H3342" s="19">
        <v>23.75</v>
      </c>
      <c r="I3342" s="2">
        <v>1.61796965208074E-9</v>
      </c>
      <c r="J3342" s="2">
        <v>2.7505484085372501E-9</v>
      </c>
    </row>
    <row r="3343" spans="1:10" x14ac:dyDescent="0.35">
      <c r="A3343" s="1">
        <v>44437.784722222219</v>
      </c>
      <c r="B3343" s="18">
        <v>3.626842105263159</v>
      </c>
      <c r="C3343" s="18">
        <v>99.978947368421032</v>
      </c>
      <c r="D3343" s="18">
        <f t="shared" si="49"/>
        <v>1.0068421052631589</v>
      </c>
      <c r="E3343" s="19">
        <v>20.5</v>
      </c>
      <c r="F3343" s="19">
        <v>29.675105263157899</v>
      </c>
      <c r="G3343" s="19">
        <v>17.615105263157901</v>
      </c>
      <c r="H3343" s="19">
        <v>23.587052631578949</v>
      </c>
      <c r="I3343" s="2">
        <v>1.78386361469033E-9</v>
      </c>
      <c r="J3343" s="2">
        <v>3.0325681449735599E-9</v>
      </c>
    </row>
    <row r="3344" spans="1:10" x14ac:dyDescent="0.35">
      <c r="A3344" s="1">
        <v>44437.791666666657</v>
      </c>
      <c r="B3344" s="18">
        <v>3.6377777777777771</v>
      </c>
      <c r="C3344" s="18">
        <v>100.2444444444444</v>
      </c>
      <c r="D3344" s="18">
        <f t="shared" si="49"/>
        <v>1.017777777777777</v>
      </c>
      <c r="E3344" s="19">
        <v>20.5</v>
      </c>
      <c r="F3344" s="19">
        <v>29.624111111111119</v>
      </c>
      <c r="G3344" s="19">
        <v>17.541444444444451</v>
      </c>
      <c r="H3344" s="19">
        <v>23.585222222222221</v>
      </c>
      <c r="I3344" s="2">
        <v>1.7947763997375701E-9</v>
      </c>
      <c r="J3344" s="2">
        <v>3.0511198795538601E-9</v>
      </c>
    </row>
    <row r="3345" spans="1:10" x14ac:dyDescent="0.35">
      <c r="A3345" s="1">
        <v>44437.798611111109</v>
      </c>
      <c r="B3345" s="18">
        <v>3.4138888888888892</v>
      </c>
      <c r="C3345" s="18">
        <v>100.3666666666667</v>
      </c>
      <c r="D3345" s="18">
        <f t="shared" si="49"/>
        <v>0.79388888888888909</v>
      </c>
      <c r="E3345" s="19">
        <v>20.5</v>
      </c>
      <c r="F3345" s="19">
        <v>29.59511111111112</v>
      </c>
      <c r="G3345" s="19">
        <v>17.427666666666671</v>
      </c>
      <c r="H3345" s="19">
        <v>23.277000000000001</v>
      </c>
      <c r="I3345" s="2">
        <v>1.49777696371101E-9</v>
      </c>
      <c r="J3345" s="2">
        <v>2.5462208383087101E-9</v>
      </c>
    </row>
    <row r="3346" spans="1:10" x14ac:dyDescent="0.35">
      <c r="A3346" s="1">
        <v>44437.805555555547</v>
      </c>
      <c r="B3346" s="18">
        <v>3.4772222222222222</v>
      </c>
      <c r="C3346" s="18">
        <v>100.5055555555555</v>
      </c>
      <c r="D3346" s="18">
        <f t="shared" si="49"/>
        <v>0.85722222222222211</v>
      </c>
      <c r="E3346" s="19">
        <v>20.5</v>
      </c>
      <c r="F3346" s="19">
        <v>29.53766666666667</v>
      </c>
      <c r="G3346" s="19">
        <v>17.26144444444445</v>
      </c>
      <c r="H3346" s="19">
        <v>23.09783333333333</v>
      </c>
      <c r="I3346" s="2">
        <v>1.57976583836003E-9</v>
      </c>
      <c r="J3346" s="2">
        <v>2.6856019252120499E-9</v>
      </c>
    </row>
    <row r="3347" spans="1:10" x14ac:dyDescent="0.35">
      <c r="A3347" s="1">
        <v>44437.8125</v>
      </c>
      <c r="B3347" s="18">
        <v>3.3827777777777781</v>
      </c>
      <c r="C3347" s="18">
        <v>100.71111111111109</v>
      </c>
      <c r="D3347" s="18">
        <f t="shared" si="49"/>
        <v>0.762777777777778</v>
      </c>
      <c r="E3347" s="19">
        <v>20.5</v>
      </c>
      <c r="F3347" s="19">
        <v>29.48016666666668</v>
      </c>
      <c r="G3347" s="19">
        <v>17.707777777777771</v>
      </c>
      <c r="H3347" s="19">
        <v>23.12638888888889</v>
      </c>
      <c r="I3347" s="2">
        <v>1.4532924369963599E-9</v>
      </c>
      <c r="J3347" s="2">
        <v>2.4705971428938101E-9</v>
      </c>
    </row>
    <row r="3348" spans="1:10" x14ac:dyDescent="0.35">
      <c r="A3348" s="1">
        <v>44437.819444444453</v>
      </c>
      <c r="B3348" s="18">
        <v>3.367</v>
      </c>
      <c r="C3348" s="18">
        <v>100.76</v>
      </c>
      <c r="D3348" s="18">
        <f t="shared" si="49"/>
        <v>0.74699999999999989</v>
      </c>
      <c r="E3348" s="19">
        <v>20.5</v>
      </c>
      <c r="F3348" s="19">
        <v>29.533200000000001</v>
      </c>
      <c r="G3348" s="19">
        <v>18.259399999999999</v>
      </c>
      <c r="H3348" s="19">
        <v>23.504899999999999</v>
      </c>
      <c r="I3348" s="2">
        <v>1.43207249088756E-9</v>
      </c>
      <c r="J3348" s="2">
        <v>2.43452323450885E-9</v>
      </c>
    </row>
    <row r="3349" spans="1:10" x14ac:dyDescent="0.35">
      <c r="A3349" s="1">
        <v>44437.826388888891</v>
      </c>
      <c r="B3349" s="18">
        <v>2.9683333333333319</v>
      </c>
      <c r="C3349" s="18">
        <v>99.772222222222226</v>
      </c>
      <c r="D3349" s="18">
        <f t="shared" si="49"/>
        <v>0.34833333333333183</v>
      </c>
      <c r="E3349" s="19">
        <v>20.399999999999999</v>
      </c>
      <c r="F3349" s="19">
        <v>29.652888888888899</v>
      </c>
      <c r="G3349" s="19">
        <v>18.67122222222222</v>
      </c>
      <c r="H3349" s="19">
        <v>23.513500000000001</v>
      </c>
      <c r="I3349" s="2">
        <v>9.1272176534216805E-10</v>
      </c>
      <c r="J3349" s="2">
        <v>1.5516270010816799E-9</v>
      </c>
    </row>
    <row r="3350" spans="1:10" x14ac:dyDescent="0.35">
      <c r="A3350" s="1">
        <v>44437.833333333343</v>
      </c>
      <c r="B3350" s="18">
        <v>3.134736842105263</v>
      </c>
      <c r="C3350" s="18">
        <v>99.973684210526301</v>
      </c>
      <c r="D3350" s="18">
        <f t="shared" si="49"/>
        <v>0.51473684210526294</v>
      </c>
      <c r="E3350" s="19">
        <v>20.399999999999999</v>
      </c>
      <c r="F3350" s="19">
        <v>29.743263157894731</v>
      </c>
      <c r="G3350" s="19">
        <v>18.817</v>
      </c>
      <c r="H3350" s="19">
        <v>23.60736842105263</v>
      </c>
      <c r="I3350" s="2">
        <v>1.13217870865252E-9</v>
      </c>
      <c r="J3350" s="2">
        <v>1.92470380470928E-9</v>
      </c>
    </row>
    <row r="3351" spans="1:10" x14ac:dyDescent="0.35">
      <c r="A3351" s="1">
        <v>44437.840277777781</v>
      </c>
      <c r="B3351" s="18">
        <v>3.1027777777777779</v>
      </c>
      <c r="C3351" s="18">
        <v>100.06666666666671</v>
      </c>
      <c r="D3351" s="18">
        <f t="shared" si="49"/>
        <v>0.48277777777777775</v>
      </c>
      <c r="E3351" s="19">
        <v>20.399999999999999</v>
      </c>
      <c r="F3351" s="19">
        <v>29.861000000000001</v>
      </c>
      <c r="G3351" s="19">
        <v>18.892166666666661</v>
      </c>
      <c r="H3351" s="19">
        <v>23.78583333333334</v>
      </c>
      <c r="I3351" s="2">
        <v>1.0892572811845099E-9</v>
      </c>
      <c r="J3351" s="2">
        <v>1.8517373780136599E-9</v>
      </c>
    </row>
    <row r="3352" spans="1:10" x14ac:dyDescent="0.35">
      <c r="A3352" s="1">
        <v>44437.847222222219</v>
      </c>
      <c r="B3352" s="18">
        <v>3.1494444444444438</v>
      </c>
      <c r="C3352" s="18">
        <v>100.12777777777779</v>
      </c>
      <c r="D3352" s="18">
        <f t="shared" si="49"/>
        <v>0.52944444444444372</v>
      </c>
      <c r="E3352" s="19">
        <v>20.399999999999999</v>
      </c>
      <c r="F3352" s="19">
        <v>29.954166666666669</v>
      </c>
      <c r="G3352" s="19">
        <v>18.969555555555552</v>
      </c>
      <c r="H3352" s="19">
        <v>23.914888888888889</v>
      </c>
      <c r="I3352" s="2">
        <v>1.15057864533588E-9</v>
      </c>
      <c r="J3352" s="2">
        <v>1.9559836970709899E-9</v>
      </c>
    </row>
    <row r="3353" spans="1:10" x14ac:dyDescent="0.35">
      <c r="A3353" s="1">
        <v>44437.854166666657</v>
      </c>
      <c r="B3353" s="18">
        <v>3.066666666666666</v>
      </c>
      <c r="C3353" s="18">
        <v>100.1944444444445</v>
      </c>
      <c r="D3353" s="18">
        <f t="shared" si="49"/>
        <v>0.44666666666666588</v>
      </c>
      <c r="E3353" s="19">
        <v>20.399999999999999</v>
      </c>
      <c r="F3353" s="19">
        <v>30.018666666666679</v>
      </c>
      <c r="G3353" s="19">
        <v>18.789666666666669</v>
      </c>
      <c r="H3353" s="19">
        <v>23.900500000000001</v>
      </c>
      <c r="I3353" s="2">
        <v>1.040721633045E-9</v>
      </c>
      <c r="J3353" s="2">
        <v>1.7692267761764999E-9</v>
      </c>
    </row>
    <row r="3354" spans="1:10" x14ac:dyDescent="0.35">
      <c r="A3354" s="1">
        <v>44437.861111111109</v>
      </c>
      <c r="B3354" s="18">
        <v>3.0122222222222219</v>
      </c>
      <c r="C3354" s="18">
        <v>100.1944444444444</v>
      </c>
      <c r="D3354" s="18">
        <f t="shared" si="49"/>
        <v>0.39222222222222181</v>
      </c>
      <c r="E3354" s="19">
        <v>20.399999999999999</v>
      </c>
      <c r="F3354" s="19">
        <v>30.161999999999999</v>
      </c>
      <c r="G3354" s="19">
        <v>18.87166666666667</v>
      </c>
      <c r="H3354" s="19">
        <v>24.223611111111111</v>
      </c>
      <c r="I3354" s="2">
        <v>9.6877308119538603E-10</v>
      </c>
      <c r="J3354" s="2">
        <v>1.6469142380321501E-9</v>
      </c>
    </row>
    <row r="3355" spans="1:10" x14ac:dyDescent="0.35">
      <c r="A3355" s="1">
        <v>44437.868055555547</v>
      </c>
      <c r="B3355" s="18">
        <v>3.04</v>
      </c>
      <c r="C3355" s="18">
        <v>100.4</v>
      </c>
      <c r="D3355" s="18">
        <f t="shared" si="49"/>
        <v>0.41999999999999993</v>
      </c>
      <c r="E3355" s="19">
        <v>20.399999999999999</v>
      </c>
      <c r="F3355" s="19">
        <v>30.083166666666671</v>
      </c>
      <c r="G3355" s="19">
        <v>18.220222222222219</v>
      </c>
      <c r="H3355" s="19">
        <v>24.072722222222222</v>
      </c>
      <c r="I3355" s="2">
        <v>1.00434517296378E-9</v>
      </c>
      <c r="J3355" s="2">
        <v>1.70738679403842E-9</v>
      </c>
    </row>
    <row r="3356" spans="1:10" x14ac:dyDescent="0.35">
      <c r="A3356" s="1">
        <v>44437.875</v>
      </c>
      <c r="B3356" s="18">
        <v>2.9747368421052629</v>
      </c>
      <c r="C3356" s="18">
        <v>100.378947368421</v>
      </c>
      <c r="D3356" s="18">
        <f t="shared" si="49"/>
        <v>0.3547368421052628</v>
      </c>
      <c r="E3356" s="19">
        <v>20.399999999999999</v>
      </c>
      <c r="F3356" s="19">
        <v>30.0692105263158</v>
      </c>
      <c r="G3356" s="19">
        <v>17.576263157894729</v>
      </c>
      <c r="H3356" s="19">
        <v>23.824789473684209</v>
      </c>
      <c r="I3356" s="2">
        <v>9.18374341981208E-10</v>
      </c>
      <c r="J3356" s="2">
        <v>1.5612363813680499E-9</v>
      </c>
    </row>
    <row r="3357" spans="1:10" x14ac:dyDescent="0.35">
      <c r="A3357" s="1">
        <v>44437.881944444453</v>
      </c>
      <c r="B3357" s="18">
        <v>3.0455555555555551</v>
      </c>
      <c r="C3357" s="18">
        <v>100.43333333333329</v>
      </c>
      <c r="D3357" s="18">
        <f t="shared" si="49"/>
        <v>0.42555555555555502</v>
      </c>
      <c r="E3357" s="19">
        <v>20.399999999999999</v>
      </c>
      <c r="F3357" s="19">
        <v>29.968499999999992</v>
      </c>
      <c r="G3357" s="19">
        <v>17.391222222222229</v>
      </c>
      <c r="H3357" s="19">
        <v>23.492000000000001</v>
      </c>
      <c r="I3357" s="2">
        <v>1.01148556396247E-9</v>
      </c>
      <c r="J3357" s="2">
        <v>1.71952545873619E-9</v>
      </c>
    </row>
    <row r="3358" spans="1:10" x14ac:dyDescent="0.35">
      <c r="A3358" s="1">
        <v>44437.888888888891</v>
      </c>
      <c r="B3358" s="18">
        <v>3.052777777777778</v>
      </c>
      <c r="C3358" s="18">
        <v>100.48888888888889</v>
      </c>
      <c r="D3358" s="18">
        <f t="shared" si="49"/>
        <v>0.43277777777777793</v>
      </c>
      <c r="E3358" s="19">
        <v>20.399999999999999</v>
      </c>
      <c r="F3358" s="19">
        <v>29.832333333333331</v>
      </c>
      <c r="G3358" s="19">
        <v>17.24088888888889</v>
      </c>
      <c r="H3358" s="19">
        <v>23.398833333333329</v>
      </c>
      <c r="I3358" s="2">
        <v>1.02069162385714E-9</v>
      </c>
      <c r="J3358" s="2">
        <v>1.7351757605571301E-9</v>
      </c>
    </row>
    <row r="3359" spans="1:10" x14ac:dyDescent="0.35">
      <c r="A3359" s="1">
        <v>44437.895833333343</v>
      </c>
      <c r="B3359" s="18">
        <v>2.9938888888888888</v>
      </c>
      <c r="C3359" s="18">
        <v>100.54444444444439</v>
      </c>
      <c r="D3359" s="18">
        <f t="shared" si="49"/>
        <v>0.37388888888888872</v>
      </c>
      <c r="E3359" s="19">
        <v>20.399999999999999</v>
      </c>
      <c r="F3359" s="19">
        <v>29.696055555555571</v>
      </c>
      <c r="G3359" s="19">
        <v>17.131777777777781</v>
      </c>
      <c r="H3359" s="19">
        <v>23.112166666666671</v>
      </c>
      <c r="I3359" s="2">
        <v>9.4282553706195799E-10</v>
      </c>
      <c r="J3359" s="2">
        <v>1.60280341300532E-9</v>
      </c>
    </row>
    <row r="3360" spans="1:10" x14ac:dyDescent="0.35">
      <c r="A3360" s="1">
        <v>44437.902777777781</v>
      </c>
      <c r="B3360" s="18">
        <v>3.0011111111111108</v>
      </c>
      <c r="C3360" s="18">
        <v>100.6666666666667</v>
      </c>
      <c r="D3360" s="18">
        <f t="shared" si="49"/>
        <v>0.38111111111111073</v>
      </c>
      <c r="E3360" s="19">
        <v>20.399999999999999</v>
      </c>
      <c r="F3360" s="19">
        <v>29.674500000000009</v>
      </c>
      <c r="G3360" s="19">
        <v>17.666777777777771</v>
      </c>
      <c r="H3360" s="19">
        <v>23.33433333333333</v>
      </c>
      <c r="I3360" s="2">
        <v>9.5172715424092595E-10</v>
      </c>
      <c r="J3360" s="2">
        <v>1.61793616220957E-9</v>
      </c>
    </row>
    <row r="3361" spans="1:10" x14ac:dyDescent="0.35">
      <c r="A3361" s="1">
        <v>44437.909722222219</v>
      </c>
      <c r="B3361" s="18">
        <v>2.8561111111111108</v>
      </c>
      <c r="C3361" s="18">
        <v>100.6</v>
      </c>
      <c r="D3361" s="18">
        <f t="shared" si="49"/>
        <v>0.23611111111111072</v>
      </c>
      <c r="E3361" s="19">
        <v>20.399999999999999</v>
      </c>
      <c r="F3361" s="19">
        <v>29.667333333333339</v>
      </c>
      <c r="G3361" s="19">
        <v>18.279444444444451</v>
      </c>
      <c r="H3361" s="19">
        <v>23.298388888888891</v>
      </c>
      <c r="I3361" s="2">
        <v>7.6121374687927198E-10</v>
      </c>
      <c r="J3361" s="2">
        <v>1.2940633696947599E-9</v>
      </c>
    </row>
    <row r="3362" spans="1:10" x14ac:dyDescent="0.35">
      <c r="A3362" s="1">
        <v>44437.916666666657</v>
      </c>
      <c r="B3362" s="18">
        <v>2.9361111111111109</v>
      </c>
      <c r="C3362" s="18">
        <v>100.56666666666671</v>
      </c>
      <c r="D3362" s="18">
        <f t="shared" si="49"/>
        <v>0.31611111111111079</v>
      </c>
      <c r="E3362" s="19">
        <v>20.399999999999999</v>
      </c>
      <c r="F3362" s="19">
        <v>29.717611111111111</v>
      </c>
      <c r="G3362" s="19">
        <v>18.368277777777781</v>
      </c>
      <c r="H3362" s="19">
        <v>23.441777777777769</v>
      </c>
      <c r="I3362" s="2">
        <v>8.6664577506455803E-10</v>
      </c>
      <c r="J3362" s="2">
        <v>1.4732978176097399E-9</v>
      </c>
    </row>
    <row r="3363" spans="1:10" x14ac:dyDescent="0.35">
      <c r="A3363" s="1">
        <v>44437.923611111109</v>
      </c>
      <c r="B3363" s="18">
        <v>2.8968421052631581</v>
      </c>
      <c r="C3363" s="18">
        <v>100.6578947368421</v>
      </c>
      <c r="D3363" s="18">
        <f t="shared" si="49"/>
        <v>0.276842105263158</v>
      </c>
      <c r="E3363" s="19">
        <v>20.399999999999999</v>
      </c>
      <c r="F3363" s="19">
        <v>29.77042105263158</v>
      </c>
      <c r="G3363" s="19">
        <v>18.58826315789473</v>
      </c>
      <c r="H3363" s="19">
        <v>23.566684210526311</v>
      </c>
      <c r="I3363" s="2">
        <v>8.1461335199183104E-10</v>
      </c>
      <c r="J3363" s="2">
        <v>1.38484269838611E-9</v>
      </c>
    </row>
    <row r="3364" spans="1:10" x14ac:dyDescent="0.35">
      <c r="A3364" s="1">
        <v>44437.930555555547</v>
      </c>
      <c r="B3364" s="18">
        <v>2.8711111111111109</v>
      </c>
      <c r="C3364" s="18">
        <v>100.6166666666667</v>
      </c>
      <c r="D3364" s="18">
        <f t="shared" si="49"/>
        <v>0.25111111111111084</v>
      </c>
      <c r="E3364" s="19">
        <v>20.399999999999999</v>
      </c>
      <c r="F3364" s="19">
        <v>29.839500000000001</v>
      </c>
      <c r="G3364" s="19">
        <v>18.762333333333331</v>
      </c>
      <c r="H3364" s="19">
        <v>23.635333333333332</v>
      </c>
      <c r="I3364" s="2">
        <v>7.8090164824031404E-10</v>
      </c>
      <c r="J3364" s="2">
        <v>1.3275328020085299E-9</v>
      </c>
    </row>
    <row r="3365" spans="1:10" x14ac:dyDescent="0.35">
      <c r="A3365" s="1">
        <v>44437.9375</v>
      </c>
      <c r="B3365" s="18">
        <v>2.7927777777777778</v>
      </c>
      <c r="C3365" s="18">
        <v>100.62777777777779</v>
      </c>
      <c r="D3365" s="18">
        <f t="shared" si="49"/>
        <v>0.1727777777777777</v>
      </c>
      <c r="E3365" s="19">
        <v>20.399999999999999</v>
      </c>
      <c r="F3365" s="19">
        <v>29.896777777777771</v>
      </c>
      <c r="G3365" s="19">
        <v>18.655277777777769</v>
      </c>
      <c r="H3365" s="19">
        <v>23.73566666666667</v>
      </c>
      <c r="I3365" s="2">
        <v>6.77793124735346E-10</v>
      </c>
      <c r="J3365" s="2">
        <v>1.15224831205008E-9</v>
      </c>
    </row>
    <row r="3366" spans="1:10" x14ac:dyDescent="0.35">
      <c r="A3366" s="1">
        <v>44437.944444444453</v>
      </c>
      <c r="B3366" s="18">
        <v>2.9272222222222219</v>
      </c>
      <c r="C3366" s="18">
        <v>100.6333333333333</v>
      </c>
      <c r="D3366" s="18">
        <f t="shared" si="49"/>
        <v>0.30722222222222184</v>
      </c>
      <c r="E3366" s="19">
        <v>20.399999999999999</v>
      </c>
      <c r="F3366" s="19">
        <v>29.975666666666669</v>
      </c>
      <c r="G3366" s="19">
        <v>18.72816666666667</v>
      </c>
      <c r="H3366" s="19">
        <v>24.051388888888891</v>
      </c>
      <c r="I3366" s="2">
        <v>8.5467458548913398E-10</v>
      </c>
      <c r="J3366" s="2">
        <v>1.4529467953315201E-9</v>
      </c>
    </row>
    <row r="3367" spans="1:10" x14ac:dyDescent="0.35">
      <c r="A3367" s="1">
        <v>44437.951388888891</v>
      </c>
      <c r="B3367" s="18">
        <v>2.8772222222222221</v>
      </c>
      <c r="C3367" s="18">
        <v>100.67777777777781</v>
      </c>
      <c r="D3367" s="18">
        <f t="shared" si="49"/>
        <v>0.25722222222222202</v>
      </c>
      <c r="E3367" s="19">
        <v>20.399999999999999</v>
      </c>
      <c r="F3367" s="19">
        <v>30.04022222222223</v>
      </c>
      <c r="G3367" s="19">
        <v>18.12</v>
      </c>
      <c r="H3367" s="19">
        <v>23.742888888888888</v>
      </c>
      <c r="I3367" s="2">
        <v>7.8873815230333502E-10</v>
      </c>
      <c r="J3367" s="2">
        <v>1.34085485891566E-9</v>
      </c>
    </row>
    <row r="3368" spans="1:10" x14ac:dyDescent="0.35">
      <c r="A3368" s="1">
        <v>44437.958333333343</v>
      </c>
      <c r="B3368" s="18">
        <v>2.9083333333333332</v>
      </c>
      <c r="C3368" s="18">
        <v>100.85</v>
      </c>
      <c r="D3368" s="18">
        <f t="shared" si="49"/>
        <v>0.28833333333333311</v>
      </c>
      <c r="E3368" s="19">
        <v>20.399999999999999</v>
      </c>
      <c r="F3368" s="19">
        <v>29.93983333333334</v>
      </c>
      <c r="G3368" s="19">
        <v>17.566500000000001</v>
      </c>
      <c r="H3368" s="19">
        <v>23.384499999999999</v>
      </c>
      <c r="I3368" s="2">
        <v>8.2900666334622395E-10</v>
      </c>
      <c r="J3368" s="2">
        <v>1.4093113276885799E-9</v>
      </c>
    </row>
    <row r="3369" spans="1:10" x14ac:dyDescent="0.35">
      <c r="A3369" s="1">
        <v>44437.965277777781</v>
      </c>
      <c r="B3369" s="18">
        <v>2.9527777777777779</v>
      </c>
      <c r="C3369" s="18">
        <v>100.70555555555551</v>
      </c>
      <c r="D3369" s="18">
        <f t="shared" si="49"/>
        <v>0.33277777777777784</v>
      </c>
      <c r="E3369" s="19">
        <v>20.399999999999999</v>
      </c>
      <c r="F3369" s="19">
        <v>29.803666666666668</v>
      </c>
      <c r="G3369" s="19">
        <v>17.20911111111111</v>
      </c>
      <c r="H3369" s="19">
        <v>23.291388888888889</v>
      </c>
      <c r="I3369" s="2">
        <v>8.8798505807012701E-10</v>
      </c>
      <c r="J3369" s="2">
        <v>1.5095745987192101E-9</v>
      </c>
    </row>
    <row r="3370" spans="1:10" x14ac:dyDescent="0.35">
      <c r="A3370" s="1">
        <v>44437.972222222219</v>
      </c>
      <c r="B3370" s="18">
        <v>2.7189473684210528</v>
      </c>
      <c r="C3370" s="18">
        <v>100.78947368421051</v>
      </c>
      <c r="D3370" s="18">
        <f t="shared" si="49"/>
        <v>9.8947368421052673E-2</v>
      </c>
      <c r="E3370" s="19">
        <v>20.399999999999999</v>
      </c>
      <c r="F3370" s="19">
        <v>29.69568421052632</v>
      </c>
      <c r="G3370" s="19">
        <v>17.470684210526311</v>
      </c>
      <c r="H3370" s="19">
        <v>23.152473684210531</v>
      </c>
      <c r="I3370" s="2">
        <v>5.80437222922163E-10</v>
      </c>
      <c r="J3370" s="2">
        <v>9.8674327896767692E-10</v>
      </c>
    </row>
    <row r="3371" spans="1:10" x14ac:dyDescent="0.35">
      <c r="A3371" s="1">
        <v>44437.979166666657</v>
      </c>
      <c r="B3371" s="18">
        <v>2.811666666666667</v>
      </c>
      <c r="C3371" s="18">
        <v>100.7</v>
      </c>
      <c r="D3371" s="18">
        <f t="shared" si="49"/>
        <v>0.19166666666666687</v>
      </c>
      <c r="E3371" s="19">
        <v>20.399999999999999</v>
      </c>
      <c r="F3371" s="19">
        <v>29.67455555555556</v>
      </c>
      <c r="G3371" s="19">
        <v>18.32727777777778</v>
      </c>
      <c r="H3371" s="19">
        <v>23.32705555555556</v>
      </c>
      <c r="I3371" s="2">
        <v>7.0246649795068503E-10</v>
      </c>
      <c r="J3371" s="2">
        <v>1.19419304651616E-9</v>
      </c>
    </row>
    <row r="3372" spans="1:10" x14ac:dyDescent="0.35">
      <c r="A3372" s="1">
        <v>44437.986111111109</v>
      </c>
      <c r="B3372" s="18">
        <v>2.7216666666666658</v>
      </c>
      <c r="C3372" s="18">
        <v>100.7277777777778</v>
      </c>
      <c r="D3372" s="18">
        <f t="shared" si="49"/>
        <v>0.10166666666666568</v>
      </c>
      <c r="E3372" s="19">
        <v>20.399999999999999</v>
      </c>
      <c r="F3372" s="19">
        <v>29.724777777777788</v>
      </c>
      <c r="G3372" s="19">
        <v>18.678055555555559</v>
      </c>
      <c r="H3372" s="19">
        <v>23.527888888888899</v>
      </c>
      <c r="I3372" s="2">
        <v>5.8409137672707797E-10</v>
      </c>
      <c r="J3372" s="2">
        <v>9.929553404360319E-10</v>
      </c>
    </row>
    <row r="3373" spans="1:10" x14ac:dyDescent="0.35">
      <c r="A3373" s="1">
        <v>44437.993055555547</v>
      </c>
      <c r="B3373" s="18">
        <v>2.8064285714285711</v>
      </c>
      <c r="C3373" s="18">
        <v>100.8357142857143</v>
      </c>
      <c r="D3373" s="18">
        <f t="shared" si="49"/>
        <v>0.18642857142857094</v>
      </c>
      <c r="E3373" s="19">
        <v>20.399999999999999</v>
      </c>
      <c r="F3373" s="19">
        <v>29.762714285714289</v>
      </c>
      <c r="G3373" s="19">
        <v>18.644214285714291</v>
      </c>
      <c r="H3373" s="19">
        <v>23.44585714285714</v>
      </c>
      <c r="I3373" s="2">
        <v>6.9524916795801902E-10</v>
      </c>
      <c r="J3373" s="2">
        <v>1.18192358552863E-9</v>
      </c>
    </row>
    <row r="3374" spans="1:10" x14ac:dyDescent="0.35">
      <c r="A3374" s="1">
        <v>44438</v>
      </c>
      <c r="B3374" s="18">
        <v>2.640714285714286</v>
      </c>
      <c r="C3374" s="18">
        <v>99.55714285714285</v>
      </c>
      <c r="D3374" s="18">
        <f>B3374-(3.02)</f>
        <v>-0.379285714285714</v>
      </c>
      <c r="E3374" s="19">
        <v>20.3</v>
      </c>
      <c r="F3374" s="19">
        <v>29.808785714285708</v>
      </c>
      <c r="G3374" s="19">
        <v>18.623714285714289</v>
      </c>
      <c r="H3374" s="19">
        <v>23.620999999999999</v>
      </c>
      <c r="I3374" s="2">
        <v>-5.3986294058880298E-11</v>
      </c>
      <c r="J3374" s="2">
        <v>-9.1776699900096499E-11</v>
      </c>
    </row>
    <row r="3375" spans="1:10" x14ac:dyDescent="0.35">
      <c r="A3375" s="1">
        <v>44438.006944444453</v>
      </c>
      <c r="B3375" s="18">
        <v>2.665</v>
      </c>
      <c r="C3375" s="18">
        <v>99.555555555555571</v>
      </c>
      <c r="D3375" s="18">
        <f t="shared" ref="D3375:D3438" si="50">B3375-(3.02)</f>
        <v>-0.35499999999999998</v>
      </c>
      <c r="E3375" s="19">
        <v>20.3</v>
      </c>
      <c r="F3375" s="19">
        <v>29.796500000000002</v>
      </c>
      <c r="G3375" s="19">
        <v>18.74411111111111</v>
      </c>
      <c r="H3375" s="19">
        <v>23.664055555555549</v>
      </c>
      <c r="I3375" s="2">
        <v>-2.1694709571324901E-11</v>
      </c>
      <c r="J3375" s="2">
        <v>-3.6881006271252303E-11</v>
      </c>
    </row>
    <row r="3376" spans="1:10" x14ac:dyDescent="0.35">
      <c r="A3376" s="1">
        <v>44438.013888888891</v>
      </c>
      <c r="B3376" s="18">
        <v>2.762777777777778</v>
      </c>
      <c r="C3376" s="18">
        <v>99.583333333333329</v>
      </c>
      <c r="D3376" s="18">
        <f t="shared" si="50"/>
        <v>-0.25722222222222202</v>
      </c>
      <c r="E3376" s="19">
        <v>20.3</v>
      </c>
      <c r="F3376" s="19">
        <v>29.818000000000001</v>
      </c>
      <c r="G3376" s="19">
        <v>18.839777777777769</v>
      </c>
      <c r="H3376" s="19">
        <v>23.577944444444441</v>
      </c>
      <c r="I3376" s="2">
        <v>1.08443659579289E-10</v>
      </c>
      <c r="J3376" s="2">
        <v>1.8435422128479101E-10</v>
      </c>
    </row>
    <row r="3377" spans="1:10" x14ac:dyDescent="0.35">
      <c r="A3377" s="1">
        <v>44438.020833333343</v>
      </c>
      <c r="B3377" s="18">
        <v>2.7210526315789472</v>
      </c>
      <c r="C3377" s="18">
        <v>99.578947368421069</v>
      </c>
      <c r="D3377" s="18">
        <f t="shared" si="50"/>
        <v>-0.29894736842105285</v>
      </c>
      <c r="E3377" s="19">
        <v>20.3</v>
      </c>
      <c r="F3377" s="19">
        <v>29.89947368421053</v>
      </c>
      <c r="G3377" s="19">
        <v>18.756578947368421</v>
      </c>
      <c r="H3377" s="19">
        <v>23.559842105263151</v>
      </c>
      <c r="I3377" s="2">
        <v>5.2947827914363499E-11</v>
      </c>
      <c r="J3377" s="2">
        <v>9.0011307454417905E-11</v>
      </c>
    </row>
    <row r="3378" spans="1:10" x14ac:dyDescent="0.35">
      <c r="A3378" s="1">
        <v>44438.027777777781</v>
      </c>
      <c r="B3378" s="18">
        <v>3.0011111111111122</v>
      </c>
      <c r="C3378" s="18">
        <v>99.672222222222231</v>
      </c>
      <c r="D3378" s="18">
        <f t="shared" si="50"/>
        <v>-1.8888888888887845E-2</v>
      </c>
      <c r="E3378" s="19">
        <v>20.3</v>
      </c>
      <c r="F3378" s="19">
        <v>29.796388888888892</v>
      </c>
      <c r="G3378" s="19">
        <v>18.83977777777778</v>
      </c>
      <c r="H3378" s="19">
        <v>24.12316666666667</v>
      </c>
      <c r="I3378" s="2">
        <v>4.2535731339250398E-10</v>
      </c>
      <c r="J3378" s="2">
        <v>7.2310743276725604E-10</v>
      </c>
    </row>
    <row r="3379" spans="1:10" x14ac:dyDescent="0.35">
      <c r="A3379" s="1">
        <v>44438.034722222219</v>
      </c>
      <c r="B3379" s="18">
        <v>2.753333333333333</v>
      </c>
      <c r="C3379" s="18">
        <v>99.572222222222237</v>
      </c>
      <c r="D3379" s="18">
        <f t="shared" si="50"/>
        <v>-0.26666666666666705</v>
      </c>
      <c r="E3379" s="19">
        <v>20.3</v>
      </c>
      <c r="F3379" s="19">
        <v>29.968499999999999</v>
      </c>
      <c r="G3379" s="19">
        <v>19.017388888888888</v>
      </c>
      <c r="H3379" s="19">
        <v>24.417444444444449</v>
      </c>
      <c r="I3379" s="2">
        <v>9.5846632007966504E-11</v>
      </c>
      <c r="J3379" s="2">
        <v>1.6293927441354299E-10</v>
      </c>
    </row>
    <row r="3380" spans="1:10" x14ac:dyDescent="0.35">
      <c r="A3380" s="1">
        <v>44438.041666666657</v>
      </c>
      <c r="B3380" s="18">
        <v>2.824444444444445</v>
      </c>
      <c r="C3380" s="18">
        <v>99.45</v>
      </c>
      <c r="D3380" s="18">
        <f t="shared" si="50"/>
        <v>-0.19555555555555504</v>
      </c>
      <c r="E3380" s="19">
        <v>20.3</v>
      </c>
      <c r="F3380" s="19">
        <v>30.033000000000008</v>
      </c>
      <c r="G3380" s="19">
        <v>18.855722222222219</v>
      </c>
      <c r="H3380" s="19">
        <v>24.144500000000001</v>
      </c>
      <c r="I3380" s="2">
        <v>1.9008790028546801E-10</v>
      </c>
      <c r="J3380" s="2">
        <v>3.2314943048529499E-10</v>
      </c>
    </row>
    <row r="3381" spans="1:10" x14ac:dyDescent="0.35">
      <c r="A3381" s="1">
        <v>44438.048611111109</v>
      </c>
      <c r="B3381" s="18">
        <v>2.8594444444444451</v>
      </c>
      <c r="C3381" s="18">
        <v>99.477777777777774</v>
      </c>
      <c r="D3381" s="18">
        <f t="shared" si="50"/>
        <v>-0.1605555555555549</v>
      </c>
      <c r="E3381" s="19">
        <v>20.3</v>
      </c>
      <c r="F3381" s="19">
        <v>30.097500000000011</v>
      </c>
      <c r="G3381" s="19">
        <v>18.91033333333333</v>
      </c>
      <c r="H3381" s="19">
        <v>24.173222222222218</v>
      </c>
      <c r="I3381" s="2">
        <v>2.3674646058159E-10</v>
      </c>
      <c r="J3381" s="2">
        <v>4.0246898298870298E-10</v>
      </c>
    </row>
    <row r="3382" spans="1:10" x14ac:dyDescent="0.35">
      <c r="A3382" s="1">
        <v>44438.055555555547</v>
      </c>
      <c r="B3382" s="18">
        <v>2.724444444444444</v>
      </c>
      <c r="C3382" s="18">
        <v>99.505555555555532</v>
      </c>
      <c r="D3382" s="18">
        <f t="shared" si="50"/>
        <v>-0.29555555555555602</v>
      </c>
      <c r="E3382" s="19">
        <v>20.3</v>
      </c>
      <c r="F3382" s="19">
        <v>30.140499999999999</v>
      </c>
      <c r="G3382" s="19">
        <v>18.539111111111112</v>
      </c>
      <c r="H3382" s="19">
        <v>24.050999999999991</v>
      </c>
      <c r="I3382" s="2">
        <v>5.7167970127294397E-11</v>
      </c>
      <c r="J3382" s="2">
        <v>9.7185549216400399E-11</v>
      </c>
    </row>
    <row r="3383" spans="1:10" x14ac:dyDescent="0.35">
      <c r="A3383" s="1">
        <v>44438.0625</v>
      </c>
      <c r="B3383" s="18">
        <v>2.7752631578947371</v>
      </c>
      <c r="C3383" s="18">
        <v>99.521052631578939</v>
      </c>
      <c r="D3383" s="18">
        <f t="shared" si="50"/>
        <v>-0.24473684210526292</v>
      </c>
      <c r="E3383" s="19">
        <v>20.3</v>
      </c>
      <c r="F3383" s="19">
        <v>30.232210526315789</v>
      </c>
      <c r="G3383" s="19">
        <v>18.413473684210519</v>
      </c>
      <c r="H3383" s="19">
        <v>23.743052631578951</v>
      </c>
      <c r="I3383" s="2">
        <v>1.24840751427319E-10</v>
      </c>
      <c r="J3383" s="2">
        <v>2.1222927742644199E-10</v>
      </c>
    </row>
    <row r="3384" spans="1:10" x14ac:dyDescent="0.35">
      <c r="A3384" s="1">
        <v>44438.069444444453</v>
      </c>
      <c r="B3384" s="18">
        <v>2.8366666666666669</v>
      </c>
      <c r="C3384" s="18">
        <v>99.583333333333329</v>
      </c>
      <c r="D3384" s="18">
        <f t="shared" si="50"/>
        <v>-0.18333333333333313</v>
      </c>
      <c r="E3384" s="19">
        <v>20.3</v>
      </c>
      <c r="F3384" s="19">
        <v>30.169166666666669</v>
      </c>
      <c r="G3384" s="19">
        <v>18.47077777777778</v>
      </c>
      <c r="H3384" s="19">
        <v>24.04388888888889</v>
      </c>
      <c r="I3384" s="2">
        <v>2.0668733568827001E-10</v>
      </c>
      <c r="J3384" s="2">
        <v>3.5136847067005901E-10</v>
      </c>
    </row>
    <row r="3385" spans="1:10" x14ac:dyDescent="0.35">
      <c r="A3385" s="1">
        <v>44438.076388888891</v>
      </c>
      <c r="B3385" s="18">
        <v>2.8044444444444441</v>
      </c>
      <c r="C3385" s="18">
        <v>99.6</v>
      </c>
      <c r="D3385" s="18">
        <f t="shared" si="50"/>
        <v>-0.21555555555555594</v>
      </c>
      <c r="E3385" s="19">
        <v>20.3</v>
      </c>
      <c r="F3385" s="19">
        <v>30.183500000000009</v>
      </c>
      <c r="G3385" s="19">
        <v>18.552722222222219</v>
      </c>
      <c r="H3385" s="19">
        <v>24.16577777777778</v>
      </c>
      <c r="I3385" s="2">
        <v>1.6389218825335199E-10</v>
      </c>
      <c r="J3385" s="2">
        <v>2.78616720030698E-10</v>
      </c>
    </row>
    <row r="3386" spans="1:10" x14ac:dyDescent="0.35">
      <c r="A3386" s="1">
        <v>44438.083333333343</v>
      </c>
      <c r="B3386" s="18">
        <v>2.8772222222222221</v>
      </c>
      <c r="C3386" s="18">
        <v>99.661111111111097</v>
      </c>
      <c r="D3386" s="18">
        <f t="shared" si="50"/>
        <v>-0.14277777777777789</v>
      </c>
      <c r="E3386" s="19">
        <v>20.3</v>
      </c>
      <c r="F3386" s="19">
        <v>30.15483333333334</v>
      </c>
      <c r="G3386" s="19">
        <v>18.457111111111111</v>
      </c>
      <c r="H3386" s="19">
        <v>23.979333333333329</v>
      </c>
      <c r="I3386" s="2">
        <v>2.6075871126646302E-10</v>
      </c>
      <c r="J3386" s="2">
        <v>4.4328980915298702E-10</v>
      </c>
    </row>
    <row r="3387" spans="1:10" x14ac:dyDescent="0.35">
      <c r="A3387" s="1">
        <v>44438.090277777781</v>
      </c>
      <c r="B3387" s="18">
        <v>2.7838888888888889</v>
      </c>
      <c r="C3387" s="18">
        <v>99.722222222222229</v>
      </c>
      <c r="D3387" s="18">
        <f t="shared" si="50"/>
        <v>-0.23611111111111116</v>
      </c>
      <c r="E3387" s="19">
        <v>20.3</v>
      </c>
      <c r="F3387" s="19">
        <v>30.176333333333329</v>
      </c>
      <c r="G3387" s="19">
        <v>18.356888888888889</v>
      </c>
      <c r="H3387" s="19">
        <v>24.144333333333329</v>
      </c>
      <c r="I3387" s="2">
        <v>1.3695051887205801E-10</v>
      </c>
      <c r="J3387" s="2">
        <v>2.32815882082498E-10</v>
      </c>
    </row>
    <row r="3388" spans="1:10" x14ac:dyDescent="0.35">
      <c r="A3388" s="1">
        <v>44438.097222222219</v>
      </c>
      <c r="B3388" s="18">
        <v>2.9416666666666669</v>
      </c>
      <c r="C3388" s="18">
        <v>99.694444444444443</v>
      </c>
      <c r="D3388" s="18">
        <f t="shared" si="50"/>
        <v>-7.8333333333333144E-2</v>
      </c>
      <c r="E3388" s="19">
        <v>20.3</v>
      </c>
      <c r="F3388" s="19">
        <v>30.176333333333329</v>
      </c>
      <c r="G3388" s="19">
        <v>18.47077777777778</v>
      </c>
      <c r="H3388" s="19">
        <v>23.914777777777779</v>
      </c>
      <c r="I3388" s="2">
        <v>3.4641285048231699E-10</v>
      </c>
      <c r="J3388" s="2">
        <v>5.8890184581993798E-10</v>
      </c>
    </row>
    <row r="3389" spans="1:10" x14ac:dyDescent="0.35">
      <c r="A3389" s="1">
        <v>44438.104166666657</v>
      </c>
      <c r="B3389" s="18">
        <v>2.8689473684210531</v>
      </c>
      <c r="C3389" s="18">
        <v>99.621052631578934</v>
      </c>
      <c r="D3389" s="18">
        <f t="shared" si="50"/>
        <v>-0.15105263157894688</v>
      </c>
      <c r="E3389" s="19">
        <v>20.3</v>
      </c>
      <c r="F3389" s="19">
        <v>30.15747368421053</v>
      </c>
      <c r="G3389" s="19">
        <v>18.372473684210529</v>
      </c>
      <c r="H3389" s="19">
        <v>23.980842105263161</v>
      </c>
      <c r="I3389" s="2">
        <v>2.4968424197350899E-10</v>
      </c>
      <c r="J3389" s="2">
        <v>4.2446321135496499E-10</v>
      </c>
    </row>
    <row r="3390" spans="1:10" x14ac:dyDescent="0.35">
      <c r="A3390" s="1">
        <v>44438.111111111109</v>
      </c>
      <c r="B3390" s="18">
        <v>2.986111111111112</v>
      </c>
      <c r="C3390" s="18">
        <v>99.638888888888886</v>
      </c>
      <c r="D3390" s="18">
        <f t="shared" si="50"/>
        <v>-3.3888888888887969E-2</v>
      </c>
      <c r="E3390" s="19">
        <v>20.3</v>
      </c>
      <c r="F3390" s="19">
        <v>30.161999999999999</v>
      </c>
      <c r="G3390" s="19">
        <v>18.38422222222222</v>
      </c>
      <c r="H3390" s="19">
        <v>24.30961111111111</v>
      </c>
      <c r="I3390" s="2">
        <v>4.0541583424942798E-10</v>
      </c>
      <c r="J3390" s="2">
        <v>6.8920691822402696E-10</v>
      </c>
    </row>
    <row r="3391" spans="1:10" x14ac:dyDescent="0.35">
      <c r="A3391" s="1">
        <v>44438.118055555547</v>
      </c>
      <c r="B3391" s="18">
        <v>2.7811111111111111</v>
      </c>
      <c r="C3391" s="18">
        <v>99.694444444444457</v>
      </c>
      <c r="D3391" s="18">
        <f t="shared" si="50"/>
        <v>-0.23888888888888893</v>
      </c>
      <c r="E3391" s="19">
        <v>20.3</v>
      </c>
      <c r="F3391" s="19">
        <v>30.076000000000001</v>
      </c>
      <c r="G3391" s="19">
        <v>17.77611111111111</v>
      </c>
      <c r="H3391" s="19">
        <v>23.585111111111122</v>
      </c>
      <c r="I3391" s="2">
        <v>1.3317391386551999E-10</v>
      </c>
      <c r="J3391" s="2">
        <v>2.26395653571383E-10</v>
      </c>
    </row>
    <row r="3392" spans="1:10" x14ac:dyDescent="0.35">
      <c r="A3392" s="1">
        <v>44438.125</v>
      </c>
      <c r="B3392" s="18">
        <v>2.7433333333333332</v>
      </c>
      <c r="C3392" s="18">
        <v>99.677777777777777</v>
      </c>
      <c r="D3392" s="18">
        <f t="shared" si="50"/>
        <v>-0.27666666666666684</v>
      </c>
      <c r="E3392" s="19">
        <v>20.3</v>
      </c>
      <c r="F3392" s="19">
        <v>29.961333333333339</v>
      </c>
      <c r="G3392" s="19">
        <v>17.086333333333339</v>
      </c>
      <c r="H3392" s="19">
        <v>23.577999999999999</v>
      </c>
      <c r="I3392" s="2">
        <v>8.2938606821899604E-11</v>
      </c>
      <c r="J3392" s="2">
        <v>1.40995631597229E-10</v>
      </c>
    </row>
    <row r="3393" spans="1:10" x14ac:dyDescent="0.35">
      <c r="A3393" s="1">
        <v>44438.131944444453</v>
      </c>
      <c r="B3393" s="18">
        <v>2.7983333333333329</v>
      </c>
      <c r="C3393" s="18">
        <v>99.749999999999986</v>
      </c>
      <c r="D3393" s="18">
        <f t="shared" si="50"/>
        <v>-0.22166666666666712</v>
      </c>
      <c r="E3393" s="19">
        <v>20.3</v>
      </c>
      <c r="F3393" s="19">
        <v>29.775000000000009</v>
      </c>
      <c r="G3393" s="19">
        <v>16.822388888888892</v>
      </c>
      <c r="H3393" s="19">
        <v>23.269722222222221</v>
      </c>
      <c r="I3393" s="2">
        <v>1.56211261496938E-10</v>
      </c>
      <c r="J3393" s="2">
        <v>2.6555914454479401E-10</v>
      </c>
    </row>
    <row r="3394" spans="1:10" x14ac:dyDescent="0.35">
      <c r="A3394" s="1">
        <v>44438.138888888891</v>
      </c>
      <c r="B3394" s="18">
        <v>2.895</v>
      </c>
      <c r="C3394" s="18">
        <v>99.699999999999989</v>
      </c>
      <c r="D3394" s="18">
        <f t="shared" si="50"/>
        <v>-0.125</v>
      </c>
      <c r="E3394" s="19">
        <v>20.3</v>
      </c>
      <c r="F3394" s="19">
        <v>29.75350000000001</v>
      </c>
      <c r="G3394" s="19">
        <v>17.673611111111111</v>
      </c>
      <c r="H3394" s="19">
        <v>23.41311111111111</v>
      </c>
      <c r="I3394" s="2">
        <v>2.84442618065079E-10</v>
      </c>
      <c r="J3394" s="2">
        <v>4.8355245071063397E-10</v>
      </c>
    </row>
    <row r="3395" spans="1:10" x14ac:dyDescent="0.35">
      <c r="A3395" s="1">
        <v>44438.145833333343</v>
      </c>
      <c r="B3395" s="18">
        <v>2.7963157894736841</v>
      </c>
      <c r="C3395" s="18">
        <v>99.610526315789471</v>
      </c>
      <c r="D3395" s="18">
        <f t="shared" si="50"/>
        <v>-0.22368421052631593</v>
      </c>
      <c r="E3395" s="19">
        <v>20.3</v>
      </c>
      <c r="F3395" s="19">
        <v>29.74331578947368</v>
      </c>
      <c r="G3395" s="19">
        <v>18.236526315789479</v>
      </c>
      <c r="H3395" s="19">
        <v>23.50557894736842</v>
      </c>
      <c r="I3395" s="2">
        <v>1.5311744995801301E-10</v>
      </c>
      <c r="J3395" s="2">
        <v>2.6029966492862199E-10</v>
      </c>
    </row>
    <row r="3396" spans="1:10" x14ac:dyDescent="0.35">
      <c r="A3396" s="1">
        <v>44438.152777777781</v>
      </c>
      <c r="B3396" s="18">
        <v>2.7544444444444451</v>
      </c>
      <c r="C3396" s="18">
        <v>99.727777777777789</v>
      </c>
      <c r="D3396" s="18">
        <f t="shared" si="50"/>
        <v>-0.26555555555555488</v>
      </c>
      <c r="E3396" s="19">
        <v>20.3</v>
      </c>
      <c r="F3396" s="19">
        <v>29.739111111111111</v>
      </c>
      <c r="G3396" s="19">
        <v>18.393333333333331</v>
      </c>
      <c r="H3396" s="19">
        <v>23.40594444444444</v>
      </c>
      <c r="I3396" s="2">
        <v>9.7874951428989697E-11</v>
      </c>
      <c r="J3396" s="2">
        <v>1.6638741742928201E-10</v>
      </c>
    </row>
    <row r="3397" spans="1:10" x14ac:dyDescent="0.35">
      <c r="A3397" s="1">
        <v>44438.159722222219</v>
      </c>
      <c r="B3397" s="18">
        <v>2.7344444444444451</v>
      </c>
      <c r="C3397" s="18">
        <v>99.644444444444446</v>
      </c>
      <c r="D3397" s="18">
        <f t="shared" si="50"/>
        <v>-0.2855555555555549</v>
      </c>
      <c r="E3397" s="19">
        <v>20.3</v>
      </c>
      <c r="F3397" s="19">
        <v>29.739166666666669</v>
      </c>
      <c r="G3397" s="19">
        <v>18.420666666666659</v>
      </c>
      <c r="H3397" s="19">
        <v>23.506333333333341</v>
      </c>
      <c r="I3397" s="2">
        <v>7.1004126215673804E-11</v>
      </c>
      <c r="J3397" s="2">
        <v>1.2070701456664499E-10</v>
      </c>
    </row>
    <row r="3398" spans="1:10" x14ac:dyDescent="0.35">
      <c r="A3398" s="1">
        <v>44438.166666666657</v>
      </c>
      <c r="B3398" s="18">
        <v>2.688333333333333</v>
      </c>
      <c r="C3398" s="18">
        <v>99.772222222222197</v>
      </c>
      <c r="D3398" s="18">
        <f t="shared" si="50"/>
        <v>-0.331666666666667</v>
      </c>
      <c r="E3398" s="19">
        <v>20.3</v>
      </c>
      <c r="F3398" s="19">
        <v>29.782166666666669</v>
      </c>
      <c r="G3398" s="19">
        <v>18.35916666666667</v>
      </c>
      <c r="H3398" s="19">
        <v>23.556555555555558</v>
      </c>
      <c r="I3398" s="2">
        <v>1.0296189221509799E-11</v>
      </c>
      <c r="J3398" s="2">
        <v>1.7503521676566602E-11</v>
      </c>
    </row>
    <row r="3399" spans="1:10" x14ac:dyDescent="0.35">
      <c r="A3399" s="1">
        <v>44438.173611111109</v>
      </c>
      <c r="B3399" s="18">
        <v>2.7050000000000001</v>
      </c>
      <c r="C3399" s="18">
        <v>99.661111111111126</v>
      </c>
      <c r="D3399" s="18">
        <f t="shared" si="50"/>
        <v>-0.31499999999999995</v>
      </c>
      <c r="E3399" s="19">
        <v>20.3</v>
      </c>
      <c r="F3399" s="19">
        <v>29.789333333333332</v>
      </c>
      <c r="G3399" s="19">
        <v>18.509444444444441</v>
      </c>
      <c r="H3399" s="19">
        <v>23.463222222222221</v>
      </c>
      <c r="I3399" s="2">
        <v>3.1948399957259498E-11</v>
      </c>
      <c r="J3399" s="2">
        <v>5.4312279927341097E-11</v>
      </c>
    </row>
    <row r="3400" spans="1:10" x14ac:dyDescent="0.35">
      <c r="A3400" s="1">
        <v>44438.180555555547</v>
      </c>
      <c r="B3400" s="18">
        <v>2.7183333333333342</v>
      </c>
      <c r="C3400" s="18">
        <v>99.827777777777783</v>
      </c>
      <c r="D3400" s="18">
        <f t="shared" si="50"/>
        <v>-0.30166666666666586</v>
      </c>
      <c r="E3400" s="19">
        <v>20.3</v>
      </c>
      <c r="F3400" s="19">
        <v>29.789333333333332</v>
      </c>
      <c r="G3400" s="19">
        <v>18.39105555555555</v>
      </c>
      <c r="H3400" s="19">
        <v>23.5565</v>
      </c>
      <c r="I3400" s="2">
        <v>5.03318775208043E-11</v>
      </c>
      <c r="J3400" s="2">
        <v>8.55641917853673E-11</v>
      </c>
    </row>
    <row r="3401" spans="1:10" x14ac:dyDescent="0.35">
      <c r="A3401" s="1">
        <v>44438.1875</v>
      </c>
      <c r="B3401" s="18">
        <v>2.6494444444444452</v>
      </c>
      <c r="C3401" s="18">
        <v>99.822222222222237</v>
      </c>
      <c r="D3401" s="18">
        <f t="shared" si="50"/>
        <v>-0.37055555555555486</v>
      </c>
      <c r="E3401" s="19">
        <v>20.3</v>
      </c>
      <c r="F3401" s="19">
        <v>29.767777777777791</v>
      </c>
      <c r="G3401" s="19">
        <v>18.386500000000002</v>
      </c>
      <c r="H3401" s="19">
        <v>23.570833333333329</v>
      </c>
      <c r="I3401" s="2">
        <v>-4.1066797222802299E-11</v>
      </c>
      <c r="J3401" s="2">
        <v>-6.9813555278763905E-11</v>
      </c>
    </row>
    <row r="3402" spans="1:10" x14ac:dyDescent="0.35">
      <c r="A3402" s="1">
        <v>44438.194444444453</v>
      </c>
      <c r="B3402" s="18">
        <v>2.7484210526315791</v>
      </c>
      <c r="C3402" s="18">
        <v>99.768421052631581</v>
      </c>
      <c r="D3402" s="18">
        <f t="shared" si="50"/>
        <v>-0.27157894736842092</v>
      </c>
      <c r="E3402" s="19">
        <v>20.3</v>
      </c>
      <c r="F3402" s="19">
        <v>29.804421052631572</v>
      </c>
      <c r="G3402" s="19">
        <v>18.49115789473684</v>
      </c>
      <c r="H3402" s="19">
        <v>24.008263157894731</v>
      </c>
      <c r="I3402" s="2">
        <v>9.0024655667664294E-11</v>
      </c>
      <c r="J3402" s="2">
        <v>1.5304191463502899E-10</v>
      </c>
    </row>
    <row r="3403" spans="1:10" x14ac:dyDescent="0.35">
      <c r="A3403" s="1">
        <v>44438.201388888891</v>
      </c>
      <c r="B3403" s="18">
        <v>2.648333333333333</v>
      </c>
      <c r="C3403" s="18">
        <v>99.822222222222237</v>
      </c>
      <c r="D3403" s="18">
        <f t="shared" si="50"/>
        <v>-0.37166666666666703</v>
      </c>
      <c r="E3403" s="19">
        <v>20.3</v>
      </c>
      <c r="F3403" s="19">
        <v>29.875277777777779</v>
      </c>
      <c r="G3403" s="19">
        <v>18.46394444444444</v>
      </c>
      <c r="H3403" s="19">
        <v>24.015166666666669</v>
      </c>
      <c r="I3403" s="2">
        <v>-4.2540610228927798E-11</v>
      </c>
      <c r="J3403" s="2">
        <v>-7.2319037389177203E-11</v>
      </c>
    </row>
    <row r="3404" spans="1:10" x14ac:dyDescent="0.35">
      <c r="A3404" s="1">
        <v>44438.208333333343</v>
      </c>
      <c r="B3404" s="18">
        <v>2.746666666666667</v>
      </c>
      <c r="C3404" s="18">
        <v>99.816666666666663</v>
      </c>
      <c r="D3404" s="18">
        <f t="shared" si="50"/>
        <v>-0.27333333333333298</v>
      </c>
      <c r="E3404" s="19">
        <v>20.3</v>
      </c>
      <c r="F3404" s="19">
        <v>29.93266666666667</v>
      </c>
      <c r="G3404" s="19">
        <v>18.336388888888891</v>
      </c>
      <c r="H3404" s="19">
        <v>23.95783333333334</v>
      </c>
      <c r="I3404" s="2">
        <v>8.7871661706942503E-11</v>
      </c>
      <c r="J3404" s="2">
        <v>1.49381824901802E-10</v>
      </c>
    </row>
    <row r="3405" spans="1:10" x14ac:dyDescent="0.35">
      <c r="A3405" s="1">
        <v>44438.215277777781</v>
      </c>
      <c r="B3405" s="18">
        <v>2.7394444444444441</v>
      </c>
      <c r="C3405" s="18">
        <v>99.855555555555554</v>
      </c>
      <c r="D3405" s="18">
        <f t="shared" si="50"/>
        <v>-0.28055555555555589</v>
      </c>
      <c r="E3405" s="19">
        <v>20.3</v>
      </c>
      <c r="F3405" s="19">
        <v>29.93266666666667</v>
      </c>
      <c r="G3405" s="19">
        <v>18.297666666666661</v>
      </c>
      <c r="H3405" s="19">
        <v>23.800166666666669</v>
      </c>
      <c r="I3405" s="2">
        <v>7.8436281637899996E-11</v>
      </c>
      <c r="J3405" s="2">
        <v>1.33341678784429E-10</v>
      </c>
    </row>
    <row r="3406" spans="1:10" x14ac:dyDescent="0.35">
      <c r="A3406" s="1">
        <v>44438.222222222219</v>
      </c>
      <c r="B3406" s="18">
        <v>2.7583333333333342</v>
      </c>
      <c r="C3406" s="18">
        <v>99.783333333333346</v>
      </c>
      <c r="D3406" s="18">
        <f t="shared" si="50"/>
        <v>-0.26166666666666583</v>
      </c>
      <c r="E3406" s="19">
        <v>20.3</v>
      </c>
      <c r="F3406" s="19">
        <v>29.968500000000009</v>
      </c>
      <c r="G3406" s="19">
        <v>18.179222222222229</v>
      </c>
      <c r="H3406" s="19">
        <v>23.814499999999999</v>
      </c>
      <c r="I3406" s="2">
        <v>1.03231607584996E-10</v>
      </c>
      <c r="J3406" s="2">
        <v>1.7549373289449299E-10</v>
      </c>
    </row>
    <row r="3407" spans="1:10" x14ac:dyDescent="0.35">
      <c r="A3407" s="1">
        <v>44438.229166666657</v>
      </c>
      <c r="B3407" s="18">
        <v>2.6622222222222232</v>
      </c>
      <c r="C3407" s="18">
        <v>99.7777777777778</v>
      </c>
      <c r="D3407" s="18">
        <f t="shared" si="50"/>
        <v>-0.35777777777777686</v>
      </c>
      <c r="E3407" s="19">
        <v>20.3</v>
      </c>
      <c r="F3407" s="19">
        <v>30.047333333333331</v>
      </c>
      <c r="G3407" s="19">
        <v>18.06988888888889</v>
      </c>
      <c r="H3407" s="19">
        <v>23.59944444444444</v>
      </c>
      <c r="I3407" s="2">
        <v>-2.4329336422073001E-11</v>
      </c>
      <c r="J3407" s="2">
        <v>-4.1359871917524099E-11</v>
      </c>
    </row>
    <row r="3408" spans="1:10" x14ac:dyDescent="0.35">
      <c r="A3408" s="1">
        <v>44438.236111111109</v>
      </c>
      <c r="B3408" s="18">
        <v>2.6926315789473692</v>
      </c>
      <c r="C3408" s="18">
        <v>99.752631578947359</v>
      </c>
      <c r="D3408" s="18">
        <f t="shared" si="50"/>
        <v>-0.32736842105263086</v>
      </c>
      <c r="E3408" s="19">
        <v>20.3</v>
      </c>
      <c r="F3408" s="19">
        <v>29.980947368421059</v>
      </c>
      <c r="G3408" s="19">
        <v>18.227894736842099</v>
      </c>
      <c r="H3408" s="19">
        <v>23.485052631578949</v>
      </c>
      <c r="I3408" s="2">
        <v>1.5915053148911198E-11</v>
      </c>
      <c r="J3408" s="2">
        <v>2.7055590353148999E-11</v>
      </c>
    </row>
    <row r="3409" spans="1:10" x14ac:dyDescent="0.35">
      <c r="A3409" s="1">
        <v>44438.243055555547</v>
      </c>
      <c r="B3409" s="18">
        <v>2.7322222222222221</v>
      </c>
      <c r="C3409" s="18">
        <v>99.633333333333326</v>
      </c>
      <c r="D3409" s="18">
        <f t="shared" si="50"/>
        <v>-0.28777777777777791</v>
      </c>
      <c r="E3409" s="19">
        <v>20.3</v>
      </c>
      <c r="F3409" s="19">
        <v>29.961333333333329</v>
      </c>
      <c r="G3409" s="19">
        <v>18.366</v>
      </c>
      <c r="H3409" s="19">
        <v>23.269555555555559</v>
      </c>
      <c r="I3409" s="2">
        <v>6.8008596182424005E-11</v>
      </c>
      <c r="J3409" s="2">
        <v>1.1561461351012E-10</v>
      </c>
    </row>
    <row r="3410" spans="1:10" x14ac:dyDescent="0.35">
      <c r="A3410" s="1">
        <v>44438.25</v>
      </c>
      <c r="B3410" s="18">
        <v>2.8138888888888891</v>
      </c>
      <c r="C3410" s="18">
        <v>99.655555555555551</v>
      </c>
      <c r="D3410" s="18">
        <f t="shared" si="50"/>
        <v>-0.20611111111111091</v>
      </c>
      <c r="E3410" s="19">
        <v>20.3</v>
      </c>
      <c r="F3410" s="19">
        <v>29.946999999999999</v>
      </c>
      <c r="G3410" s="19">
        <v>18.259</v>
      </c>
      <c r="H3410" s="19">
        <v>23.685500000000001</v>
      </c>
      <c r="I3410" s="2">
        <v>1.7660029893012701E-10</v>
      </c>
      <c r="J3410" s="2">
        <v>3.0022050818121499E-10</v>
      </c>
    </row>
    <row r="3411" spans="1:10" x14ac:dyDescent="0.35">
      <c r="A3411" s="1">
        <v>44438.256944444453</v>
      </c>
      <c r="B3411" s="18">
        <v>2.7416666666666658</v>
      </c>
      <c r="C3411" s="18">
        <v>99.577777777777783</v>
      </c>
      <c r="D3411" s="18">
        <f t="shared" si="50"/>
        <v>-0.27833333333333421</v>
      </c>
      <c r="E3411" s="19">
        <v>20.3</v>
      </c>
      <c r="F3411" s="19">
        <v>29.932666666666659</v>
      </c>
      <c r="G3411" s="19">
        <v>18.345500000000001</v>
      </c>
      <c r="H3411" s="19">
        <v>23.699833333333331</v>
      </c>
      <c r="I3411" s="2">
        <v>8.0353390891078898E-11</v>
      </c>
      <c r="J3411" s="2">
        <v>1.3660076451483401E-10</v>
      </c>
    </row>
    <row r="3412" spans="1:10" x14ac:dyDescent="0.35">
      <c r="A3412" s="1">
        <v>44438.263888888891</v>
      </c>
      <c r="B3412" s="18">
        <v>2.8272222222222219</v>
      </c>
      <c r="C3412" s="18">
        <v>99.472222222222214</v>
      </c>
      <c r="D3412" s="18">
        <f t="shared" si="50"/>
        <v>-0.19277777777777816</v>
      </c>
      <c r="E3412" s="19">
        <v>20.3</v>
      </c>
      <c r="F3412" s="19">
        <v>29.932611111111111</v>
      </c>
      <c r="G3412" s="19">
        <v>18.277166666666659</v>
      </c>
      <c r="H3412" s="19">
        <v>23.635333333333332</v>
      </c>
      <c r="I3412" s="2">
        <v>1.9384356227905701E-10</v>
      </c>
      <c r="J3412" s="2">
        <v>3.29534055874396E-10</v>
      </c>
    </row>
    <row r="3413" spans="1:10" x14ac:dyDescent="0.35">
      <c r="A3413" s="1">
        <v>44438.270833333343</v>
      </c>
      <c r="B3413" s="18">
        <v>2.968888888888888</v>
      </c>
      <c r="C3413" s="18">
        <v>99.405555555555566</v>
      </c>
      <c r="D3413" s="18">
        <f t="shared" si="50"/>
        <v>-5.1111111111111995E-2</v>
      </c>
      <c r="E3413" s="19">
        <v>20.3</v>
      </c>
      <c r="F3413" s="19">
        <v>29.939833333333329</v>
      </c>
      <c r="G3413" s="19">
        <v>18.299944444444449</v>
      </c>
      <c r="H3413" s="19">
        <v>23.70699999999999</v>
      </c>
      <c r="I3413" s="2">
        <v>3.8237027197856402E-10</v>
      </c>
      <c r="J3413" s="2">
        <v>6.5002946236355802E-10</v>
      </c>
    </row>
    <row r="3414" spans="1:10" x14ac:dyDescent="0.35">
      <c r="A3414" s="1">
        <v>44438.277777777781</v>
      </c>
      <c r="B3414" s="18">
        <v>2.9573684210526321</v>
      </c>
      <c r="C3414" s="18">
        <v>99.278947368421044</v>
      </c>
      <c r="D3414" s="18">
        <f t="shared" si="50"/>
        <v>-6.2631578947367927E-2</v>
      </c>
      <c r="E3414" s="19">
        <v>20.3</v>
      </c>
      <c r="F3414" s="19">
        <v>29.89947368421053</v>
      </c>
      <c r="G3414" s="19">
        <v>18.581736842105268</v>
      </c>
      <c r="H3414" s="19">
        <v>24.021947368421049</v>
      </c>
      <c r="I3414" s="2">
        <v>3.669187164477E-10</v>
      </c>
      <c r="J3414" s="2">
        <v>6.2376181796109002E-10</v>
      </c>
    </row>
    <row r="3415" spans="1:10" x14ac:dyDescent="0.35">
      <c r="A3415" s="1">
        <v>44438.284722222219</v>
      </c>
      <c r="B3415" s="18">
        <v>2.9916666666666658</v>
      </c>
      <c r="C3415" s="18">
        <v>99.316666666666663</v>
      </c>
      <c r="D3415" s="18">
        <f t="shared" si="50"/>
        <v>-2.833333333333421E-2</v>
      </c>
      <c r="E3415" s="19">
        <v>20.3</v>
      </c>
      <c r="F3415" s="19">
        <v>29.982833333333339</v>
      </c>
      <c r="G3415" s="19">
        <v>18.68033333333333</v>
      </c>
      <c r="H3415" s="19">
        <v>24.302611111111108</v>
      </c>
      <c r="I3415" s="2">
        <v>4.1267630234352001E-10</v>
      </c>
      <c r="J3415" s="2">
        <v>7.0154971398398397E-10</v>
      </c>
    </row>
    <row r="3416" spans="1:10" x14ac:dyDescent="0.35">
      <c r="A3416" s="1">
        <v>44438.291666666657</v>
      </c>
      <c r="B3416" s="18">
        <v>2.882222222222222</v>
      </c>
      <c r="C3416" s="18">
        <v>99.205555555555563</v>
      </c>
      <c r="D3416" s="18">
        <f t="shared" si="50"/>
        <v>-0.137777777777778</v>
      </c>
      <c r="E3416" s="19">
        <v>20.3</v>
      </c>
      <c r="F3416" s="19">
        <v>30.061666666666671</v>
      </c>
      <c r="G3416" s="19">
        <v>18.71222222222222</v>
      </c>
      <c r="H3416" s="19">
        <v>24.022333333333329</v>
      </c>
      <c r="I3416" s="2">
        <v>2.6656102698807398E-10</v>
      </c>
      <c r="J3416" s="2">
        <v>4.53153745879725E-10</v>
      </c>
    </row>
    <row r="3417" spans="1:10" x14ac:dyDescent="0.35">
      <c r="A3417" s="1">
        <v>44438.298611111109</v>
      </c>
      <c r="B3417" s="18">
        <v>3.24</v>
      </c>
      <c r="C3417" s="18">
        <v>100.1944444444444</v>
      </c>
      <c r="D3417" s="18">
        <f t="shared" si="50"/>
        <v>0.2200000000000002</v>
      </c>
      <c r="E3417" s="19">
        <v>20.399999999999999</v>
      </c>
      <c r="F3417" s="19">
        <v>30.061666666666671</v>
      </c>
      <c r="G3417" s="19">
        <v>18.771333333333331</v>
      </c>
      <c r="H3417" s="19">
        <v>23.93633333333333</v>
      </c>
      <c r="I3417" s="2">
        <v>7.4118072330374305E-10</v>
      </c>
      <c r="J3417" s="2">
        <v>1.26000722961636E-9</v>
      </c>
    </row>
    <row r="3418" spans="1:10" x14ac:dyDescent="0.35">
      <c r="A3418" s="1">
        <v>44438.305555555547</v>
      </c>
      <c r="B3418" s="18">
        <v>2.987222222222222</v>
      </c>
      <c r="C3418" s="18">
        <v>99.961111111111109</v>
      </c>
      <c r="D3418" s="18">
        <f t="shared" si="50"/>
        <v>-3.2777777777778017E-2</v>
      </c>
      <c r="E3418" s="19">
        <v>20.399999999999999</v>
      </c>
      <c r="F3418" s="19">
        <v>29.989999999999991</v>
      </c>
      <c r="G3418" s="19">
        <v>20.665333333333329</v>
      </c>
      <c r="H3418" s="19">
        <v>23.692722222222219</v>
      </c>
      <c r="I3418" s="2">
        <v>4.0703276552526202E-10</v>
      </c>
      <c r="J3418" s="2">
        <v>6.9195570139294499E-10</v>
      </c>
    </row>
    <row r="3419" spans="1:10" x14ac:dyDescent="0.35">
      <c r="A3419" s="1">
        <v>44438.3125</v>
      </c>
      <c r="B3419" s="18">
        <v>2.9372222222222222</v>
      </c>
      <c r="C3419" s="18">
        <v>99.738888888888894</v>
      </c>
      <c r="D3419" s="18">
        <f t="shared" si="50"/>
        <v>-8.2777777777777839E-2</v>
      </c>
      <c r="E3419" s="19">
        <v>20.399999999999999</v>
      </c>
      <c r="F3419" s="19">
        <v>29.72461111111112</v>
      </c>
      <c r="G3419" s="19">
        <v>23.43205555555555</v>
      </c>
      <c r="H3419" s="19">
        <v>22.968611111111109</v>
      </c>
      <c r="I3419" s="2">
        <v>3.4055903259909602E-10</v>
      </c>
      <c r="J3419" s="2">
        <v>5.78950355418463E-10</v>
      </c>
    </row>
    <row r="3420" spans="1:10" x14ac:dyDescent="0.35">
      <c r="A3420" s="1">
        <v>44438.319444444453</v>
      </c>
      <c r="B3420" s="18">
        <v>2.7938888888888891</v>
      </c>
      <c r="C3420" s="18">
        <v>99.566666666666663</v>
      </c>
      <c r="D3420" s="18">
        <f t="shared" si="50"/>
        <v>-0.22611111111111093</v>
      </c>
      <c r="E3420" s="19">
        <v>20.399999999999999</v>
      </c>
      <c r="F3420" s="19">
        <v>29.279499999999999</v>
      </c>
      <c r="G3420" s="19">
        <v>24.240166666666671</v>
      </c>
      <c r="H3420" s="19">
        <v>22.74583333333333</v>
      </c>
      <c r="I3420" s="2">
        <v>1.4975909312972001E-10</v>
      </c>
      <c r="J3420" s="2">
        <v>2.54590458320524E-10</v>
      </c>
    </row>
    <row r="3421" spans="1:10" x14ac:dyDescent="0.35">
      <c r="A3421" s="1">
        <v>44438.326388888891</v>
      </c>
      <c r="B3421" s="18">
        <v>2.5726315789473682</v>
      </c>
      <c r="C3421" s="18">
        <v>99.615789473684217</v>
      </c>
      <c r="D3421" s="18">
        <f t="shared" si="50"/>
        <v>-0.44736842105263186</v>
      </c>
      <c r="E3421" s="19">
        <v>20.399999999999999</v>
      </c>
      <c r="F3421" s="19">
        <v>29.2398947368421</v>
      </c>
      <c r="G3421" s="19">
        <v>23.387578947368421</v>
      </c>
      <c r="H3421" s="19">
        <v>23.430894736842099</v>
      </c>
      <c r="I3421" s="2">
        <v>-1.4418352154262601E-10</v>
      </c>
      <c r="J3421" s="2">
        <v>-2.45111986622464E-10</v>
      </c>
    </row>
    <row r="3422" spans="1:10" x14ac:dyDescent="0.35">
      <c r="A3422" s="1">
        <v>44438.333333333343</v>
      </c>
      <c r="B3422" s="18">
        <v>2.8683333333333341</v>
      </c>
      <c r="C3422" s="18">
        <v>99.477777777777774</v>
      </c>
      <c r="D3422" s="18">
        <f t="shared" si="50"/>
        <v>-0.15166666666666595</v>
      </c>
      <c r="E3422" s="19">
        <v>20.43888888888889</v>
      </c>
      <c r="F3422" s="19">
        <v>28.99988888888889</v>
      </c>
      <c r="G3422" s="19">
        <v>25.002833333333331</v>
      </c>
      <c r="H3422" s="19">
        <v>22.71</v>
      </c>
      <c r="I3422" s="2">
        <v>2.4857778956362398E-10</v>
      </c>
      <c r="J3422" s="2">
        <v>4.2258224225816001E-10</v>
      </c>
    </row>
    <row r="3423" spans="1:10" x14ac:dyDescent="0.35">
      <c r="A3423" s="1">
        <v>44438.340277777781</v>
      </c>
      <c r="B3423" s="18">
        <v>2.7816666666666672</v>
      </c>
      <c r="C3423" s="18">
        <v>100.0777777777778</v>
      </c>
      <c r="D3423" s="18">
        <f t="shared" si="50"/>
        <v>-0.23833333333333284</v>
      </c>
      <c r="E3423" s="19">
        <v>20.5</v>
      </c>
      <c r="F3423" s="19">
        <v>28.8065</v>
      </c>
      <c r="G3423" s="19">
        <v>26.168944444444449</v>
      </c>
      <c r="H3423" s="19">
        <v>22.387333333333331</v>
      </c>
      <c r="I3423" s="2">
        <v>1.35124217794262E-10</v>
      </c>
      <c r="J3423" s="2">
        <v>2.29711170250245E-10</v>
      </c>
    </row>
    <row r="3424" spans="1:10" x14ac:dyDescent="0.35">
      <c r="A3424" s="1">
        <v>44438.347222222219</v>
      </c>
      <c r="B3424" s="18">
        <v>2.8694444444444449</v>
      </c>
      <c r="C3424" s="18">
        <v>99.811111111111103</v>
      </c>
      <c r="D3424" s="18">
        <f t="shared" si="50"/>
        <v>-0.15055555555555511</v>
      </c>
      <c r="E3424" s="19">
        <v>20.5</v>
      </c>
      <c r="F3424" s="19">
        <v>28.476833333333339</v>
      </c>
      <c r="G3424" s="19">
        <v>27.14072222222222</v>
      </c>
      <c r="H3424" s="19">
        <v>22.079166666666669</v>
      </c>
      <c r="I3424" s="2">
        <v>2.5072594692415999E-10</v>
      </c>
      <c r="J3424" s="2">
        <v>4.2623410977107099E-10</v>
      </c>
    </row>
    <row r="3425" spans="1:10" x14ac:dyDescent="0.35">
      <c r="A3425" s="1">
        <v>44438.354166666657</v>
      </c>
      <c r="B3425" s="18">
        <v>2.88</v>
      </c>
      <c r="C3425" s="18">
        <v>99.666666666666657</v>
      </c>
      <c r="D3425" s="18">
        <f t="shared" si="50"/>
        <v>-0.14000000000000012</v>
      </c>
      <c r="E3425" s="19">
        <v>20.5</v>
      </c>
      <c r="F3425" s="19">
        <v>28.369277777777789</v>
      </c>
      <c r="G3425" s="19">
        <v>26.77877777777778</v>
      </c>
      <c r="H3425" s="19">
        <v>22.824888888888889</v>
      </c>
      <c r="I3425" s="2">
        <v>2.6445956808720701E-10</v>
      </c>
      <c r="J3425" s="2">
        <v>4.49581265748251E-10</v>
      </c>
    </row>
    <row r="3426" spans="1:10" x14ac:dyDescent="0.35">
      <c r="A3426" s="1">
        <v>44438.361111111109</v>
      </c>
      <c r="B3426" s="18">
        <v>2.900555555555556</v>
      </c>
      <c r="C3426" s="18">
        <v>99.727777777777774</v>
      </c>
      <c r="D3426" s="18">
        <f t="shared" si="50"/>
        <v>-0.11944444444444402</v>
      </c>
      <c r="E3426" s="19">
        <v>20.5</v>
      </c>
      <c r="F3426" s="19">
        <v>28.670333333333339</v>
      </c>
      <c r="G3426" s="19">
        <v>24.276499999999999</v>
      </c>
      <c r="H3426" s="19">
        <v>23.448944444444439</v>
      </c>
      <c r="I3426" s="2">
        <v>2.9186490075581899E-10</v>
      </c>
      <c r="J3426" s="2">
        <v>4.9617033128489198E-10</v>
      </c>
    </row>
    <row r="3427" spans="1:10" x14ac:dyDescent="0.35">
      <c r="A3427" s="1">
        <v>44438.368055555547</v>
      </c>
      <c r="B3427" s="18">
        <v>3.0826315789473679</v>
      </c>
      <c r="C3427" s="18">
        <v>99.805263157894743</v>
      </c>
      <c r="D3427" s="18">
        <f t="shared" si="50"/>
        <v>6.2631578947367927E-2</v>
      </c>
      <c r="E3427" s="19">
        <v>20.5</v>
      </c>
      <c r="F3427" s="19">
        <v>29.07021052631579</v>
      </c>
      <c r="G3427" s="19">
        <v>22.183789473684211</v>
      </c>
      <c r="H3427" s="19">
        <v>23.254157894736839</v>
      </c>
      <c r="I3427" s="2">
        <v>5.33540468890753E-10</v>
      </c>
      <c r="J3427" s="2">
        <v>9.0701879711428E-10</v>
      </c>
    </row>
    <row r="3428" spans="1:10" x14ac:dyDescent="0.35">
      <c r="A3428" s="1">
        <v>44438.375</v>
      </c>
      <c r="B3428" s="18">
        <v>3.1361111111111111</v>
      </c>
      <c r="C3428" s="18">
        <v>99.87222222222222</v>
      </c>
      <c r="D3428" s="18">
        <f t="shared" si="50"/>
        <v>0.11611111111111105</v>
      </c>
      <c r="E3428" s="19">
        <v>20.5</v>
      </c>
      <c r="F3428" s="19">
        <v>29.250833333333329</v>
      </c>
      <c r="G3428" s="19">
        <v>20.879666666666669</v>
      </c>
      <c r="H3428" s="19">
        <v>23.45622222222222</v>
      </c>
      <c r="I3428" s="2">
        <v>6.0438619420659496E-10</v>
      </c>
      <c r="J3428" s="2">
        <v>1.02745653015121E-9</v>
      </c>
    </row>
    <row r="3429" spans="1:10" x14ac:dyDescent="0.35">
      <c r="A3429" s="1">
        <v>44438.381944444453</v>
      </c>
      <c r="B3429" s="18">
        <v>3.3927777777777779</v>
      </c>
      <c r="C3429" s="18">
        <v>99.838888888888889</v>
      </c>
      <c r="D3429" s="18">
        <f t="shared" si="50"/>
        <v>0.37277777777777787</v>
      </c>
      <c r="E3429" s="19">
        <v>20.5</v>
      </c>
      <c r="F3429" s="19">
        <v>29.4085</v>
      </c>
      <c r="G3429" s="19">
        <v>20.266888888888889</v>
      </c>
      <c r="H3429" s="19">
        <v>23.32716666666667</v>
      </c>
      <c r="I3429" s="2">
        <v>9.4483156017654501E-10</v>
      </c>
      <c r="J3429" s="2">
        <v>1.6062136523001199E-9</v>
      </c>
    </row>
    <row r="3430" spans="1:10" x14ac:dyDescent="0.35">
      <c r="A3430" s="1">
        <v>44438.388888888891</v>
      </c>
      <c r="B3430" s="18">
        <v>3.4722222222222219</v>
      </c>
      <c r="C3430" s="18">
        <v>99.76111111111112</v>
      </c>
      <c r="D3430" s="18">
        <f t="shared" si="50"/>
        <v>0.45222222222222186</v>
      </c>
      <c r="E3430" s="19">
        <v>20.5</v>
      </c>
      <c r="F3430" s="19">
        <v>29.580666666666669</v>
      </c>
      <c r="G3430" s="19">
        <v>19.74772222222223</v>
      </c>
      <c r="H3430" s="19">
        <v>23.32</v>
      </c>
      <c r="I3430" s="2">
        <v>1.0506591816501501E-9</v>
      </c>
      <c r="J3430" s="2">
        <v>1.78612060880525E-9</v>
      </c>
    </row>
    <row r="3431" spans="1:10" x14ac:dyDescent="0.35">
      <c r="A3431" s="1">
        <v>44438.395833333343</v>
      </c>
      <c r="B3431" s="18">
        <v>3.4933333333333341</v>
      </c>
      <c r="C3431" s="18">
        <v>99.716666666666669</v>
      </c>
      <c r="D3431" s="18">
        <f t="shared" si="50"/>
        <v>0.47333333333333405</v>
      </c>
      <c r="E3431" s="19">
        <v>20.5</v>
      </c>
      <c r="F3431" s="19">
        <v>29.595166666666682</v>
      </c>
      <c r="G3431" s="19">
        <v>19.515666666666672</v>
      </c>
      <c r="H3431" s="19">
        <v>23.35583333333334</v>
      </c>
      <c r="I3431" s="2">
        <v>1.0789587885651601E-9</v>
      </c>
      <c r="J3431" s="2">
        <v>1.8342299405607701E-9</v>
      </c>
    </row>
    <row r="3432" spans="1:10" x14ac:dyDescent="0.35">
      <c r="A3432" s="1">
        <v>44438.402777777781</v>
      </c>
      <c r="B3432" s="18">
        <v>3.6155555555555559</v>
      </c>
      <c r="C3432" s="18">
        <v>99.62777777777778</v>
      </c>
      <c r="D3432" s="18">
        <f t="shared" si="50"/>
        <v>0.59555555555555584</v>
      </c>
      <c r="E3432" s="19">
        <v>20.5</v>
      </c>
      <c r="F3432" s="19">
        <v>29.681666666666668</v>
      </c>
      <c r="G3432" s="19">
        <v>19.486166666666669</v>
      </c>
      <c r="H3432" s="19">
        <v>23.363</v>
      </c>
      <c r="I3432" s="2">
        <v>1.2419553911144301E-9</v>
      </c>
      <c r="J3432" s="2">
        <v>2.1113241648945299E-9</v>
      </c>
    </row>
    <row r="3433" spans="1:10" x14ac:dyDescent="0.35">
      <c r="A3433" s="1">
        <v>44438.409722222219</v>
      </c>
      <c r="B3433" s="18">
        <v>3.6311111111111112</v>
      </c>
      <c r="C3433" s="18">
        <v>99.472222222222214</v>
      </c>
      <c r="D3433" s="18">
        <f t="shared" si="50"/>
        <v>0.61111111111111116</v>
      </c>
      <c r="E3433" s="19">
        <v>20.5</v>
      </c>
      <c r="F3433" s="19">
        <v>29.731944444444441</v>
      </c>
      <c r="G3433" s="19">
        <v>19.311055555555551</v>
      </c>
      <c r="H3433" s="19">
        <v>23.377333333333329</v>
      </c>
      <c r="I3433" s="2">
        <v>1.26389913670162E-9</v>
      </c>
      <c r="J3433" s="2">
        <v>2.1486285323927499E-9</v>
      </c>
    </row>
    <row r="3434" spans="1:10" x14ac:dyDescent="0.35">
      <c r="A3434" s="1">
        <v>44438.416666666657</v>
      </c>
      <c r="B3434" s="18">
        <v>3.7084210526315791</v>
      </c>
      <c r="C3434" s="18">
        <v>99.384210526315798</v>
      </c>
      <c r="D3434" s="18">
        <f t="shared" si="50"/>
        <v>0.68842105263157904</v>
      </c>
      <c r="E3434" s="19">
        <v>20.5</v>
      </c>
      <c r="F3434" s="19">
        <v>29.750105263157891</v>
      </c>
      <c r="G3434" s="19">
        <v>19.43147368421052</v>
      </c>
      <c r="H3434" s="19">
        <v>23.532736842105269</v>
      </c>
      <c r="I3434" s="2">
        <v>1.3676178088362599E-9</v>
      </c>
      <c r="J3434" s="2">
        <v>2.3249502750216399E-9</v>
      </c>
    </row>
    <row r="3435" spans="1:10" x14ac:dyDescent="0.35">
      <c r="A3435" s="1">
        <v>44438.423611111109</v>
      </c>
      <c r="B3435" s="18">
        <v>3.7222222222222219</v>
      </c>
      <c r="C3435" s="18">
        <v>99.283333333333331</v>
      </c>
      <c r="D3435" s="18">
        <f t="shared" si="50"/>
        <v>0.70222222222222186</v>
      </c>
      <c r="E3435" s="19">
        <v>20.5</v>
      </c>
      <c r="F3435" s="19">
        <v>29.739111111111111</v>
      </c>
      <c r="G3435" s="19">
        <v>19.36783333333333</v>
      </c>
      <c r="H3435" s="19">
        <v>23.585166666666659</v>
      </c>
      <c r="I3435" s="2">
        <v>1.3869553723788701E-9</v>
      </c>
      <c r="J3435" s="2">
        <v>2.3578241330440702E-9</v>
      </c>
    </row>
    <row r="3436" spans="1:10" x14ac:dyDescent="0.35">
      <c r="A3436" s="1">
        <v>44438.430555555547</v>
      </c>
      <c r="B3436" s="18">
        <v>4.1227777777777783</v>
      </c>
      <c r="C3436" s="18">
        <v>99.694444444444457</v>
      </c>
      <c r="D3436" s="18">
        <f t="shared" si="50"/>
        <v>1.1027777777777783</v>
      </c>
      <c r="E3436" s="19">
        <v>20.555555555555561</v>
      </c>
      <c r="F3436" s="19">
        <v>29.832333333333331</v>
      </c>
      <c r="G3436" s="19">
        <v>19.22</v>
      </c>
      <c r="H3436" s="19">
        <v>23.613888888888891</v>
      </c>
      <c r="I3436" s="2">
        <v>1.9150840589505099E-9</v>
      </c>
      <c r="J3436" s="2">
        <v>3.2556429002158601E-9</v>
      </c>
    </row>
    <row r="3437" spans="1:10" x14ac:dyDescent="0.35">
      <c r="A3437" s="1">
        <v>44438.4375</v>
      </c>
      <c r="B3437" s="18">
        <v>3.9361111111111109</v>
      </c>
      <c r="C3437" s="18">
        <v>100.1166666666666</v>
      </c>
      <c r="D3437" s="18">
        <f t="shared" si="50"/>
        <v>0.91611111111111088</v>
      </c>
      <c r="E3437" s="19">
        <v>20.6</v>
      </c>
      <c r="F3437" s="19">
        <v>29.91116666666667</v>
      </c>
      <c r="G3437" s="19">
        <v>19.22911111111112</v>
      </c>
      <c r="H3437" s="19">
        <v>23.728555555555559</v>
      </c>
      <c r="I3437" s="2">
        <v>1.66203486565301E-9</v>
      </c>
      <c r="J3437" s="2">
        <v>2.8254592716101101E-9</v>
      </c>
    </row>
    <row r="3438" spans="1:10" x14ac:dyDescent="0.35">
      <c r="A3438" s="1">
        <v>44438.444444444453</v>
      </c>
      <c r="B3438" s="18">
        <v>4.0138888888888884</v>
      </c>
      <c r="C3438" s="18">
        <v>99.694444444444429</v>
      </c>
      <c r="D3438" s="18">
        <f t="shared" si="50"/>
        <v>0.99388888888888838</v>
      </c>
      <c r="E3438" s="19">
        <v>20.6</v>
      </c>
      <c r="F3438" s="19">
        <v>29.968500000000009</v>
      </c>
      <c r="G3438" s="19">
        <v>19.233777777777771</v>
      </c>
      <c r="H3438" s="19">
        <v>24.151944444444439</v>
      </c>
      <c r="I3438" s="2">
        <v>1.7704652645668E-9</v>
      </c>
      <c r="J3438" s="2">
        <v>3.00979094976356E-9</v>
      </c>
    </row>
    <row r="3439" spans="1:10" x14ac:dyDescent="0.35">
      <c r="A3439" s="1">
        <v>44438.451388888891</v>
      </c>
      <c r="B3439" s="18">
        <v>4.1116666666666672</v>
      </c>
      <c r="C3439" s="18">
        <v>99.4</v>
      </c>
      <c r="D3439" s="18">
        <f t="shared" ref="D3439:D3502" si="51">B3439-(3.02)</f>
        <v>1.0916666666666672</v>
      </c>
      <c r="E3439" s="19">
        <v>20.6</v>
      </c>
      <c r="F3439" s="19">
        <v>30.018666666666679</v>
      </c>
      <c r="G3439" s="19">
        <v>18.616555555555561</v>
      </c>
      <c r="H3439" s="19">
        <v>24.058277777777779</v>
      </c>
      <c r="I3439" s="2">
        <v>1.9046218910904101E-9</v>
      </c>
      <c r="J3439" s="2">
        <v>3.2378572148536899E-9</v>
      </c>
    </row>
    <row r="3440" spans="1:10" x14ac:dyDescent="0.35">
      <c r="A3440" s="1">
        <v>44438.458333333343</v>
      </c>
      <c r="B3440" s="18">
        <v>4.4545454545454541</v>
      </c>
      <c r="C3440" s="18">
        <v>100.09090909090909</v>
      </c>
      <c r="D3440" s="18">
        <f t="shared" si="51"/>
        <v>1.4345454545454541</v>
      </c>
      <c r="E3440" s="19">
        <v>20.68181818181818</v>
      </c>
      <c r="F3440" s="19">
        <v>29.95872727272728</v>
      </c>
      <c r="G3440" s="19">
        <v>18.011909090909089</v>
      </c>
      <c r="H3440" s="19">
        <v>23.480181818181819</v>
      </c>
      <c r="I3440" s="2">
        <v>2.34816841272607E-9</v>
      </c>
      <c r="J3440" s="2">
        <v>3.99188630163431E-9</v>
      </c>
    </row>
    <row r="3441" spans="1:10" x14ac:dyDescent="0.35">
      <c r="A3441" s="1">
        <v>44438.465277777781</v>
      </c>
      <c r="B3441" s="18">
        <v>4.418333333333333</v>
      </c>
      <c r="C3441" s="18">
        <v>99.994444444444468</v>
      </c>
      <c r="D3441" s="18">
        <f t="shared" si="51"/>
        <v>1.398333333333333</v>
      </c>
      <c r="E3441" s="19">
        <v>20.7</v>
      </c>
      <c r="F3441" s="19">
        <v>29.954166666666669</v>
      </c>
      <c r="G3441" s="19">
        <v>17.8125</v>
      </c>
      <c r="H3441" s="19">
        <v>23.699833333333331</v>
      </c>
      <c r="I3441" s="2">
        <v>2.3020489641790201E-9</v>
      </c>
      <c r="J3441" s="2">
        <v>3.91348323910433E-9</v>
      </c>
    </row>
    <row r="3442" spans="1:10" x14ac:dyDescent="0.35">
      <c r="A3442" s="1">
        <v>44438.472222222219</v>
      </c>
      <c r="B3442" s="18">
        <v>4.5933333333333337</v>
      </c>
      <c r="C3442" s="18">
        <v>99.633333333333354</v>
      </c>
      <c r="D3442" s="18">
        <f t="shared" si="51"/>
        <v>1.5733333333333337</v>
      </c>
      <c r="E3442" s="19">
        <v>20.7</v>
      </c>
      <c r="F3442" s="19">
        <v>29.911166666666659</v>
      </c>
      <c r="G3442" s="19">
        <v>17.751000000000001</v>
      </c>
      <c r="H3442" s="19">
        <v>23.721388888888882</v>
      </c>
      <c r="I3442" s="2">
        <v>2.5413255225520398E-9</v>
      </c>
      <c r="J3442" s="2">
        <v>4.3202533883384603E-9</v>
      </c>
    </row>
    <row r="3443" spans="1:10" x14ac:dyDescent="0.35">
      <c r="A3443" s="1">
        <v>44438.479166666657</v>
      </c>
      <c r="B3443" s="18">
        <v>4.6044444444444439</v>
      </c>
      <c r="C3443" s="18">
        <v>99.55</v>
      </c>
      <c r="D3443" s="18">
        <f t="shared" si="51"/>
        <v>1.5844444444444439</v>
      </c>
      <c r="E3443" s="19">
        <v>20.7</v>
      </c>
      <c r="F3443" s="19">
        <v>29.8825</v>
      </c>
      <c r="G3443" s="19">
        <v>17.575611111111112</v>
      </c>
      <c r="H3443" s="19">
        <v>23.470388888888881</v>
      </c>
      <c r="I3443" s="2">
        <v>2.55785422706534E-9</v>
      </c>
      <c r="J3443" s="2">
        <v>4.3483521860110698E-9</v>
      </c>
    </row>
    <row r="3444" spans="1:10" x14ac:dyDescent="0.35">
      <c r="A3444" s="1">
        <v>44438.486111111109</v>
      </c>
      <c r="B3444" s="18">
        <v>4.6777777777777771</v>
      </c>
      <c r="C3444" s="18">
        <v>99.449999999999989</v>
      </c>
      <c r="D3444" s="18">
        <f t="shared" si="51"/>
        <v>1.6577777777777771</v>
      </c>
      <c r="E3444" s="19">
        <v>20.7</v>
      </c>
      <c r="F3444" s="19">
        <v>29.86816666666666</v>
      </c>
      <c r="G3444" s="19">
        <v>17.694055555555551</v>
      </c>
      <c r="H3444" s="19">
        <v>23.728555555555559</v>
      </c>
      <c r="I3444" s="2">
        <v>2.65760901379055E-9</v>
      </c>
      <c r="J3444" s="2">
        <v>4.5179353234439301E-9</v>
      </c>
    </row>
    <row r="3445" spans="1:10" x14ac:dyDescent="0.35">
      <c r="A3445" s="1">
        <v>44438.493055555547</v>
      </c>
      <c r="B3445" s="18">
        <v>4.6418181818181816</v>
      </c>
      <c r="C3445" s="18">
        <v>99.218181818181833</v>
      </c>
      <c r="D3445" s="18">
        <f t="shared" si="51"/>
        <v>1.6218181818181816</v>
      </c>
      <c r="E3445" s="19">
        <v>20.7</v>
      </c>
      <c r="F3445" s="19">
        <v>29.90009090909091</v>
      </c>
      <c r="G3445" s="19">
        <v>17.542363636363639</v>
      </c>
      <c r="H3445" s="19">
        <v>23.69136363636364</v>
      </c>
      <c r="I3445" s="2">
        <v>2.6147775943860402E-9</v>
      </c>
      <c r="J3445" s="2">
        <v>4.4451219104562597E-9</v>
      </c>
    </row>
    <row r="3446" spans="1:10" x14ac:dyDescent="0.35">
      <c r="A3446" s="1">
        <v>44438.5</v>
      </c>
      <c r="B3446" s="18">
        <v>5.0258823529411751</v>
      </c>
      <c r="C3446" s="18">
        <v>99.894117647058806</v>
      </c>
      <c r="D3446" s="18">
        <f t="shared" si="51"/>
        <v>2.0058823529411751</v>
      </c>
      <c r="E3446" s="19">
        <v>20.8</v>
      </c>
      <c r="F3446" s="19">
        <v>29.901470588235291</v>
      </c>
      <c r="G3446" s="19">
        <v>17.666588235294121</v>
      </c>
      <c r="H3446" s="19">
        <v>23.674117647058821</v>
      </c>
      <c r="I3446" s="2">
        <v>3.1092008661312501E-9</v>
      </c>
      <c r="J3446" s="2">
        <v>5.2856414724231202E-9</v>
      </c>
    </row>
    <row r="3447" spans="1:10" x14ac:dyDescent="0.35">
      <c r="A3447" s="1">
        <v>44438.506944444453</v>
      </c>
      <c r="B3447" s="18">
        <v>4.9884210526315789</v>
      </c>
      <c r="C3447" s="18">
        <v>99.505263157894746</v>
      </c>
      <c r="D3447" s="18">
        <f t="shared" si="51"/>
        <v>1.9684210526315788</v>
      </c>
      <c r="E3447" s="19">
        <v>20.8</v>
      </c>
      <c r="F3447" s="19">
        <v>29.926631578947369</v>
      </c>
      <c r="G3447" s="19">
        <v>17.612894736842101</v>
      </c>
      <c r="H3447" s="19">
        <v>23.797526315789469</v>
      </c>
      <c r="I3447" s="2">
        <v>3.0697428063541701E-9</v>
      </c>
      <c r="J3447" s="2">
        <v>5.2185627708020802E-9</v>
      </c>
    </row>
    <row r="3448" spans="1:10" x14ac:dyDescent="0.35">
      <c r="A3448" s="1">
        <v>44438.513888888891</v>
      </c>
      <c r="B3448" s="18">
        <v>4.8616666666666664</v>
      </c>
      <c r="C3448" s="18">
        <v>100.09444444444441</v>
      </c>
      <c r="D3448" s="18">
        <f t="shared" si="51"/>
        <v>1.8416666666666663</v>
      </c>
      <c r="E3448" s="19">
        <v>20.8</v>
      </c>
      <c r="F3448" s="19">
        <v>29.99</v>
      </c>
      <c r="G3448" s="19">
        <v>17.468555555555561</v>
      </c>
      <c r="H3448" s="19">
        <v>23.785888888888891</v>
      </c>
      <c r="I3448" s="2">
        <v>2.8866512054673298E-9</v>
      </c>
      <c r="J3448" s="2">
        <v>4.9073070492944604E-9</v>
      </c>
    </row>
    <row r="3449" spans="1:10" x14ac:dyDescent="0.35">
      <c r="A3449" s="1">
        <v>44438.520833333343</v>
      </c>
      <c r="B3449" s="18">
        <v>4.7927777777777782</v>
      </c>
      <c r="C3449" s="18">
        <v>100.3388888888889</v>
      </c>
      <c r="D3449" s="18">
        <f t="shared" si="51"/>
        <v>1.7727777777777782</v>
      </c>
      <c r="E3449" s="19">
        <v>20.8</v>
      </c>
      <c r="F3449" s="19">
        <v>29.932611111111111</v>
      </c>
      <c r="G3449" s="19">
        <v>17.566500000000001</v>
      </c>
      <c r="H3449" s="19">
        <v>23.642388888888888</v>
      </c>
      <c r="I3449" s="2">
        <v>2.7898102703088801E-9</v>
      </c>
      <c r="J3449" s="2">
        <v>4.7426774595250902E-9</v>
      </c>
    </row>
    <row r="3450" spans="1:10" x14ac:dyDescent="0.35">
      <c r="A3450" s="1">
        <v>44438.527777777781</v>
      </c>
      <c r="B3450" s="18">
        <v>4.3069999999999986</v>
      </c>
      <c r="C3450" s="18">
        <v>100.48</v>
      </c>
      <c r="D3450" s="18">
        <f t="shared" si="51"/>
        <v>1.2869999999999986</v>
      </c>
      <c r="E3450" s="19">
        <v>20.76</v>
      </c>
      <c r="F3450" s="19">
        <v>29.985700000000001</v>
      </c>
      <c r="G3450" s="19">
        <v>17.5501</v>
      </c>
      <c r="H3450" s="19">
        <v>23.9695</v>
      </c>
      <c r="I3450" s="2">
        <v>2.14639204697892E-9</v>
      </c>
      <c r="J3450" s="2">
        <v>3.6488664798641601E-9</v>
      </c>
    </row>
    <row r="3451" spans="1:10" x14ac:dyDescent="0.35">
      <c r="A3451" s="1">
        <v>44438.534722222219</v>
      </c>
      <c r="B3451" s="18">
        <v>4.5955555555555554</v>
      </c>
      <c r="C3451" s="18">
        <v>99.899999999999991</v>
      </c>
      <c r="D3451" s="18">
        <f t="shared" si="51"/>
        <v>1.5755555555555554</v>
      </c>
      <c r="E3451" s="19">
        <v>20.7</v>
      </c>
      <c r="F3451" s="19">
        <v>29.982833333333339</v>
      </c>
      <c r="G3451" s="19">
        <v>17.669</v>
      </c>
      <c r="H3451" s="19">
        <v>23.921944444444449</v>
      </c>
      <c r="I3451" s="2">
        <v>2.5386896039357E-9</v>
      </c>
      <c r="J3451" s="2">
        <v>4.3157723266906904E-9</v>
      </c>
    </row>
    <row r="3452" spans="1:10" x14ac:dyDescent="0.35">
      <c r="A3452" s="1">
        <v>44438.541666666657</v>
      </c>
      <c r="B3452" s="18">
        <v>4.4277777777777771</v>
      </c>
      <c r="C3452" s="18">
        <v>100.05</v>
      </c>
      <c r="D3452" s="18">
        <f t="shared" si="51"/>
        <v>1.4077777777777771</v>
      </c>
      <c r="E3452" s="19">
        <v>20.7</v>
      </c>
      <c r="F3452" s="19">
        <v>29.99</v>
      </c>
      <c r="G3452" s="19">
        <v>17.411666666666669</v>
      </c>
      <c r="H3452" s="19">
        <v>24.008055555555561</v>
      </c>
      <c r="I3452" s="2">
        <v>2.3135197022300301E-9</v>
      </c>
      <c r="J3452" s="2">
        <v>3.9329834937910501E-9</v>
      </c>
    </row>
    <row r="3453" spans="1:10" x14ac:dyDescent="0.35">
      <c r="A3453" s="1">
        <v>44438.548611111109</v>
      </c>
      <c r="B3453" s="18">
        <v>4.667894736842106</v>
      </c>
      <c r="C3453" s="18">
        <v>99.768421052631581</v>
      </c>
      <c r="D3453" s="18">
        <f t="shared" si="51"/>
        <v>1.647894736842106</v>
      </c>
      <c r="E3453" s="19">
        <v>20.721052631578949</v>
      </c>
      <c r="F3453" s="19">
        <v>29.946999999999999</v>
      </c>
      <c r="G3453" s="19">
        <v>17.356157894736839</v>
      </c>
      <c r="H3453" s="19">
        <v>23.682000000000009</v>
      </c>
      <c r="I3453" s="2">
        <v>2.63744839292644E-9</v>
      </c>
      <c r="J3453" s="2">
        <v>4.4836622679749396E-9</v>
      </c>
    </row>
    <row r="3454" spans="1:10" x14ac:dyDescent="0.35">
      <c r="A3454" s="1">
        <v>44438.555555555547</v>
      </c>
      <c r="B3454" s="18">
        <v>5.1279999999999992</v>
      </c>
      <c r="C3454" s="18">
        <v>99.64</v>
      </c>
      <c r="D3454" s="18">
        <f t="shared" si="51"/>
        <v>2.1079999999999992</v>
      </c>
      <c r="E3454" s="19">
        <v>20.8</v>
      </c>
      <c r="F3454" s="19">
        <v>29.981400000000001</v>
      </c>
      <c r="G3454" s="19">
        <v>17.458533333333332</v>
      </c>
      <c r="H3454" s="19">
        <v>23.879000000000001</v>
      </c>
      <c r="I3454" s="2">
        <v>3.2516814327639198E-9</v>
      </c>
      <c r="J3454" s="2">
        <v>5.5278584356986596E-9</v>
      </c>
    </row>
    <row r="3455" spans="1:10" x14ac:dyDescent="0.35">
      <c r="A3455" s="1">
        <v>44438.5625</v>
      </c>
      <c r="B3455" s="18">
        <v>5.7207692307692311</v>
      </c>
      <c r="C3455" s="18">
        <v>99.676923076923089</v>
      </c>
      <c r="D3455" s="18">
        <f t="shared" si="51"/>
        <v>2.700769230769231</v>
      </c>
      <c r="E3455" s="19">
        <v>20.9</v>
      </c>
      <c r="F3455" s="19">
        <v>30.006538461538469</v>
      </c>
      <c r="G3455" s="19">
        <v>17.382000000000001</v>
      </c>
      <c r="H3455" s="19">
        <v>23.859153846153848</v>
      </c>
      <c r="I3455" s="2">
        <v>4.0380578246599603E-9</v>
      </c>
      <c r="J3455" s="2">
        <v>6.8646983019219297E-9</v>
      </c>
    </row>
    <row r="3456" spans="1:10" x14ac:dyDescent="0.35">
      <c r="A3456" s="1">
        <v>44438.569444444453</v>
      </c>
      <c r="B3456" s="18">
        <v>5.871666666666667</v>
      </c>
      <c r="C3456" s="18">
        <v>99.35</v>
      </c>
      <c r="D3456" s="18">
        <f t="shared" si="51"/>
        <v>2.851666666666667</v>
      </c>
      <c r="E3456" s="19">
        <v>20.93888888888889</v>
      </c>
      <c r="F3456" s="19">
        <v>29.961333333333329</v>
      </c>
      <c r="G3456" s="19">
        <v>17.402555555555558</v>
      </c>
      <c r="H3456" s="19">
        <v>23.828833333333339</v>
      </c>
      <c r="I3456" s="2">
        <v>4.2509697826864702E-9</v>
      </c>
      <c r="J3456" s="2">
        <v>7.2266486305669901E-9</v>
      </c>
    </row>
    <row r="3457" spans="1:10" x14ac:dyDescent="0.35">
      <c r="A3457" s="1">
        <v>44438.576388888891</v>
      </c>
      <c r="B3457" s="18">
        <v>5.8418181818181827</v>
      </c>
      <c r="C3457" s="18">
        <v>99.954545454545453</v>
      </c>
      <c r="D3457" s="18">
        <f t="shared" si="51"/>
        <v>2.8218181818181827</v>
      </c>
      <c r="E3457" s="19">
        <v>21</v>
      </c>
      <c r="F3457" s="19">
        <v>29.970454545454551</v>
      </c>
      <c r="G3457" s="19">
        <v>17.48263636363636</v>
      </c>
      <c r="H3457" s="19">
        <v>23.738272727272729</v>
      </c>
      <c r="I3457" s="2">
        <v>4.1884439003419598E-9</v>
      </c>
      <c r="J3457" s="2">
        <v>7.1203546305813304E-9</v>
      </c>
    </row>
    <row r="3458" spans="1:10" x14ac:dyDescent="0.35">
      <c r="A3458" s="1">
        <v>44438.583333333343</v>
      </c>
      <c r="B3458" s="18">
        <v>5.0666666666666673</v>
      </c>
      <c r="C3458" s="18">
        <v>100.575</v>
      </c>
      <c r="D3458" s="18">
        <f t="shared" si="51"/>
        <v>2.0466666666666673</v>
      </c>
      <c r="E3458" s="19">
        <v>20.9</v>
      </c>
      <c r="F3458" s="19">
        <v>30.00075</v>
      </c>
      <c r="G3458" s="19">
        <v>17.252333333333329</v>
      </c>
      <c r="H3458" s="19">
        <v>23.7715</v>
      </c>
      <c r="I3458" s="2">
        <v>3.1448940968013099E-9</v>
      </c>
      <c r="J3458" s="2">
        <v>5.34631996456222E-9</v>
      </c>
    </row>
    <row r="3459" spans="1:10" x14ac:dyDescent="0.35">
      <c r="A3459" s="1">
        <v>44438.590277777781</v>
      </c>
      <c r="B3459" s="18">
        <v>4.7080000000000002</v>
      </c>
      <c r="C3459" s="18">
        <v>100.0466666666667</v>
      </c>
      <c r="D3459" s="18">
        <f t="shared" si="51"/>
        <v>1.6880000000000002</v>
      </c>
      <c r="E3459" s="19">
        <v>20.8</v>
      </c>
      <c r="F3459" s="19">
        <v>29.972799999999999</v>
      </c>
      <c r="G3459" s="19">
        <v>17.180066666666669</v>
      </c>
      <c r="H3459" s="19">
        <v>23.620999999999999</v>
      </c>
      <c r="I3459" s="2">
        <v>2.6844435546563099E-9</v>
      </c>
      <c r="J3459" s="2">
        <v>4.5635540429157197E-9</v>
      </c>
    </row>
    <row r="3460" spans="1:10" x14ac:dyDescent="0.35">
      <c r="A3460" s="1">
        <v>44438.597222222219</v>
      </c>
      <c r="B3460" s="18">
        <v>4.866315789473683</v>
      </c>
      <c r="C3460" s="18">
        <v>99.994736842105269</v>
      </c>
      <c r="D3460" s="18">
        <f t="shared" si="51"/>
        <v>1.846315789473683</v>
      </c>
      <c r="E3460" s="19">
        <v>20.8</v>
      </c>
      <c r="F3460" s="19">
        <v>29.906263157894731</v>
      </c>
      <c r="G3460" s="19">
        <v>17.23989473684211</v>
      </c>
      <c r="H3460" s="19">
        <v>23.688894736842109</v>
      </c>
      <c r="I3460" s="2">
        <v>2.89523651608891E-9</v>
      </c>
      <c r="J3460" s="2">
        <v>4.9219020773511401E-9</v>
      </c>
    </row>
    <row r="3461" spans="1:10" x14ac:dyDescent="0.35">
      <c r="A3461" s="1">
        <v>44438.604166666657</v>
      </c>
      <c r="B3461" s="18">
        <v>5.1429999999999998</v>
      </c>
      <c r="C3461" s="18">
        <v>99.720000000000013</v>
      </c>
      <c r="D3461" s="18">
        <f t="shared" si="51"/>
        <v>2.1229999999999998</v>
      </c>
      <c r="E3461" s="19">
        <v>20.84</v>
      </c>
      <c r="F3461" s="19">
        <v>29.895399999999999</v>
      </c>
      <c r="G3461" s="19">
        <v>17.2346</v>
      </c>
      <c r="H3461" s="19">
        <v>23.737200000000001</v>
      </c>
      <c r="I3461" s="2">
        <v>3.2693510264227399E-9</v>
      </c>
      <c r="J3461" s="2">
        <v>5.5578967449186504E-9</v>
      </c>
    </row>
    <row r="3462" spans="1:10" x14ac:dyDescent="0.35">
      <c r="A3462" s="1">
        <v>44438.611111111109</v>
      </c>
      <c r="B3462" s="18">
        <v>5.6342857142857152</v>
      </c>
      <c r="C3462" s="18">
        <v>99.335714285714289</v>
      </c>
      <c r="D3462" s="18">
        <f t="shared" si="51"/>
        <v>2.6142857142857152</v>
      </c>
      <c r="E3462" s="19">
        <v>20.9</v>
      </c>
      <c r="F3462" s="19">
        <v>29.873285714285721</v>
      </c>
      <c r="G3462" s="19">
        <v>17.622142857142851</v>
      </c>
      <c r="H3462" s="19">
        <v>23.851428571428571</v>
      </c>
      <c r="I3462" s="2">
        <v>3.9351046136055904E-9</v>
      </c>
      <c r="J3462" s="2">
        <v>6.6896778431294996E-9</v>
      </c>
    </row>
    <row r="3463" spans="1:10" x14ac:dyDescent="0.35">
      <c r="A3463" s="1">
        <v>44438.618055555547</v>
      </c>
      <c r="B3463" s="18">
        <v>5.875</v>
      </c>
      <c r="C3463" s="18">
        <v>99.721428571428575</v>
      </c>
      <c r="D3463" s="18">
        <f t="shared" si="51"/>
        <v>2.855</v>
      </c>
      <c r="E3463" s="19">
        <v>21.028571428571428</v>
      </c>
      <c r="F3463" s="19">
        <v>29.919357142857141</v>
      </c>
      <c r="G3463" s="19">
        <v>17.648499999999999</v>
      </c>
      <c r="H3463" s="19">
        <v>23.879071428571429</v>
      </c>
      <c r="I3463" s="2">
        <v>4.2412400401572598E-9</v>
      </c>
      <c r="J3463" s="2">
        <v>7.2101080682673403E-9</v>
      </c>
    </row>
    <row r="3464" spans="1:10" x14ac:dyDescent="0.35">
      <c r="A3464" s="1">
        <v>44438.625</v>
      </c>
      <c r="B3464" s="18">
        <v>5.9909999999999997</v>
      </c>
      <c r="C3464" s="18">
        <v>100.16</v>
      </c>
      <c r="D3464" s="18">
        <f t="shared" si="51"/>
        <v>2.9709999999999996</v>
      </c>
      <c r="E3464" s="19">
        <v>21.08</v>
      </c>
      <c r="F3464" s="19">
        <v>29.934100000000001</v>
      </c>
      <c r="G3464" s="19">
        <v>17.5501</v>
      </c>
      <c r="H3464" s="19">
        <v>23.853200000000001</v>
      </c>
      <c r="I3464" s="2">
        <v>4.3779884581003903E-9</v>
      </c>
      <c r="J3464" s="2">
        <v>7.4425803787706597E-9</v>
      </c>
    </row>
    <row r="3465" spans="1:10" x14ac:dyDescent="0.35">
      <c r="A3465" s="1">
        <v>44438.631944444453</v>
      </c>
      <c r="B3465" s="18">
        <v>5.5722222222222211</v>
      </c>
      <c r="C3465" s="18">
        <v>100.5</v>
      </c>
      <c r="D3465" s="18">
        <f t="shared" si="51"/>
        <v>2.5522222222222211</v>
      </c>
      <c r="E3465" s="19">
        <v>21</v>
      </c>
      <c r="F3465" s="19">
        <v>29.968500000000009</v>
      </c>
      <c r="G3465" s="19">
        <v>17.30705555555555</v>
      </c>
      <c r="H3465" s="19">
        <v>23.75</v>
      </c>
      <c r="I3465" s="2">
        <v>3.8129673306459402E-9</v>
      </c>
      <c r="J3465" s="2">
        <v>6.4820444620980904E-9</v>
      </c>
    </row>
    <row r="3466" spans="1:10" x14ac:dyDescent="0.35">
      <c r="A3466" s="1">
        <v>44438.638888888891</v>
      </c>
      <c r="B3466" s="18">
        <v>5.0981818181818186</v>
      </c>
      <c r="C3466" s="18">
        <v>100.3636363636364</v>
      </c>
      <c r="D3466" s="18">
        <f t="shared" si="51"/>
        <v>2.0781818181818186</v>
      </c>
      <c r="E3466" s="19">
        <v>20.918181818181822</v>
      </c>
      <c r="F3466" s="19">
        <v>29.92345454545455</v>
      </c>
      <c r="G3466" s="19">
        <v>17.240636363636359</v>
      </c>
      <c r="H3466" s="19">
        <v>23.667909090909099</v>
      </c>
      <c r="I3466" s="2">
        <v>3.1921457283163899E-9</v>
      </c>
      <c r="J3466" s="2">
        <v>5.42664773813786E-9</v>
      </c>
    </row>
    <row r="3467" spans="1:10" x14ac:dyDescent="0.35">
      <c r="A3467" s="1">
        <v>44438.645833333343</v>
      </c>
      <c r="B3467" s="18">
        <v>5.1672222222222226</v>
      </c>
      <c r="C3467" s="18">
        <v>100.4722222222222</v>
      </c>
      <c r="D3467" s="18">
        <f t="shared" si="51"/>
        <v>2.1472222222222226</v>
      </c>
      <c r="E3467" s="19">
        <v>20.9</v>
      </c>
      <c r="F3467" s="19">
        <v>29.9255</v>
      </c>
      <c r="G3467" s="19">
        <v>17.30938888888889</v>
      </c>
      <c r="H3467" s="19">
        <v>23.477555555555551</v>
      </c>
      <c r="I3467" s="2">
        <v>3.2801675523310399E-9</v>
      </c>
      <c r="J3467" s="2">
        <v>5.5762848389627599E-9</v>
      </c>
    </row>
    <row r="3468" spans="1:10" x14ac:dyDescent="0.35">
      <c r="A3468" s="1">
        <v>44438.652777777781</v>
      </c>
      <c r="B3468" s="18">
        <v>5.1816666666666658</v>
      </c>
      <c r="C3468" s="18">
        <v>100.1</v>
      </c>
      <c r="D3468" s="18">
        <f t="shared" si="51"/>
        <v>2.1616666666666657</v>
      </c>
      <c r="E3468" s="19">
        <v>20.9</v>
      </c>
      <c r="F3468" s="19">
        <v>29.87533333333333</v>
      </c>
      <c r="G3468" s="19">
        <v>17.277444444444441</v>
      </c>
      <c r="H3468" s="19">
        <v>23.54216666666667</v>
      </c>
      <c r="I3468" s="2">
        <v>3.3097962693877201E-9</v>
      </c>
      <c r="J3468" s="2">
        <v>5.6266536579591204E-9</v>
      </c>
    </row>
    <row r="3469" spans="1:10" x14ac:dyDescent="0.35">
      <c r="A3469" s="1">
        <v>44438.659722222219</v>
      </c>
      <c r="B3469" s="18">
        <v>5.3306666666666684</v>
      </c>
      <c r="C3469" s="18">
        <v>99.4</v>
      </c>
      <c r="D3469" s="18">
        <f t="shared" si="51"/>
        <v>2.3106666666666684</v>
      </c>
      <c r="E3469" s="19">
        <v>20.9</v>
      </c>
      <c r="F3469" s="19">
        <v>29.861000000000001</v>
      </c>
      <c r="G3469" s="19">
        <v>17.488600000000002</v>
      </c>
      <c r="H3469" s="19">
        <v>23.397333333333329</v>
      </c>
      <c r="I3469" s="2">
        <v>3.5284103459511601E-9</v>
      </c>
      <c r="J3469" s="2">
        <v>5.9982975881169697E-9</v>
      </c>
    </row>
    <row r="3470" spans="1:10" x14ac:dyDescent="0.35">
      <c r="A3470" s="1">
        <v>44438.666666666657</v>
      </c>
      <c r="B3470" s="18">
        <v>6.19</v>
      </c>
      <c r="C3470" s="18">
        <v>100.53749999999999</v>
      </c>
      <c r="D3470" s="18">
        <f t="shared" si="51"/>
        <v>3.1700000000000004</v>
      </c>
      <c r="E3470" s="19">
        <v>21.1</v>
      </c>
      <c r="F3470" s="19">
        <v>29.818000000000001</v>
      </c>
      <c r="G3470" s="19">
        <v>17.346250000000001</v>
      </c>
      <c r="H3470" s="19">
        <v>23.508125</v>
      </c>
      <c r="I3470" s="2">
        <v>4.62532322279372E-9</v>
      </c>
      <c r="J3470" s="2">
        <v>7.8630494787493197E-9</v>
      </c>
    </row>
    <row r="3471" spans="1:10" x14ac:dyDescent="0.35">
      <c r="A3471" s="1">
        <v>44438.673611111109</v>
      </c>
      <c r="B3471" s="18">
        <v>5.0213333333333328</v>
      </c>
      <c r="C3471" s="18">
        <v>99.28</v>
      </c>
      <c r="D3471" s="18">
        <f t="shared" si="51"/>
        <v>2.0013333333333327</v>
      </c>
      <c r="E3471" s="19">
        <v>20.9</v>
      </c>
      <c r="F3471" s="19">
        <v>29.766333333333328</v>
      </c>
      <c r="G3471" s="19">
        <v>17.46673333333333</v>
      </c>
      <c r="H3471" s="19">
        <v>23.23386666666666</v>
      </c>
      <c r="I3471" s="2">
        <v>3.11958021992945E-9</v>
      </c>
      <c r="J3471" s="2">
        <v>5.3032863738800598E-9</v>
      </c>
    </row>
    <row r="3472" spans="1:10" x14ac:dyDescent="0.35">
      <c r="A3472" s="1">
        <v>44438.680555555547</v>
      </c>
      <c r="B3472" s="18">
        <v>5.2438888888888888</v>
      </c>
      <c r="C3472" s="18">
        <v>99.716666666666654</v>
      </c>
      <c r="D3472" s="18">
        <f t="shared" si="51"/>
        <v>2.2238888888888888</v>
      </c>
      <c r="E3472" s="19">
        <v>20.9</v>
      </c>
      <c r="F3472" s="19">
        <v>29.767833333333339</v>
      </c>
      <c r="G3472" s="19">
        <v>17.281944444444449</v>
      </c>
      <c r="H3472" s="19">
        <v>23.434666666666669</v>
      </c>
      <c r="I3472" s="2">
        <v>3.4034091358912498E-9</v>
      </c>
      <c r="J3472" s="2">
        <v>5.7857955310151203E-9</v>
      </c>
    </row>
    <row r="3473" spans="1:10" x14ac:dyDescent="0.35">
      <c r="A3473" s="1">
        <v>44438.6875</v>
      </c>
      <c r="B3473" s="18">
        <v>5.1878947368421047</v>
      </c>
      <c r="C3473" s="18">
        <v>100.1315789473684</v>
      </c>
      <c r="D3473" s="18">
        <f t="shared" si="51"/>
        <v>2.1678947368421047</v>
      </c>
      <c r="E3473" s="19">
        <v>20.9</v>
      </c>
      <c r="F3473" s="19">
        <v>29.702578947368419</v>
      </c>
      <c r="G3473" s="19">
        <v>17.343315789473689</v>
      </c>
      <c r="H3473" s="19">
        <v>23.376578947368419</v>
      </c>
      <c r="I3473" s="2">
        <v>3.3171300914454699E-9</v>
      </c>
      <c r="J3473" s="2">
        <v>5.63912115545729E-9</v>
      </c>
    </row>
    <row r="3474" spans="1:10" x14ac:dyDescent="0.35">
      <c r="A3474" s="1">
        <v>44438.694444444453</v>
      </c>
      <c r="B3474" s="18">
        <v>5.2405555555555559</v>
      </c>
      <c r="C3474" s="18">
        <v>100.3111111111111</v>
      </c>
      <c r="D3474" s="18">
        <f t="shared" si="51"/>
        <v>2.2205555555555558</v>
      </c>
      <c r="E3474" s="19">
        <v>20.9</v>
      </c>
      <c r="F3474" s="19">
        <v>29.717611111111111</v>
      </c>
      <c r="G3474" s="19">
        <v>17.575611111111112</v>
      </c>
      <c r="H3474" s="19">
        <v>23.685500000000001</v>
      </c>
      <c r="I3474" s="2">
        <v>3.38150998542003E-9</v>
      </c>
      <c r="J3474" s="2">
        <v>5.7485669752140499E-9</v>
      </c>
    </row>
    <row r="3475" spans="1:10" x14ac:dyDescent="0.35">
      <c r="A3475" s="1">
        <v>44438.701388888891</v>
      </c>
      <c r="B3475" s="18">
        <v>5.1972222222222229</v>
      </c>
      <c r="C3475" s="18">
        <v>100.5222222222222</v>
      </c>
      <c r="D3475" s="18">
        <f t="shared" si="51"/>
        <v>2.1772222222222228</v>
      </c>
      <c r="E3475" s="19">
        <v>20.9</v>
      </c>
      <c r="F3475" s="19">
        <v>29.767833333333339</v>
      </c>
      <c r="G3475" s="19">
        <v>17.648499999999999</v>
      </c>
      <c r="H3475" s="19">
        <v>23.685500000000001</v>
      </c>
      <c r="I3475" s="2">
        <v>3.3182758914009498E-9</v>
      </c>
      <c r="J3475" s="2">
        <v>5.64106901538161E-9</v>
      </c>
    </row>
    <row r="3476" spans="1:10" x14ac:dyDescent="0.35">
      <c r="A3476" s="1">
        <v>44438.708333333343</v>
      </c>
      <c r="B3476" s="18">
        <v>5.2280000000000006</v>
      </c>
      <c r="C3476" s="18">
        <v>100.57</v>
      </c>
      <c r="D3476" s="18">
        <f t="shared" si="51"/>
        <v>2.2080000000000006</v>
      </c>
      <c r="E3476" s="19">
        <v>20.92</v>
      </c>
      <c r="F3476" s="19">
        <v>29.77930000000001</v>
      </c>
      <c r="G3476" s="19">
        <v>17.611599999999999</v>
      </c>
      <c r="H3476" s="19">
        <v>23.453299999999999</v>
      </c>
      <c r="I3476" s="2">
        <v>3.3574345466750899E-9</v>
      </c>
      <c r="J3476" s="2">
        <v>5.7076387293476497E-9</v>
      </c>
    </row>
    <row r="3477" spans="1:10" x14ac:dyDescent="0.35">
      <c r="A3477" s="1">
        <v>44438.715277777781</v>
      </c>
      <c r="B3477" s="18">
        <v>6.4255555555555564</v>
      </c>
      <c r="C3477" s="18">
        <v>99.649999999999991</v>
      </c>
      <c r="D3477" s="18">
        <f t="shared" si="51"/>
        <v>3.4055555555555563</v>
      </c>
      <c r="E3477" s="19">
        <v>21.138888888888879</v>
      </c>
      <c r="F3477" s="19">
        <v>29.724777777777788</v>
      </c>
      <c r="G3477" s="19">
        <v>17.468555555555561</v>
      </c>
      <c r="H3477" s="19">
        <v>23.427555555555561</v>
      </c>
      <c r="I3477" s="2">
        <v>4.9754937143355703E-9</v>
      </c>
      <c r="J3477" s="2">
        <v>8.4583393143704592E-9</v>
      </c>
    </row>
    <row r="3478" spans="1:10" x14ac:dyDescent="0.35">
      <c r="A3478" s="1">
        <v>44438.722222222219</v>
      </c>
      <c r="B3478" s="18">
        <v>5.9950000000000001</v>
      </c>
      <c r="C3478" s="18">
        <v>100.41</v>
      </c>
      <c r="D3478" s="18">
        <f t="shared" si="51"/>
        <v>2.9750000000000001</v>
      </c>
      <c r="E3478" s="19">
        <v>21.15</v>
      </c>
      <c r="F3478" s="19">
        <v>29.689</v>
      </c>
      <c r="G3478" s="19">
        <v>17.410799999999998</v>
      </c>
      <c r="H3478" s="19">
        <v>23.298500000000001</v>
      </c>
      <c r="I3478" s="2">
        <v>4.3734843727247899E-9</v>
      </c>
      <c r="J3478" s="2">
        <v>7.4349234336321401E-9</v>
      </c>
    </row>
    <row r="3479" spans="1:10" x14ac:dyDescent="0.35">
      <c r="A3479" s="1">
        <v>44438.729166666657</v>
      </c>
      <c r="B3479" s="18">
        <v>5.4940000000000007</v>
      </c>
      <c r="C3479" s="18">
        <v>100.32</v>
      </c>
      <c r="D3479" s="18">
        <f t="shared" si="51"/>
        <v>2.4740000000000006</v>
      </c>
      <c r="E3479" s="19">
        <v>21.06</v>
      </c>
      <c r="F3479" s="19">
        <v>29.6629</v>
      </c>
      <c r="G3479" s="19">
        <v>17.2837</v>
      </c>
      <c r="H3479" s="19">
        <v>23.2727</v>
      </c>
      <c r="I3479" s="2">
        <v>3.7157589492035798E-9</v>
      </c>
      <c r="J3479" s="2">
        <v>6.3167902136460802E-9</v>
      </c>
    </row>
    <row r="3480" spans="1:10" x14ac:dyDescent="0.35">
      <c r="A3480" s="1">
        <v>44438.736111111109</v>
      </c>
      <c r="B3480" s="18">
        <v>5.450909090909092</v>
      </c>
      <c r="C3480" s="18">
        <v>100.4545454545455</v>
      </c>
      <c r="D3480" s="18">
        <f t="shared" si="51"/>
        <v>2.430909090909092</v>
      </c>
      <c r="E3480" s="19">
        <v>20.981818181818181</v>
      </c>
      <c r="F3480" s="19">
        <v>29.57081818181819</v>
      </c>
      <c r="G3480" s="19">
        <v>17.374636363636359</v>
      </c>
      <c r="H3480" s="19">
        <v>23.280909090909091</v>
      </c>
      <c r="I3480" s="2">
        <v>3.6545881380325202E-9</v>
      </c>
      <c r="J3480" s="2">
        <v>6.21279983465528E-9</v>
      </c>
    </row>
    <row r="3481" spans="1:10" x14ac:dyDescent="0.35">
      <c r="A3481" s="1">
        <v>44438.743055555547</v>
      </c>
      <c r="B3481" s="18">
        <v>5.0999999999999996</v>
      </c>
      <c r="C3481" s="18">
        <v>100.4111111111111</v>
      </c>
      <c r="D3481" s="18">
        <f t="shared" si="51"/>
        <v>2.0799999999999996</v>
      </c>
      <c r="E3481" s="19">
        <v>20.9</v>
      </c>
      <c r="F3481" s="19">
        <v>29.566277777777788</v>
      </c>
      <c r="G3481" s="19">
        <v>17.293388888888892</v>
      </c>
      <c r="H3481" s="19">
        <v>23.061888888888891</v>
      </c>
      <c r="I3481" s="2">
        <v>3.1932469942444502E-9</v>
      </c>
      <c r="J3481" s="2">
        <v>5.4285198902155603E-9</v>
      </c>
    </row>
    <row r="3482" spans="1:10" x14ac:dyDescent="0.35">
      <c r="A3482" s="1">
        <v>44438.75</v>
      </c>
      <c r="B3482" s="18">
        <v>5.0349999999999993</v>
      </c>
      <c r="C3482" s="18">
        <v>100.8</v>
      </c>
      <c r="D3482" s="18">
        <f t="shared" si="51"/>
        <v>2.0149999999999992</v>
      </c>
      <c r="E3482" s="19">
        <v>20.9</v>
      </c>
      <c r="F3482" s="19">
        <v>29.52214285714286</v>
      </c>
      <c r="G3482" s="19">
        <v>17.273857142857139</v>
      </c>
      <c r="H3482" s="19">
        <v>23.068142857142849</v>
      </c>
      <c r="I3482" s="2">
        <v>3.0972834846392901E-9</v>
      </c>
      <c r="J3482" s="2">
        <v>5.2653819238867903E-9</v>
      </c>
    </row>
    <row r="3483" spans="1:10" x14ac:dyDescent="0.35">
      <c r="A3483" s="1">
        <v>44438.756944444453</v>
      </c>
      <c r="B3483" s="18">
        <v>4.7357142857142858</v>
      </c>
      <c r="C3483" s="18">
        <v>100.12857142857141</v>
      </c>
      <c r="D3483" s="18">
        <f t="shared" si="51"/>
        <v>1.7157142857142857</v>
      </c>
      <c r="E3483" s="19">
        <v>20.8</v>
      </c>
      <c r="F3483" s="19">
        <v>29.420857142857152</v>
      </c>
      <c r="G3483" s="19">
        <v>17.24464285714286</v>
      </c>
      <c r="H3483" s="19">
        <v>22.94821428571429</v>
      </c>
      <c r="I3483" s="2">
        <v>2.7192647914494802E-9</v>
      </c>
      <c r="J3483" s="2">
        <v>4.6227501454641096E-9</v>
      </c>
    </row>
    <row r="3484" spans="1:10" x14ac:dyDescent="0.35">
      <c r="A3484" s="1">
        <v>44438.763888888891</v>
      </c>
      <c r="B3484" s="18">
        <v>4.6838888888888892</v>
      </c>
      <c r="C3484" s="18">
        <v>100.51111111111111</v>
      </c>
      <c r="D3484" s="18">
        <f t="shared" si="51"/>
        <v>1.6638888888888892</v>
      </c>
      <c r="E3484" s="19">
        <v>20.8</v>
      </c>
      <c r="F3484" s="19">
        <v>29.43</v>
      </c>
      <c r="G3484" s="19">
        <v>17.213666666666668</v>
      </c>
      <c r="H3484" s="19">
        <v>22.9255</v>
      </c>
      <c r="I3484" s="2">
        <v>2.6423581125294501E-9</v>
      </c>
      <c r="J3484" s="2">
        <v>4.4920087913000602E-9</v>
      </c>
    </row>
    <row r="3485" spans="1:10" x14ac:dyDescent="0.35">
      <c r="A3485" s="1">
        <v>44438.770833333343</v>
      </c>
      <c r="B3485" s="18">
        <v>4.5635714285714286</v>
      </c>
      <c r="C3485" s="18">
        <v>100.7</v>
      </c>
      <c r="D3485" s="18">
        <f t="shared" si="51"/>
        <v>1.5435714285714286</v>
      </c>
      <c r="E3485" s="19">
        <v>20.8</v>
      </c>
      <c r="F3485" s="19">
        <v>29.457642857142869</v>
      </c>
      <c r="G3485" s="19">
        <v>17.950142857142851</v>
      </c>
      <c r="H3485" s="19">
        <v>23.224785714285719</v>
      </c>
      <c r="I3485" s="2">
        <v>2.4800448607201602E-9</v>
      </c>
      <c r="J3485" s="2">
        <v>4.2160762632242703E-9</v>
      </c>
    </row>
    <row r="3486" spans="1:10" x14ac:dyDescent="0.35">
      <c r="A3486" s="1">
        <v>44438.777777777781</v>
      </c>
      <c r="B3486" s="18">
        <v>4.3933333333333344</v>
      </c>
      <c r="C3486" s="18">
        <v>100.0266666666667</v>
      </c>
      <c r="D3486" s="18">
        <f t="shared" si="51"/>
        <v>1.3733333333333344</v>
      </c>
      <c r="E3486" s="19">
        <v>20.7</v>
      </c>
      <c r="F3486" s="19">
        <v>29.619666666666671</v>
      </c>
      <c r="G3486" s="19">
        <v>18.9072</v>
      </c>
      <c r="H3486" s="19">
        <v>23.861799999999999</v>
      </c>
      <c r="I3486" s="2">
        <v>2.2683594815391602E-9</v>
      </c>
      <c r="J3486" s="2">
        <v>3.8562111186165701E-9</v>
      </c>
    </row>
    <row r="3487" spans="1:10" x14ac:dyDescent="0.35">
      <c r="A3487" s="1">
        <v>44438.784722222219</v>
      </c>
      <c r="B3487" s="18">
        <v>4.3211111111111116</v>
      </c>
      <c r="C3487" s="18">
        <v>100.3277777777778</v>
      </c>
      <c r="D3487" s="18">
        <f t="shared" si="51"/>
        <v>1.3011111111111116</v>
      </c>
      <c r="E3487" s="19">
        <v>20.7</v>
      </c>
      <c r="F3487" s="19">
        <v>29.782111111111099</v>
      </c>
      <c r="G3487" s="19">
        <v>19.174499999999998</v>
      </c>
      <c r="H3487" s="19">
        <v>23.893333333333331</v>
      </c>
      <c r="I3487" s="2">
        <v>2.1675883209728702E-9</v>
      </c>
      <c r="J3487" s="2">
        <v>3.6849001456538698E-9</v>
      </c>
    </row>
    <row r="3488" spans="1:10" x14ac:dyDescent="0.35">
      <c r="A3488" s="1">
        <v>44438.791666666657</v>
      </c>
      <c r="B3488" s="18">
        <v>4.077</v>
      </c>
      <c r="C3488" s="18">
        <v>99.9</v>
      </c>
      <c r="D3488" s="18">
        <f t="shared" si="51"/>
        <v>1.0569999999999999</v>
      </c>
      <c r="E3488" s="19">
        <v>20.63</v>
      </c>
      <c r="F3488" s="19">
        <v>29.93409999999999</v>
      </c>
      <c r="G3488" s="19">
        <v>19.247299999999999</v>
      </c>
      <c r="H3488" s="19">
        <v>24.2409</v>
      </c>
      <c r="I3488" s="2">
        <v>1.8513965872363701E-9</v>
      </c>
      <c r="J3488" s="2">
        <v>3.1473741983018199E-9</v>
      </c>
    </row>
    <row r="3489" spans="1:10" x14ac:dyDescent="0.35">
      <c r="A3489" s="1">
        <v>44438.798611111109</v>
      </c>
      <c r="B3489" s="18">
        <v>4.0988888888888901</v>
      </c>
      <c r="C3489" s="18">
        <v>99.827777777777783</v>
      </c>
      <c r="D3489" s="18">
        <f t="shared" si="51"/>
        <v>1.0788888888888901</v>
      </c>
      <c r="E3489" s="19">
        <v>20.6</v>
      </c>
      <c r="F3489" s="19">
        <v>30.076000000000001</v>
      </c>
      <c r="G3489" s="19">
        <v>19.042444444444449</v>
      </c>
      <c r="H3489" s="19">
        <v>24.266777777777779</v>
      </c>
      <c r="I3489" s="2">
        <v>1.8814426280824101E-9</v>
      </c>
      <c r="J3489" s="2">
        <v>3.1984524677400899E-9</v>
      </c>
    </row>
    <row r="3490" spans="1:10" x14ac:dyDescent="0.35">
      <c r="A3490" s="1">
        <v>44438.805555555547</v>
      </c>
      <c r="B3490" s="18">
        <v>4.1111111111111116</v>
      </c>
      <c r="C3490" s="18">
        <v>100.0055555555555</v>
      </c>
      <c r="D3490" s="18">
        <f t="shared" si="51"/>
        <v>1.0911111111111116</v>
      </c>
      <c r="E3490" s="19">
        <v>20.6</v>
      </c>
      <c r="F3490" s="19">
        <v>30.154833333333318</v>
      </c>
      <c r="G3490" s="19">
        <v>19.053777777777778</v>
      </c>
      <c r="H3490" s="19">
        <v>24.302833333333339</v>
      </c>
      <c r="I3490" s="2">
        <v>1.8950810050518E-9</v>
      </c>
      <c r="J3490" s="2">
        <v>3.2216377085880498E-9</v>
      </c>
    </row>
    <row r="3491" spans="1:10" x14ac:dyDescent="0.35">
      <c r="A3491" s="1">
        <v>44438.8125</v>
      </c>
      <c r="B3491" s="18">
        <v>4.1016666666666666</v>
      </c>
      <c r="C3491" s="18">
        <v>100.34444444444451</v>
      </c>
      <c r="D3491" s="18">
        <f t="shared" si="51"/>
        <v>1.0816666666666666</v>
      </c>
      <c r="E3491" s="19">
        <v>20.6</v>
      </c>
      <c r="F3491" s="19">
        <v>30.233666666666661</v>
      </c>
      <c r="G3491" s="19">
        <v>18.873888888888889</v>
      </c>
      <c r="H3491" s="19">
        <v>24.352777777777781</v>
      </c>
      <c r="I3491" s="2">
        <v>1.8777399014172099E-9</v>
      </c>
      <c r="J3491" s="2">
        <v>3.1921578324092499E-9</v>
      </c>
    </row>
    <row r="3492" spans="1:10" x14ac:dyDescent="0.35">
      <c r="A3492" s="1">
        <v>44438.819444444453</v>
      </c>
      <c r="B3492" s="18">
        <v>4.0149999999999988</v>
      </c>
      <c r="C3492" s="18">
        <v>100.4722222222222</v>
      </c>
      <c r="D3492" s="18">
        <f t="shared" si="51"/>
        <v>0.99499999999999877</v>
      </c>
      <c r="E3492" s="19">
        <v>20.6</v>
      </c>
      <c r="F3492" s="19">
        <v>30.32683333333333</v>
      </c>
      <c r="G3492" s="19">
        <v>18.773722222222219</v>
      </c>
      <c r="H3492" s="19">
        <v>24.324333333333339</v>
      </c>
      <c r="I3492" s="2">
        <v>1.76171101036163E-9</v>
      </c>
      <c r="J3492" s="2">
        <v>2.9949087176147701E-9</v>
      </c>
    </row>
    <row r="3493" spans="1:10" x14ac:dyDescent="0.35">
      <c r="A3493" s="1">
        <v>44438.826388888891</v>
      </c>
      <c r="B3493" s="18">
        <v>3.9539999999999988</v>
      </c>
      <c r="C3493" s="18">
        <v>100.7533333333333</v>
      </c>
      <c r="D3493" s="18">
        <f t="shared" si="51"/>
        <v>0.93399999999999883</v>
      </c>
      <c r="E3493" s="19">
        <v>20.6</v>
      </c>
      <c r="F3493" s="19">
        <v>30.376999999999999</v>
      </c>
      <c r="G3493" s="19">
        <v>18.5382</v>
      </c>
      <c r="H3493" s="19">
        <v>24.370200000000001</v>
      </c>
      <c r="I3493" s="2">
        <v>1.67788788715827E-9</v>
      </c>
      <c r="J3493" s="2">
        <v>2.8524094081690499E-9</v>
      </c>
    </row>
    <row r="3494" spans="1:10" x14ac:dyDescent="0.35">
      <c r="A3494" s="1">
        <v>44438.833333333343</v>
      </c>
      <c r="B3494" s="18">
        <v>3.6314285714285708</v>
      </c>
      <c r="C3494" s="18">
        <v>99.814285714285703</v>
      </c>
      <c r="D3494" s="18">
        <f t="shared" si="51"/>
        <v>0.61142857142857077</v>
      </c>
      <c r="E3494" s="19">
        <v>20.5</v>
      </c>
      <c r="F3494" s="19">
        <v>30.42614285714286</v>
      </c>
      <c r="G3494" s="19">
        <v>18.409928571428569</v>
      </c>
      <c r="H3494" s="19">
        <v>24.48807142857143</v>
      </c>
      <c r="I3494" s="2">
        <v>1.26153256940559E-9</v>
      </c>
      <c r="J3494" s="2">
        <v>2.1446053679894998E-9</v>
      </c>
    </row>
    <row r="3495" spans="1:10" x14ac:dyDescent="0.35">
      <c r="A3495" s="1">
        <v>44438.840277777781</v>
      </c>
      <c r="B3495" s="18">
        <v>3.77</v>
      </c>
      <c r="C3495" s="18">
        <v>99.955555555555563</v>
      </c>
      <c r="D3495" s="18">
        <f t="shared" si="51"/>
        <v>0.75</v>
      </c>
      <c r="E3495" s="19">
        <v>20.5</v>
      </c>
      <c r="F3495" s="19">
        <v>30.541833333333329</v>
      </c>
      <c r="G3495" s="19">
        <v>18.559611111111121</v>
      </c>
      <c r="H3495" s="19">
        <v>24.474722222222219</v>
      </c>
      <c r="I3495" s="2">
        <v>1.44394659796048E-9</v>
      </c>
      <c r="J3495" s="2">
        <v>2.4547092165328099E-9</v>
      </c>
    </row>
    <row r="3496" spans="1:10" x14ac:dyDescent="0.35">
      <c r="A3496" s="1">
        <v>44438.847222222219</v>
      </c>
      <c r="B3496" s="18">
        <v>3.6161111111111119</v>
      </c>
      <c r="C3496" s="18">
        <v>100.07222222222219</v>
      </c>
      <c r="D3496" s="18">
        <f t="shared" si="51"/>
        <v>0.59611111111111192</v>
      </c>
      <c r="E3496" s="19">
        <v>20.5</v>
      </c>
      <c r="F3496" s="19">
        <v>30.563333333333329</v>
      </c>
      <c r="G3496" s="19">
        <v>18.630166666666671</v>
      </c>
      <c r="H3496" s="19">
        <v>24.460499999999989</v>
      </c>
      <c r="I3496" s="2">
        <v>1.23917519303434E-9</v>
      </c>
      <c r="J3496" s="2">
        <v>2.1065978281583698E-9</v>
      </c>
    </row>
    <row r="3497" spans="1:10" x14ac:dyDescent="0.35">
      <c r="A3497" s="1">
        <v>44438.854166666657</v>
      </c>
      <c r="B3497" s="18">
        <v>3.7527777777777782</v>
      </c>
      <c r="C3497" s="18">
        <v>100.20555555555551</v>
      </c>
      <c r="D3497" s="18">
        <f t="shared" si="51"/>
        <v>0.73277777777777819</v>
      </c>
      <c r="E3497" s="19">
        <v>20.5</v>
      </c>
      <c r="F3497" s="19">
        <v>30.613499999999991</v>
      </c>
      <c r="G3497" s="19">
        <v>18.475333333333332</v>
      </c>
      <c r="H3497" s="19">
        <v>24.603833333333331</v>
      </c>
      <c r="I3497" s="2">
        <v>1.4187112388901601E-9</v>
      </c>
      <c r="J3497" s="2">
        <v>2.4118091061132699E-9</v>
      </c>
    </row>
    <row r="3498" spans="1:10" x14ac:dyDescent="0.35">
      <c r="A3498" s="1">
        <v>44438.861111111109</v>
      </c>
      <c r="B3498" s="18">
        <v>3.7311111111111122</v>
      </c>
      <c r="C3498" s="18">
        <v>100.25</v>
      </c>
      <c r="D3498" s="18">
        <f t="shared" si="51"/>
        <v>0.71111111111111214</v>
      </c>
      <c r="E3498" s="19">
        <v>20.5</v>
      </c>
      <c r="F3498" s="19">
        <v>30.692388888888889</v>
      </c>
      <c r="G3498" s="19">
        <v>18.41383333333334</v>
      </c>
      <c r="H3498" s="19">
        <v>24.833222222222219</v>
      </c>
      <c r="I3498" s="2">
        <v>1.38966525401777E-9</v>
      </c>
      <c r="J3498" s="2">
        <v>2.3624309318301999E-9</v>
      </c>
    </row>
    <row r="3499" spans="1:10" x14ac:dyDescent="0.35">
      <c r="A3499" s="1">
        <v>44438.868055555547</v>
      </c>
      <c r="B3499" s="18">
        <v>3.5877777777777782</v>
      </c>
      <c r="C3499" s="18">
        <v>100.31666666666671</v>
      </c>
      <c r="D3499" s="18">
        <f t="shared" si="51"/>
        <v>0.56777777777777816</v>
      </c>
      <c r="E3499" s="19">
        <v>20.5</v>
      </c>
      <c r="F3499" s="19">
        <v>30.584833333333322</v>
      </c>
      <c r="G3499" s="19">
        <v>17.760111111111112</v>
      </c>
      <c r="H3499" s="19">
        <v>24.395777777777781</v>
      </c>
      <c r="I3499" s="2">
        <v>1.1998562887912499E-9</v>
      </c>
      <c r="J3499" s="2">
        <v>2.0397556909451201E-9</v>
      </c>
    </row>
    <row r="3500" spans="1:10" x14ac:dyDescent="0.35">
      <c r="A3500" s="1">
        <v>44438.875</v>
      </c>
      <c r="B3500" s="18">
        <v>3.5236842105263162</v>
      </c>
      <c r="C3500" s="18">
        <v>100.4263157894737</v>
      </c>
      <c r="D3500" s="18">
        <f t="shared" si="51"/>
        <v>0.50368421052631618</v>
      </c>
      <c r="E3500" s="19">
        <v>20.5</v>
      </c>
      <c r="F3500" s="19">
        <v>30.35436842105263</v>
      </c>
      <c r="G3500" s="19">
        <v>17.209789473684211</v>
      </c>
      <c r="H3500" s="19">
        <v>24.02168421052632</v>
      </c>
      <c r="I3500" s="2">
        <v>1.11453371417298E-9</v>
      </c>
      <c r="J3500" s="2">
        <v>1.8947073140940599E-9</v>
      </c>
    </row>
    <row r="3501" spans="1:10" x14ac:dyDescent="0.35">
      <c r="A3501" s="1">
        <v>44438.881944444453</v>
      </c>
      <c r="B3501" s="18">
        <v>3.4961111111111109</v>
      </c>
      <c r="C3501" s="18">
        <v>100.4222222222222</v>
      </c>
      <c r="D3501" s="18">
        <f t="shared" si="51"/>
        <v>0.47611111111111093</v>
      </c>
      <c r="E3501" s="19">
        <v>20.5</v>
      </c>
      <c r="F3501" s="19">
        <v>30.119</v>
      </c>
      <c r="G3501" s="19">
        <v>17.259166666666669</v>
      </c>
      <c r="H3501" s="19">
        <v>23.613833333333339</v>
      </c>
      <c r="I3501" s="2">
        <v>1.0782054716702601E-9</v>
      </c>
      <c r="J3501" s="2">
        <v>1.8329493018394399E-9</v>
      </c>
    </row>
    <row r="3502" spans="1:10" x14ac:dyDescent="0.35">
      <c r="A3502" s="1">
        <v>44438.888888888891</v>
      </c>
      <c r="B3502" s="18">
        <v>3.463888888888889</v>
      </c>
      <c r="C3502" s="18">
        <v>100.53888888888891</v>
      </c>
      <c r="D3502" s="18">
        <f t="shared" si="51"/>
        <v>0.443888888888889</v>
      </c>
      <c r="E3502" s="19">
        <v>20.5</v>
      </c>
      <c r="F3502" s="19">
        <v>29.9255</v>
      </c>
      <c r="G3502" s="19">
        <v>17.243277777777781</v>
      </c>
      <c r="H3502" s="19">
        <v>23.420333333333328</v>
      </c>
      <c r="I3502" s="2">
        <v>1.03504110415159E-9</v>
      </c>
      <c r="J3502" s="2">
        <v>1.7595698770577E-9</v>
      </c>
    </row>
    <row r="3503" spans="1:10" x14ac:dyDescent="0.35">
      <c r="A3503" s="1">
        <v>44438.895833333343</v>
      </c>
      <c r="B3503" s="18">
        <v>3.3116666666666661</v>
      </c>
      <c r="C3503" s="18">
        <v>100.6611111111111</v>
      </c>
      <c r="D3503" s="18">
        <f t="shared" ref="D3503:D3566" si="52">B3503-(3.02)</f>
        <v>0.29166666666666607</v>
      </c>
      <c r="E3503" s="19">
        <v>20.5</v>
      </c>
      <c r="F3503" s="19">
        <v>29.825166666666661</v>
      </c>
      <c r="G3503" s="19">
        <v>16.861055555555559</v>
      </c>
      <c r="H3503" s="19">
        <v>23.076222222222221</v>
      </c>
      <c r="I3503" s="2">
        <v>8.3410161054336603E-10</v>
      </c>
      <c r="J3503" s="2">
        <v>1.41797273792372E-9</v>
      </c>
    </row>
    <row r="3504" spans="1:10" x14ac:dyDescent="0.35">
      <c r="A3504" s="1">
        <v>44438.902777777781</v>
      </c>
      <c r="B3504" s="18">
        <v>3.4022222222222229</v>
      </c>
      <c r="C3504" s="18">
        <v>100.6888888888889</v>
      </c>
      <c r="D3504" s="18">
        <f t="shared" si="52"/>
        <v>0.38222222222222291</v>
      </c>
      <c r="E3504" s="19">
        <v>20.5</v>
      </c>
      <c r="F3504" s="19">
        <v>29.68161111111112</v>
      </c>
      <c r="G3504" s="19">
        <v>16.792888888888889</v>
      </c>
      <c r="H3504" s="19">
        <v>23.162333333333329</v>
      </c>
      <c r="I3504" s="2">
        <v>9.5307764876963797E-10</v>
      </c>
      <c r="J3504" s="2">
        <v>1.62023200290838E-9</v>
      </c>
    </row>
    <row r="3505" spans="1:10" x14ac:dyDescent="0.35">
      <c r="A3505" s="1">
        <v>44438.909722222219</v>
      </c>
      <c r="B3505" s="18">
        <v>3.335</v>
      </c>
      <c r="C3505" s="18">
        <v>100.8055555555555</v>
      </c>
      <c r="D3505" s="18">
        <f t="shared" si="52"/>
        <v>0.31499999999999995</v>
      </c>
      <c r="E3505" s="19">
        <v>20.5</v>
      </c>
      <c r="F3505" s="19">
        <v>29.57372222222223</v>
      </c>
      <c r="G3505" s="19">
        <v>17.858000000000001</v>
      </c>
      <c r="H3505" s="19">
        <v>23.205222222222218</v>
      </c>
      <c r="I3505" s="2">
        <v>8.6420003809635502E-10</v>
      </c>
      <c r="J3505" s="2">
        <v>1.4691400647638E-9</v>
      </c>
    </row>
    <row r="3506" spans="1:10" x14ac:dyDescent="0.35">
      <c r="A3506" s="1">
        <v>44438.916666666657</v>
      </c>
      <c r="B3506" s="18">
        <v>3.151666666666666</v>
      </c>
      <c r="C3506" s="18">
        <v>100.8111111111111</v>
      </c>
      <c r="D3506" s="18">
        <f t="shared" si="52"/>
        <v>0.13166666666666593</v>
      </c>
      <c r="E3506" s="19">
        <v>20.5</v>
      </c>
      <c r="F3506" s="19">
        <v>29.67444444444445</v>
      </c>
      <c r="G3506" s="19">
        <v>18.174666666666671</v>
      </c>
      <c r="H3506" s="19">
        <v>23.499166666666671</v>
      </c>
      <c r="I3506" s="2">
        <v>6.2338351402967404E-10</v>
      </c>
      <c r="J3506" s="2">
        <v>1.05975197385044E-9</v>
      </c>
    </row>
    <row r="3507" spans="1:10" x14ac:dyDescent="0.35">
      <c r="A3507" s="1">
        <v>44438.923611111109</v>
      </c>
      <c r="B3507" s="18">
        <v>3.1742105263157891</v>
      </c>
      <c r="C3507" s="18">
        <v>100.8315789473684</v>
      </c>
      <c r="D3507" s="18">
        <f t="shared" si="52"/>
        <v>0.15421052631578913</v>
      </c>
      <c r="E3507" s="19">
        <v>20.5</v>
      </c>
      <c r="F3507" s="19">
        <v>29.750052631578949</v>
      </c>
      <c r="G3507" s="19">
        <v>18.372473684210529</v>
      </c>
      <c r="H3507" s="19">
        <v>23.48521052631579</v>
      </c>
      <c r="I3507" s="2">
        <v>6.5295196276328095E-10</v>
      </c>
      <c r="J3507" s="2">
        <v>1.11001833669757E-9</v>
      </c>
    </row>
    <row r="3508" spans="1:10" x14ac:dyDescent="0.35">
      <c r="A3508" s="1">
        <v>44438.930555555547</v>
      </c>
      <c r="B3508" s="18">
        <v>3.1316666666666659</v>
      </c>
      <c r="C3508" s="18">
        <v>100.8</v>
      </c>
      <c r="D3508" s="18">
        <f t="shared" si="52"/>
        <v>0.11166666666666591</v>
      </c>
      <c r="E3508" s="19">
        <v>20.5</v>
      </c>
      <c r="F3508" s="19">
        <v>29.742750000000001</v>
      </c>
      <c r="G3508" s="19">
        <v>18.45141666666667</v>
      </c>
      <c r="H3508" s="19">
        <v>23.567250000000001</v>
      </c>
      <c r="I3508" s="2">
        <v>5.9713127470288497E-10</v>
      </c>
      <c r="J3508" s="2">
        <v>1.0151231669948999E-9</v>
      </c>
    </row>
    <row r="3509" spans="1:10" x14ac:dyDescent="0.35">
      <c r="A3509" s="1">
        <v>44438.9375</v>
      </c>
      <c r="B3509" s="18">
        <v>2.9987500000000011</v>
      </c>
      <c r="C3509" s="18">
        <v>99.7</v>
      </c>
      <c r="D3509" s="18">
        <f t="shared" si="52"/>
        <v>-2.1249999999998881E-2</v>
      </c>
      <c r="E3509" s="19">
        <v>20.399999999999999</v>
      </c>
      <c r="F3509" s="19">
        <v>29.818000000000001</v>
      </c>
      <c r="G3509" s="19">
        <v>18.581250000000001</v>
      </c>
      <c r="H3509" s="19">
        <v>23.653187500000001</v>
      </c>
      <c r="I3509" s="2">
        <v>4.2222861253631397E-10</v>
      </c>
      <c r="J3509" s="2">
        <v>7.1778864131173299E-10</v>
      </c>
    </row>
    <row r="3510" spans="1:10" x14ac:dyDescent="0.35">
      <c r="A3510" s="1">
        <v>44438.944444444453</v>
      </c>
      <c r="B3510" s="18">
        <v>3.1677777777777778</v>
      </c>
      <c r="C3510" s="18">
        <v>99.699999999999989</v>
      </c>
      <c r="D3510" s="18">
        <f t="shared" si="52"/>
        <v>0.14777777777777779</v>
      </c>
      <c r="E3510" s="19">
        <v>20.399999999999999</v>
      </c>
      <c r="F3510" s="19">
        <v>29.89683333333333</v>
      </c>
      <c r="G3510" s="19">
        <v>18.762333333333331</v>
      </c>
      <c r="H3510" s="19">
        <v>23.96522222222222</v>
      </c>
      <c r="I3510" s="2">
        <v>6.4670726751822797E-10</v>
      </c>
      <c r="J3510" s="2">
        <v>1.0994023547809799E-9</v>
      </c>
    </row>
    <row r="3511" spans="1:10" x14ac:dyDescent="0.35">
      <c r="A3511" s="1">
        <v>44438.951388888891</v>
      </c>
      <c r="B3511" s="18">
        <v>3.2027777777777779</v>
      </c>
      <c r="C3511" s="18">
        <v>99.666666666666686</v>
      </c>
      <c r="D3511" s="18">
        <f t="shared" si="52"/>
        <v>0.18277777777777793</v>
      </c>
      <c r="E3511" s="19">
        <v>20.399999999999999</v>
      </c>
      <c r="F3511" s="19">
        <v>29.961333333333339</v>
      </c>
      <c r="G3511" s="19">
        <v>18.869388888888889</v>
      </c>
      <c r="H3511" s="19">
        <v>24.259722222222219</v>
      </c>
      <c r="I3511" s="2">
        <v>6.9327047351183805E-10</v>
      </c>
      <c r="J3511" s="2">
        <v>1.1785598049701199E-9</v>
      </c>
    </row>
    <row r="3512" spans="1:10" x14ac:dyDescent="0.35">
      <c r="A3512" s="1">
        <v>44438.958333333343</v>
      </c>
      <c r="B3512" s="18">
        <v>3.151666666666666</v>
      </c>
      <c r="C3512" s="18">
        <v>99.62777777777778</v>
      </c>
      <c r="D3512" s="18">
        <f t="shared" si="52"/>
        <v>0.13166666666666593</v>
      </c>
      <c r="E3512" s="19">
        <v>20.399999999999999</v>
      </c>
      <c r="F3512" s="19">
        <v>30.033000000000008</v>
      </c>
      <c r="G3512" s="19">
        <v>18.82383333333334</v>
      </c>
      <c r="H3512" s="19">
        <v>24.22377777777778</v>
      </c>
      <c r="I3512" s="2">
        <v>6.2543754138149798E-10</v>
      </c>
      <c r="J3512" s="2">
        <v>1.06324382034854E-9</v>
      </c>
    </row>
    <row r="3513" spans="1:10" x14ac:dyDescent="0.35">
      <c r="A3513" s="1">
        <v>44438.965277777781</v>
      </c>
      <c r="B3513" s="18">
        <v>3.3552631578947358</v>
      </c>
      <c r="C3513" s="18">
        <v>99.721052631578928</v>
      </c>
      <c r="D3513" s="18">
        <f t="shared" si="52"/>
        <v>0.33526315789473582</v>
      </c>
      <c r="E3513" s="19">
        <v>20.399999999999999</v>
      </c>
      <c r="F3513" s="19">
        <v>29.912894736842109</v>
      </c>
      <c r="G3513" s="19">
        <v>18.605526315789469</v>
      </c>
      <c r="H3513" s="19">
        <v>24.26652631578947</v>
      </c>
      <c r="I3513" s="2">
        <v>8.9560468604454204E-10</v>
      </c>
      <c r="J3513" s="2">
        <v>1.52252796627572E-9</v>
      </c>
    </row>
    <row r="3514" spans="1:10" x14ac:dyDescent="0.35">
      <c r="A3514" s="1">
        <v>44438.972222222219</v>
      </c>
      <c r="B3514" s="18">
        <v>3.3227777777777781</v>
      </c>
      <c r="C3514" s="18">
        <v>99.838888888888889</v>
      </c>
      <c r="D3514" s="18">
        <f t="shared" si="52"/>
        <v>0.30277777777777803</v>
      </c>
      <c r="E3514" s="19">
        <v>20.399999999999999</v>
      </c>
      <c r="F3514" s="19">
        <v>30.13333333333334</v>
      </c>
      <c r="G3514" s="19">
        <v>18.50950000000001</v>
      </c>
      <c r="H3514" s="19">
        <v>24.115666666666669</v>
      </c>
      <c r="I3514" s="2">
        <v>8.5199684079952904E-10</v>
      </c>
      <c r="J3514" s="2">
        <v>1.4483946293591899E-9</v>
      </c>
    </row>
    <row r="3515" spans="1:10" x14ac:dyDescent="0.35">
      <c r="A3515" s="1">
        <v>44438.979166666657</v>
      </c>
      <c r="B3515" s="18">
        <v>3.2538888888888891</v>
      </c>
      <c r="C3515" s="18">
        <v>99.866666666666688</v>
      </c>
      <c r="D3515" s="18">
        <f t="shared" si="52"/>
        <v>0.23388888888888903</v>
      </c>
      <c r="E3515" s="19">
        <v>20.399999999999999</v>
      </c>
      <c r="F3515" s="19">
        <v>30.10466666666667</v>
      </c>
      <c r="G3515" s="19">
        <v>18.393333333333331</v>
      </c>
      <c r="H3515" s="19">
        <v>24.13</v>
      </c>
      <c r="I3515" s="2">
        <v>7.6054941062414405E-10</v>
      </c>
      <c r="J3515" s="2">
        <v>1.2929339980610401E-9</v>
      </c>
    </row>
    <row r="3516" spans="1:10" x14ac:dyDescent="0.35">
      <c r="A3516" s="1">
        <v>44438.986111111109</v>
      </c>
      <c r="B3516" s="18">
        <v>3.3405555555555559</v>
      </c>
      <c r="C3516" s="18">
        <v>99.899999999999991</v>
      </c>
      <c r="D3516" s="18">
        <f t="shared" si="52"/>
        <v>0.32055555555555593</v>
      </c>
      <c r="E3516" s="19">
        <v>20.399999999999999</v>
      </c>
      <c r="F3516" s="19">
        <v>30.154833333333329</v>
      </c>
      <c r="G3516" s="19">
        <v>18.366</v>
      </c>
      <c r="H3516" s="19">
        <v>24.230444444444441</v>
      </c>
      <c r="I3516" s="2">
        <v>8.753138542852E-10</v>
      </c>
      <c r="J3516" s="2">
        <v>1.4880335522848399E-9</v>
      </c>
    </row>
    <row r="3517" spans="1:10" x14ac:dyDescent="0.35">
      <c r="A3517" s="1">
        <v>44438.993055555547</v>
      </c>
      <c r="B3517" s="18">
        <v>3.1711111111111112</v>
      </c>
      <c r="C3517" s="18">
        <v>99.838888888888889</v>
      </c>
      <c r="D3517" s="18">
        <f t="shared" si="52"/>
        <v>0.1511111111111112</v>
      </c>
      <c r="E3517" s="19">
        <v>20.399999999999999</v>
      </c>
      <c r="F3517" s="19">
        <v>30.12616666666667</v>
      </c>
      <c r="G3517" s="19">
        <v>18.299944444444449</v>
      </c>
      <c r="H3517" s="19">
        <v>24.359388888888891</v>
      </c>
      <c r="I3517" s="2">
        <v>6.5085494881599301E-10</v>
      </c>
      <c r="J3517" s="2">
        <v>1.1064534129871799E-9</v>
      </c>
    </row>
    <row r="3518" spans="1:10" x14ac:dyDescent="0.35">
      <c r="A3518" s="1">
        <v>44439</v>
      </c>
      <c r="B3518" s="18">
        <v>3.266111111111111</v>
      </c>
      <c r="C3518" s="18">
        <v>99.90555555555558</v>
      </c>
      <c r="D3518" s="18">
        <f t="shared" si="52"/>
        <v>0.24611111111111095</v>
      </c>
      <c r="E3518" s="19">
        <v>20.399999999999999</v>
      </c>
      <c r="F3518" s="19">
        <v>30.15483333333334</v>
      </c>
      <c r="G3518" s="19">
        <v>18.404722222222219</v>
      </c>
      <c r="H3518" s="19">
        <v>24.07972222222222</v>
      </c>
      <c r="I3518" s="2">
        <v>7.76627122687886E-10</v>
      </c>
      <c r="J3518" s="2">
        <v>1.3202661085694001E-9</v>
      </c>
    </row>
    <row r="3519" spans="1:10" x14ac:dyDescent="0.35">
      <c r="A3519" s="1">
        <v>44439.006944444453</v>
      </c>
      <c r="B3519" s="18">
        <v>3.1588888888888889</v>
      </c>
      <c r="C3519" s="18">
        <v>99.90000000000002</v>
      </c>
      <c r="D3519" s="18">
        <f t="shared" si="52"/>
        <v>0.13888888888888884</v>
      </c>
      <c r="E3519" s="19">
        <v>20.399999999999999</v>
      </c>
      <c r="F3519" s="19">
        <v>30.140499999999999</v>
      </c>
      <c r="G3519" s="19">
        <v>18.252111111111109</v>
      </c>
      <c r="H3519" s="19">
        <v>23.986499999999999</v>
      </c>
      <c r="I3519" s="2">
        <v>6.3453303527868496E-10</v>
      </c>
      <c r="J3519" s="2">
        <v>1.0787061599737599E-9</v>
      </c>
    </row>
    <row r="3520" spans="1:10" x14ac:dyDescent="0.35">
      <c r="A3520" s="1">
        <v>44439.013888888891</v>
      </c>
      <c r="B3520" s="18">
        <v>3.1478947368421051</v>
      </c>
      <c r="C3520" s="18">
        <v>99.905263157894723</v>
      </c>
      <c r="D3520" s="18">
        <f t="shared" si="52"/>
        <v>0.12789473684210506</v>
      </c>
      <c r="E3520" s="19">
        <v>20.399999999999999</v>
      </c>
      <c r="F3520" s="19">
        <v>30.123526315789469</v>
      </c>
      <c r="G3520" s="19">
        <v>18.31636842105263</v>
      </c>
      <c r="H3520" s="19">
        <v>24.042000000000002</v>
      </c>
      <c r="I3520" s="2">
        <v>6.1995246698829201E-10</v>
      </c>
      <c r="J3520" s="2">
        <v>1.0539191938800899E-9</v>
      </c>
    </row>
    <row r="3521" spans="1:10" x14ac:dyDescent="0.35">
      <c r="A3521" s="1">
        <v>44439.020833333343</v>
      </c>
      <c r="B3521" s="18">
        <v>3.2522222222222221</v>
      </c>
      <c r="C3521" s="18">
        <v>99.927777777777791</v>
      </c>
      <c r="D3521" s="18">
        <f t="shared" si="52"/>
        <v>0.23222222222222211</v>
      </c>
      <c r="E3521" s="19">
        <v>20.399999999999999</v>
      </c>
      <c r="F3521" s="19">
        <v>30.097500000000011</v>
      </c>
      <c r="G3521" s="19">
        <v>18.283999999999999</v>
      </c>
      <c r="H3521" s="19">
        <v>24.086833333333331</v>
      </c>
      <c r="I3521" s="2">
        <v>7.5815138408195099E-10</v>
      </c>
      <c r="J3521" s="2">
        <v>1.28885735293931E-9</v>
      </c>
    </row>
    <row r="3522" spans="1:10" x14ac:dyDescent="0.35">
      <c r="A3522" s="1">
        <v>44439.027777777781</v>
      </c>
      <c r="B3522" s="18">
        <v>3.1838888888888879</v>
      </c>
      <c r="C3522" s="18">
        <v>99.883333333333312</v>
      </c>
      <c r="D3522" s="18">
        <f t="shared" si="52"/>
        <v>0.16388888888888786</v>
      </c>
      <c r="E3522" s="19">
        <v>20.399999999999999</v>
      </c>
      <c r="F3522" s="19">
        <v>30.11183333333334</v>
      </c>
      <c r="G3522" s="19">
        <v>18.53455555555556</v>
      </c>
      <c r="H3522" s="19">
        <v>24.345499999999991</v>
      </c>
      <c r="I3522" s="2">
        <v>6.6770425568586602E-10</v>
      </c>
      <c r="J3522" s="2">
        <v>1.1350972346659699E-9</v>
      </c>
    </row>
    <row r="3523" spans="1:10" x14ac:dyDescent="0.35">
      <c r="A3523" s="1">
        <v>44439.034722222219</v>
      </c>
      <c r="B3523" s="18">
        <v>3.1427777777777779</v>
      </c>
      <c r="C3523" s="18">
        <v>99.855555555555554</v>
      </c>
      <c r="D3523" s="18">
        <f t="shared" si="52"/>
        <v>0.12277777777777787</v>
      </c>
      <c r="E3523" s="19">
        <v>20.399999999999999</v>
      </c>
      <c r="F3523" s="19">
        <v>30.076000000000011</v>
      </c>
      <c r="G3523" s="19">
        <v>17.646222222222221</v>
      </c>
      <c r="H3523" s="19">
        <v>24.044</v>
      </c>
      <c r="I3523" s="2">
        <v>6.13251813524826E-10</v>
      </c>
      <c r="J3523" s="2">
        <v>1.0425280829922E-9</v>
      </c>
    </row>
    <row r="3524" spans="1:10" x14ac:dyDescent="0.35">
      <c r="A3524" s="1">
        <v>44439.041666666657</v>
      </c>
      <c r="B3524" s="18">
        <v>3.1111111111111112</v>
      </c>
      <c r="C3524" s="18">
        <v>99.905555555555566</v>
      </c>
      <c r="D3524" s="18">
        <f t="shared" si="52"/>
        <v>9.1111111111111143E-2</v>
      </c>
      <c r="E3524" s="19">
        <v>20.399999999999999</v>
      </c>
      <c r="F3524" s="19">
        <v>29.946999999999999</v>
      </c>
      <c r="G3524" s="19">
        <v>17.12511111111111</v>
      </c>
      <c r="H3524" s="19">
        <v>23.56366666666667</v>
      </c>
      <c r="I3524" s="2">
        <v>5.7120170106089199E-10</v>
      </c>
      <c r="J3524" s="2">
        <v>9.7104289180351599E-10</v>
      </c>
    </row>
    <row r="3525" spans="1:10" x14ac:dyDescent="0.35">
      <c r="A3525" s="1">
        <v>44439.048611111109</v>
      </c>
      <c r="B3525" s="18">
        <v>3.1616666666666671</v>
      </c>
      <c r="C3525" s="18">
        <v>99.87222222222222</v>
      </c>
      <c r="D3525" s="18">
        <f t="shared" si="52"/>
        <v>0.14166666666666705</v>
      </c>
      <c r="E3525" s="19">
        <v>20.399999999999999</v>
      </c>
      <c r="F3525" s="19">
        <v>29.796500000000002</v>
      </c>
      <c r="G3525" s="19">
        <v>16.87477777777778</v>
      </c>
      <c r="H3525" s="19">
        <v>23.284166666666671</v>
      </c>
      <c r="I3525" s="2">
        <v>6.3826692281330696E-10</v>
      </c>
      <c r="J3525" s="2">
        <v>1.08505376878262E-9</v>
      </c>
    </row>
    <row r="3526" spans="1:10" x14ac:dyDescent="0.35">
      <c r="A3526" s="1">
        <v>44439.055555555547</v>
      </c>
      <c r="B3526" s="18">
        <v>3.201052631578948</v>
      </c>
      <c r="C3526" s="18">
        <v>99.784210526315789</v>
      </c>
      <c r="D3526" s="18">
        <f t="shared" si="52"/>
        <v>0.18105263157894802</v>
      </c>
      <c r="E3526" s="19">
        <v>20.399999999999999</v>
      </c>
      <c r="F3526" s="19">
        <v>29.68215789473685</v>
      </c>
      <c r="G3526" s="19">
        <v>17.384368421052631</v>
      </c>
      <c r="H3526" s="19">
        <v>23.22721052631579</v>
      </c>
      <c r="I3526" s="2">
        <v>6.9069527521458497E-10</v>
      </c>
      <c r="J3526" s="2">
        <v>1.1741819678647901E-9</v>
      </c>
    </row>
    <row r="3527" spans="1:10" x14ac:dyDescent="0.35">
      <c r="A3527" s="1">
        <v>44439.0625</v>
      </c>
      <c r="B3527" s="18">
        <v>3.1733333333333329</v>
      </c>
      <c r="C3527" s="18">
        <v>99.744444444444468</v>
      </c>
      <c r="D3527" s="18">
        <f t="shared" si="52"/>
        <v>0.15333333333333288</v>
      </c>
      <c r="E3527" s="19">
        <v>20.399999999999999</v>
      </c>
      <c r="F3527" s="19">
        <v>29.681777777777789</v>
      </c>
      <c r="G3527" s="19">
        <v>17.997</v>
      </c>
      <c r="H3527" s="19">
        <v>23.506388888888889</v>
      </c>
      <c r="I3527" s="2">
        <v>6.5399462972456497E-10</v>
      </c>
      <c r="J3527" s="2">
        <v>1.11179087053176E-9</v>
      </c>
    </row>
    <row r="3528" spans="1:10" x14ac:dyDescent="0.35">
      <c r="A3528" s="1">
        <v>44439.069444444453</v>
      </c>
      <c r="B3528" s="18">
        <v>2.969444444444445</v>
      </c>
      <c r="C3528" s="18">
        <v>99.783333333333346</v>
      </c>
      <c r="D3528" s="18">
        <f t="shared" si="52"/>
        <v>-5.0555555555555021E-2</v>
      </c>
      <c r="E3528" s="19">
        <v>20.399999999999999</v>
      </c>
      <c r="F3528" s="19">
        <v>29.717611111111118</v>
      </c>
      <c r="G3528" s="19">
        <v>18.331833333333339</v>
      </c>
      <c r="H3528" s="19">
        <v>23.52783333333333</v>
      </c>
      <c r="I3528" s="2">
        <v>3.83365213612896E-10</v>
      </c>
      <c r="J3528" s="2">
        <v>6.5172086314192304E-10</v>
      </c>
    </row>
    <row r="3529" spans="1:10" x14ac:dyDescent="0.35">
      <c r="A3529" s="1">
        <v>44439.076388888891</v>
      </c>
      <c r="B3529" s="18">
        <v>3.0283333333333342</v>
      </c>
      <c r="C3529" s="18">
        <v>99.694444444444414</v>
      </c>
      <c r="D3529" s="18">
        <f t="shared" si="52"/>
        <v>8.3333333333341919E-3</v>
      </c>
      <c r="E3529" s="19">
        <v>20.399999999999999</v>
      </c>
      <c r="F3529" s="19">
        <v>29.739166666666669</v>
      </c>
      <c r="G3529" s="19">
        <v>18.484388888888891</v>
      </c>
      <c r="H3529" s="19">
        <v>23.484833333333331</v>
      </c>
      <c r="I3529" s="2">
        <v>4.6151760519588201E-10</v>
      </c>
      <c r="J3529" s="2">
        <v>7.84579928832999E-10</v>
      </c>
    </row>
    <row r="3530" spans="1:10" x14ac:dyDescent="0.35">
      <c r="A3530" s="1">
        <v>44439.083333333343</v>
      </c>
      <c r="B3530" s="18">
        <v>3.1155555555555559</v>
      </c>
      <c r="C3530" s="18">
        <v>99.688888888888897</v>
      </c>
      <c r="D3530" s="18">
        <f t="shared" si="52"/>
        <v>9.5555555555555838E-2</v>
      </c>
      <c r="E3530" s="19">
        <v>20.399999999999999</v>
      </c>
      <c r="F3530" s="19">
        <v>29.75350000000001</v>
      </c>
      <c r="G3530" s="19">
        <v>18.402444444444441</v>
      </c>
      <c r="H3530" s="19">
        <v>23.441777777777769</v>
      </c>
      <c r="I3530" s="2">
        <v>5.7736728348092504E-10</v>
      </c>
      <c r="J3530" s="2">
        <v>9.8152438191757197E-10</v>
      </c>
    </row>
    <row r="3531" spans="1:10" x14ac:dyDescent="0.35">
      <c r="A3531" s="1">
        <v>44439.090277777781</v>
      </c>
      <c r="B3531" s="18">
        <v>3.1633333333333331</v>
      </c>
      <c r="C3531" s="18">
        <v>99.733333333333334</v>
      </c>
      <c r="D3531" s="18">
        <f t="shared" si="52"/>
        <v>0.14333333333333309</v>
      </c>
      <c r="E3531" s="19">
        <v>20.399999999999999</v>
      </c>
      <c r="F3531" s="19">
        <v>29.803666666666668</v>
      </c>
      <c r="G3531" s="19">
        <v>18.51861111111111</v>
      </c>
      <c r="H3531" s="19">
        <v>23.276833333333329</v>
      </c>
      <c r="I3531" s="2">
        <v>6.4074116719852305E-10</v>
      </c>
      <c r="J3531" s="2">
        <v>1.0892599842374799E-9</v>
      </c>
    </row>
    <row r="3532" spans="1:10" x14ac:dyDescent="0.35">
      <c r="A3532" s="1">
        <v>44439.097222222219</v>
      </c>
      <c r="B3532" s="18">
        <v>3.1173684210526309</v>
      </c>
      <c r="C3532" s="18">
        <v>99.65263157894735</v>
      </c>
      <c r="D3532" s="18">
        <f t="shared" si="52"/>
        <v>9.7368421052630882E-2</v>
      </c>
      <c r="E3532" s="19">
        <v>20.399999999999999</v>
      </c>
      <c r="F3532" s="19">
        <v>29.811210526315779</v>
      </c>
      <c r="G3532" s="19">
        <v>18.445842105263161</v>
      </c>
      <c r="H3532" s="19">
        <v>23.587052631578949</v>
      </c>
      <c r="I3532" s="2">
        <v>5.7982219527354597E-10</v>
      </c>
      <c r="J3532" s="2">
        <v>9.8569773196502797E-10</v>
      </c>
    </row>
    <row r="3533" spans="1:10" x14ac:dyDescent="0.35">
      <c r="A3533" s="1">
        <v>44439.104166666657</v>
      </c>
      <c r="B3533" s="18">
        <v>3.0355555555555558</v>
      </c>
      <c r="C3533" s="18">
        <v>99.688888888888883</v>
      </c>
      <c r="D3533" s="18">
        <f t="shared" si="52"/>
        <v>1.5555555555555767E-2</v>
      </c>
      <c r="E3533" s="19">
        <v>20.399999999999999</v>
      </c>
      <c r="F3533" s="19">
        <v>29.861000000000001</v>
      </c>
      <c r="G3533" s="19">
        <v>18.44116666666666</v>
      </c>
      <c r="H3533" s="19">
        <v>23.642499999999998</v>
      </c>
      <c r="I3533" s="2">
        <v>4.7111081943886701E-10</v>
      </c>
      <c r="J3533" s="2">
        <v>8.0088839304607304E-10</v>
      </c>
    </row>
    <row r="3534" spans="1:10" x14ac:dyDescent="0.35">
      <c r="A3534" s="1">
        <v>44439.111111111109</v>
      </c>
      <c r="B3534" s="18">
        <v>3.1527777777777781</v>
      </c>
      <c r="C3534" s="18">
        <v>99.622222222222206</v>
      </c>
      <c r="D3534" s="18">
        <f t="shared" si="52"/>
        <v>0.13277777777777811</v>
      </c>
      <c r="E3534" s="19">
        <v>20.399999999999999</v>
      </c>
      <c r="F3534" s="19">
        <v>29.882444444444442</v>
      </c>
      <c r="G3534" s="19">
        <v>18.734999999999999</v>
      </c>
      <c r="H3534" s="19">
        <v>23.993944444444441</v>
      </c>
      <c r="I3534" s="2">
        <v>6.2692407159536802E-10</v>
      </c>
      <c r="J3534" s="2">
        <v>1.06577092171212E-9</v>
      </c>
    </row>
    <row r="3535" spans="1:10" x14ac:dyDescent="0.35">
      <c r="A3535" s="1">
        <v>44439.118055555547</v>
      </c>
      <c r="B3535" s="18">
        <v>3.125</v>
      </c>
      <c r="C3535" s="18">
        <v>99.588888888888889</v>
      </c>
      <c r="D3535" s="18">
        <f t="shared" si="52"/>
        <v>0.10499999999999998</v>
      </c>
      <c r="E3535" s="19">
        <v>20.399999999999999</v>
      </c>
      <c r="F3535" s="19">
        <v>29.975666666666669</v>
      </c>
      <c r="G3535" s="19">
        <v>18.819222222222219</v>
      </c>
      <c r="H3535" s="19">
        <v>24.302611111111108</v>
      </c>
      <c r="I3535" s="2">
        <v>5.90051486692808E-10</v>
      </c>
      <c r="J3535" s="2">
        <v>1.0030875273777701E-9</v>
      </c>
    </row>
    <row r="3536" spans="1:10" x14ac:dyDescent="0.35">
      <c r="A3536" s="1">
        <v>44439.125</v>
      </c>
      <c r="B3536" s="18">
        <v>3.1072222222222221</v>
      </c>
      <c r="C3536" s="18">
        <v>99.655555555555566</v>
      </c>
      <c r="D3536" s="18">
        <f t="shared" si="52"/>
        <v>8.722222222222209E-2</v>
      </c>
      <c r="E3536" s="19">
        <v>20.399999999999999</v>
      </c>
      <c r="F3536" s="19">
        <v>30.040166666666671</v>
      </c>
      <c r="G3536" s="19">
        <v>18.85338888888889</v>
      </c>
      <c r="H3536" s="19">
        <v>24.187555555555559</v>
      </c>
      <c r="I3536" s="2">
        <v>5.6633765163532801E-10</v>
      </c>
      <c r="J3536" s="2">
        <v>9.6277400778005698E-10</v>
      </c>
    </row>
    <row r="3537" spans="1:10" x14ac:dyDescent="0.35">
      <c r="A3537" s="1">
        <v>44439.131944444453</v>
      </c>
      <c r="B3537" s="18">
        <v>3.108888888888889</v>
      </c>
      <c r="C3537" s="18">
        <v>99.550000000000011</v>
      </c>
      <c r="D3537" s="18">
        <f t="shared" si="52"/>
        <v>8.8888888888889017E-2</v>
      </c>
      <c r="E3537" s="19">
        <v>20.399999999999999</v>
      </c>
      <c r="F3537" s="19">
        <v>30.090333333333341</v>
      </c>
      <c r="G3537" s="19">
        <v>18.643888888888888</v>
      </c>
      <c r="H3537" s="19">
        <v>24.029722222222219</v>
      </c>
      <c r="I3537" s="2">
        <v>5.6867729539647903E-10</v>
      </c>
      <c r="J3537" s="2">
        <v>9.667514021740139E-10</v>
      </c>
    </row>
    <row r="3538" spans="1:10" x14ac:dyDescent="0.35">
      <c r="A3538" s="1">
        <v>44439.138888888891</v>
      </c>
      <c r="B3538" s="18">
        <v>3.0555555555555558</v>
      </c>
      <c r="C3538" s="18">
        <v>99.644444444444446</v>
      </c>
      <c r="D3538" s="18">
        <f t="shared" si="52"/>
        <v>3.5555555555555785E-2</v>
      </c>
      <c r="E3538" s="19">
        <v>20.399999999999999</v>
      </c>
      <c r="F3538" s="19">
        <v>30.119</v>
      </c>
      <c r="G3538" s="19">
        <v>18.49583333333333</v>
      </c>
      <c r="H3538" s="19">
        <v>24.029499999999999</v>
      </c>
      <c r="I3538" s="2">
        <v>4.9769599927414903E-10</v>
      </c>
      <c r="J3538" s="2">
        <v>8.4608319876605304E-10</v>
      </c>
    </row>
    <row r="3539" spans="1:10" x14ac:dyDescent="0.35">
      <c r="A3539" s="1">
        <v>44439.145833333343</v>
      </c>
      <c r="B3539" s="18">
        <v>3.203684210526315</v>
      </c>
      <c r="C3539" s="18">
        <v>99.7</v>
      </c>
      <c r="D3539" s="18">
        <f t="shared" si="52"/>
        <v>0.18368421052631501</v>
      </c>
      <c r="E3539" s="19">
        <v>20.399999999999999</v>
      </c>
      <c r="F3539" s="19">
        <v>30.15747368421053</v>
      </c>
      <c r="G3539" s="19">
        <v>18.355210526315791</v>
      </c>
      <c r="H3539" s="19">
        <v>24.048789473684209</v>
      </c>
      <c r="I3539" s="2">
        <v>6.9439308481144801E-10</v>
      </c>
      <c r="J3539" s="2">
        <v>1.1804682441794601E-9</v>
      </c>
    </row>
    <row r="3540" spans="1:10" x14ac:dyDescent="0.35">
      <c r="A3540" s="1">
        <v>44439.152777777781</v>
      </c>
      <c r="B3540" s="18">
        <v>3.1594444444444441</v>
      </c>
      <c r="C3540" s="18">
        <v>99.755555555555532</v>
      </c>
      <c r="D3540" s="18">
        <f t="shared" si="52"/>
        <v>0.13944444444444404</v>
      </c>
      <c r="E3540" s="19">
        <v>20.399999999999999</v>
      </c>
      <c r="F3540" s="19">
        <v>30.161999999999999</v>
      </c>
      <c r="G3540" s="19">
        <v>18.450277777777782</v>
      </c>
      <c r="H3540" s="19">
        <v>24.108388888888879</v>
      </c>
      <c r="I3540" s="2">
        <v>6.3553698377032899E-10</v>
      </c>
      <c r="J3540" s="2">
        <v>1.08041287240955E-9</v>
      </c>
    </row>
    <row r="3541" spans="1:10" x14ac:dyDescent="0.35">
      <c r="A3541" s="1">
        <v>44439.159722222219</v>
      </c>
      <c r="B3541" s="18">
        <v>3.2405555555555559</v>
      </c>
      <c r="C3541" s="18">
        <v>99.65</v>
      </c>
      <c r="D3541" s="18">
        <f t="shared" si="52"/>
        <v>0.22055555555555584</v>
      </c>
      <c r="E3541" s="19">
        <v>20.399999999999999</v>
      </c>
      <c r="F3541" s="19">
        <v>30.154833333333329</v>
      </c>
      <c r="G3541" s="19">
        <v>18.32727777777778</v>
      </c>
      <c r="H3541" s="19">
        <v>24.086833333333331</v>
      </c>
      <c r="I3541" s="2">
        <v>7.4350733101849296E-10</v>
      </c>
      <c r="J3541" s="2">
        <v>1.26396246273143E-9</v>
      </c>
    </row>
    <row r="3542" spans="1:10" x14ac:dyDescent="0.35">
      <c r="A3542" s="1">
        <v>44439.166666666657</v>
      </c>
      <c r="B3542" s="18">
        <v>3.1072222222222221</v>
      </c>
      <c r="C3542" s="18">
        <v>99.700000000000017</v>
      </c>
      <c r="D3542" s="18">
        <f t="shared" si="52"/>
        <v>8.722222222222209E-2</v>
      </c>
      <c r="E3542" s="19">
        <v>20.399999999999999</v>
      </c>
      <c r="F3542" s="19">
        <v>30.176333333333329</v>
      </c>
      <c r="G3542" s="19">
        <v>18.381944444444439</v>
      </c>
      <c r="H3542" s="19">
        <v>24.05822222222222</v>
      </c>
      <c r="I3542" s="2">
        <v>5.66285990959382E-10</v>
      </c>
      <c r="J3542" s="2">
        <v>9.62686184630949E-10</v>
      </c>
    </row>
    <row r="3543" spans="1:10" x14ac:dyDescent="0.35">
      <c r="A3543" s="1">
        <v>44439.173611111109</v>
      </c>
      <c r="B3543" s="18">
        <v>3.1138888888888889</v>
      </c>
      <c r="C3543" s="18">
        <v>99.788888888888891</v>
      </c>
      <c r="D3543" s="18">
        <f t="shared" si="52"/>
        <v>9.3888888888888911E-2</v>
      </c>
      <c r="E3543" s="19">
        <v>20.399999999999999</v>
      </c>
      <c r="F3543" s="19">
        <v>30.147666666666669</v>
      </c>
      <c r="G3543" s="19">
        <v>18.366</v>
      </c>
      <c r="H3543" s="19">
        <v>23.97216666666667</v>
      </c>
      <c r="I3543" s="2">
        <v>5.75028639559426E-10</v>
      </c>
      <c r="J3543" s="2">
        <v>9.7754868725102401E-10</v>
      </c>
    </row>
    <row r="3544" spans="1:10" x14ac:dyDescent="0.35">
      <c r="A3544" s="1">
        <v>44439.180555555547</v>
      </c>
      <c r="B3544" s="18">
        <v>3.106666666666666</v>
      </c>
      <c r="C3544" s="18">
        <v>99.733333333333334</v>
      </c>
      <c r="D3544" s="18">
        <f t="shared" si="52"/>
        <v>8.6666666666666003E-2</v>
      </c>
      <c r="E3544" s="19">
        <v>20.399999999999999</v>
      </c>
      <c r="F3544" s="19">
        <v>30.169166666666669</v>
      </c>
      <c r="G3544" s="19">
        <v>18.231611111111111</v>
      </c>
      <c r="H3544" s="19">
        <v>23.99366666666667</v>
      </c>
      <c r="I3544" s="2">
        <v>5.65509712385915E-10</v>
      </c>
      <c r="J3544" s="2">
        <v>9.61366511056055E-10</v>
      </c>
    </row>
    <row r="3545" spans="1:10" x14ac:dyDescent="0.35">
      <c r="A3545" s="1">
        <v>44439.1875</v>
      </c>
      <c r="B3545" s="18">
        <v>3.102105263157894</v>
      </c>
      <c r="C3545" s="18">
        <v>99.689473684210526</v>
      </c>
      <c r="D3545" s="18">
        <f t="shared" si="52"/>
        <v>8.2105263157894015E-2</v>
      </c>
      <c r="E3545" s="19">
        <v>20.399999999999999</v>
      </c>
      <c r="F3545" s="19">
        <v>30.150684210526311</v>
      </c>
      <c r="G3545" s="19">
        <v>18.376789473684209</v>
      </c>
      <c r="H3545" s="19">
        <v>24.03521052631578</v>
      </c>
      <c r="I3545" s="2">
        <v>5.5950188737807002E-10</v>
      </c>
      <c r="J3545" s="2">
        <v>9.511532085427191E-10</v>
      </c>
    </row>
    <row r="3546" spans="1:10" x14ac:dyDescent="0.35">
      <c r="A3546" s="1">
        <v>44439.194444444453</v>
      </c>
      <c r="B3546" s="18">
        <v>3.157777777777778</v>
      </c>
      <c r="C3546" s="18">
        <v>99.74444444444444</v>
      </c>
      <c r="D3546" s="18">
        <f t="shared" si="52"/>
        <v>0.137777777777778</v>
      </c>
      <c r="E3546" s="19">
        <v>20.399999999999999</v>
      </c>
      <c r="F3546" s="19">
        <v>30.15483333333334</v>
      </c>
      <c r="G3546" s="19">
        <v>18.54816666666667</v>
      </c>
      <c r="H3546" s="19">
        <v>24.438722222222221</v>
      </c>
      <c r="I3546" s="2">
        <v>6.3334515833565402E-10</v>
      </c>
      <c r="J3546" s="2">
        <v>1.07668676917061E-9</v>
      </c>
    </row>
    <row r="3547" spans="1:10" x14ac:dyDescent="0.35">
      <c r="A3547" s="1">
        <v>44439.201388888891</v>
      </c>
      <c r="B3547" s="18">
        <v>3.1077777777777782</v>
      </c>
      <c r="C3547" s="18">
        <v>99.705555555555549</v>
      </c>
      <c r="D3547" s="18">
        <f t="shared" si="52"/>
        <v>8.7777777777778176E-2</v>
      </c>
      <c r="E3547" s="19">
        <v>20.399999999999999</v>
      </c>
      <c r="F3547" s="19">
        <v>30.14050000000001</v>
      </c>
      <c r="G3547" s="19">
        <v>17.810222222222219</v>
      </c>
      <c r="H3547" s="19">
        <v>24.115833333333342</v>
      </c>
      <c r="I3547" s="2">
        <v>5.6701730537941799E-10</v>
      </c>
      <c r="J3547" s="2">
        <v>9.6392941914501009E-10</v>
      </c>
    </row>
    <row r="3548" spans="1:10" x14ac:dyDescent="0.35">
      <c r="A3548" s="1">
        <v>44439.208333333343</v>
      </c>
      <c r="B3548" s="18">
        <v>3.149999999999999</v>
      </c>
      <c r="C3548" s="18">
        <v>99.638888888888886</v>
      </c>
      <c r="D3548" s="18">
        <f t="shared" si="52"/>
        <v>0.12999999999999901</v>
      </c>
      <c r="E3548" s="19">
        <v>20.399999999999999</v>
      </c>
      <c r="F3548" s="19">
        <v>29.982833333333339</v>
      </c>
      <c r="G3548" s="19">
        <v>17.149999999999999</v>
      </c>
      <c r="H3548" s="19">
        <v>23.506277777777779</v>
      </c>
      <c r="I3548" s="2">
        <v>6.2320324065424996E-10</v>
      </c>
      <c r="J3548" s="2">
        <v>1.0594455091122201E-9</v>
      </c>
    </row>
    <row r="3549" spans="1:10" x14ac:dyDescent="0.35">
      <c r="A3549" s="1">
        <v>44439.215277777781</v>
      </c>
      <c r="B3549" s="18">
        <v>3.088888888888889</v>
      </c>
      <c r="C3549" s="18">
        <v>99.683333333333337</v>
      </c>
      <c r="D3549" s="18">
        <f t="shared" si="52"/>
        <v>6.8888888888888999E-2</v>
      </c>
      <c r="E3549" s="19">
        <v>20.399999999999999</v>
      </c>
      <c r="F3549" s="19">
        <v>29.853833333333331</v>
      </c>
      <c r="G3549" s="19">
        <v>16.890888888888892</v>
      </c>
      <c r="H3549" s="19">
        <v>23.090499999999999</v>
      </c>
      <c r="I3549" s="2">
        <v>5.4195356153845504E-10</v>
      </c>
      <c r="J3549" s="2">
        <v>9.2132105461537303E-10</v>
      </c>
    </row>
    <row r="3550" spans="1:10" x14ac:dyDescent="0.35">
      <c r="A3550" s="1">
        <v>44439.222222222219</v>
      </c>
      <c r="B3550" s="18">
        <v>3.0988888888888888</v>
      </c>
      <c r="C3550" s="18">
        <v>99.738888888888894</v>
      </c>
      <c r="D3550" s="18">
        <f t="shared" si="52"/>
        <v>7.8888888888888786E-2</v>
      </c>
      <c r="E3550" s="19">
        <v>20.399999999999999</v>
      </c>
      <c r="F3550" s="19">
        <v>29.753499999999999</v>
      </c>
      <c r="G3550" s="19">
        <v>17.368611111111111</v>
      </c>
      <c r="H3550" s="19">
        <v>23.33433333333333</v>
      </c>
      <c r="I3550" s="2">
        <v>5.5517799264379298E-10</v>
      </c>
      <c r="J3550" s="2">
        <v>9.4380258749444795E-10</v>
      </c>
    </row>
    <row r="3551" spans="1:10" x14ac:dyDescent="0.35">
      <c r="A3551" s="1">
        <v>44439.229166666657</v>
      </c>
      <c r="B3551" s="18">
        <v>3.203157894736842</v>
      </c>
      <c r="C3551" s="18">
        <v>99.694736842105272</v>
      </c>
      <c r="D3551" s="18">
        <f t="shared" si="52"/>
        <v>0.18315789473684196</v>
      </c>
      <c r="E3551" s="19">
        <v>20.399999999999999</v>
      </c>
      <c r="F3551" s="19">
        <v>29.763684210526311</v>
      </c>
      <c r="G3551" s="19">
        <v>18.152421052631581</v>
      </c>
      <c r="H3551" s="19">
        <v>23.39694736842106</v>
      </c>
      <c r="I3551" s="2">
        <v>6.9370694856382404E-10</v>
      </c>
      <c r="J3551" s="2">
        <v>1.1793018125585001E-9</v>
      </c>
    </row>
    <row r="3552" spans="1:10" x14ac:dyDescent="0.35">
      <c r="A3552" s="1">
        <v>44439.236111111109</v>
      </c>
      <c r="B3552" s="18">
        <v>3.0261111111111112</v>
      </c>
      <c r="C3552" s="18">
        <v>99.544444444444423</v>
      </c>
      <c r="D3552" s="18">
        <f t="shared" si="52"/>
        <v>6.1111111111111782E-3</v>
      </c>
      <c r="E3552" s="19">
        <v>20.399999999999999</v>
      </c>
      <c r="F3552" s="19">
        <v>29.774999999999999</v>
      </c>
      <c r="G3552" s="19">
        <v>18.32727777777778</v>
      </c>
      <c r="H3552" s="19">
        <v>23.477666666666671</v>
      </c>
      <c r="I3552" s="2">
        <v>4.5857843148584599E-10</v>
      </c>
      <c r="J3552" s="2">
        <v>7.7958333352593797E-10</v>
      </c>
    </row>
    <row r="3553" spans="1:10" x14ac:dyDescent="0.35">
      <c r="A3553" s="1">
        <v>44439.243055555547</v>
      </c>
      <c r="B3553" s="18">
        <v>3.028888888888889</v>
      </c>
      <c r="C3553" s="18">
        <v>99.572222222222223</v>
      </c>
      <c r="D3553" s="18">
        <f t="shared" si="52"/>
        <v>8.8888888888889461E-3</v>
      </c>
      <c r="E3553" s="19">
        <v>20.399999999999999</v>
      </c>
      <c r="F3553" s="19">
        <v>29.810777777777769</v>
      </c>
      <c r="G3553" s="19">
        <v>18.457111111111111</v>
      </c>
      <c r="H3553" s="19">
        <v>23.620999999999999</v>
      </c>
      <c r="I3553" s="2">
        <v>4.6226994726329702E-10</v>
      </c>
      <c r="J3553" s="2">
        <v>7.8585891034760396E-10</v>
      </c>
    </row>
    <row r="3554" spans="1:10" x14ac:dyDescent="0.35">
      <c r="A3554" s="1">
        <v>44439.25</v>
      </c>
      <c r="B3554" s="18">
        <v>3.0738888888888889</v>
      </c>
      <c r="C3554" s="18">
        <v>99.472222222222229</v>
      </c>
      <c r="D3554" s="18">
        <f t="shared" si="52"/>
        <v>5.3888888888888875E-2</v>
      </c>
      <c r="E3554" s="19">
        <v>20.399999999999999</v>
      </c>
      <c r="F3554" s="19">
        <v>29.832333333333331</v>
      </c>
      <c r="G3554" s="19">
        <v>18.803333333333331</v>
      </c>
      <c r="H3554" s="19">
        <v>23.563666666666659</v>
      </c>
      <c r="I3554" s="2">
        <v>5.2218127827326695E-10</v>
      </c>
      <c r="J3554" s="2">
        <v>8.8770817306455305E-10</v>
      </c>
    </row>
    <row r="3555" spans="1:10" x14ac:dyDescent="0.35">
      <c r="A3555" s="1">
        <v>44439.256944444453</v>
      </c>
      <c r="B3555" s="18">
        <v>3.1572222222222219</v>
      </c>
      <c r="C3555" s="18">
        <v>99.338888888888889</v>
      </c>
      <c r="D3555" s="18">
        <f t="shared" si="52"/>
        <v>0.13722222222222191</v>
      </c>
      <c r="E3555" s="19">
        <v>20.399999999999999</v>
      </c>
      <c r="F3555" s="19">
        <v>29.839500000000001</v>
      </c>
      <c r="G3555" s="19">
        <v>18.730444444444441</v>
      </c>
      <c r="H3555" s="19">
        <v>23.592333333333329</v>
      </c>
      <c r="I3555" s="2">
        <v>6.3335134491180495E-10</v>
      </c>
      <c r="J3555" s="2">
        <v>1.0766972863500599E-9</v>
      </c>
    </row>
    <row r="3556" spans="1:10" x14ac:dyDescent="0.35">
      <c r="A3556" s="1">
        <v>44439.263888888891</v>
      </c>
      <c r="B3556" s="18">
        <v>3.1855555555555561</v>
      </c>
      <c r="C3556" s="18">
        <v>99.394444444444446</v>
      </c>
      <c r="D3556" s="18">
        <f t="shared" si="52"/>
        <v>0.16555555555555612</v>
      </c>
      <c r="E3556" s="19">
        <v>20.399999999999999</v>
      </c>
      <c r="F3556" s="19">
        <v>29.84666666666666</v>
      </c>
      <c r="G3556" s="19">
        <v>18.80105555555555</v>
      </c>
      <c r="H3556" s="19">
        <v>23.549277777777771</v>
      </c>
      <c r="I3556" s="2">
        <v>6.7099309346426403E-10</v>
      </c>
      <c r="J3556" s="2">
        <v>1.14068825888924E-9</v>
      </c>
    </row>
    <row r="3557" spans="1:10" x14ac:dyDescent="0.35">
      <c r="A3557" s="1">
        <v>44439.270833333343</v>
      </c>
      <c r="B3557" s="18">
        <v>3.1844444444444449</v>
      </c>
      <c r="C3557" s="18">
        <v>99.35</v>
      </c>
      <c r="D3557" s="18">
        <f t="shared" si="52"/>
        <v>0.16444444444444484</v>
      </c>
      <c r="E3557" s="19">
        <v>20.399999999999999</v>
      </c>
      <c r="F3557" s="19">
        <v>29.817944444444439</v>
      </c>
      <c r="G3557" s="19">
        <v>18.691722222222229</v>
      </c>
      <c r="H3557" s="19">
        <v>23.628166666666662</v>
      </c>
      <c r="I3557" s="2">
        <v>6.6961093576874998E-10</v>
      </c>
      <c r="J3557" s="2">
        <v>1.13833859080687E-9</v>
      </c>
    </row>
    <row r="3558" spans="1:10" x14ac:dyDescent="0.35">
      <c r="A3558" s="1">
        <v>44439.277777777781</v>
      </c>
      <c r="B3558" s="18">
        <v>3.437272727272727</v>
      </c>
      <c r="C3558" s="18">
        <v>99.445454545454552</v>
      </c>
      <c r="D3558" s="18">
        <f t="shared" si="52"/>
        <v>0.41727272727272702</v>
      </c>
      <c r="E3558" s="19">
        <v>20.40909090909091</v>
      </c>
      <c r="F3558" s="19">
        <v>29.90009090909091</v>
      </c>
      <c r="G3558" s="19">
        <v>18.675363636363642</v>
      </c>
      <c r="H3558" s="19">
        <v>23.832181818181819</v>
      </c>
      <c r="I3558" s="2">
        <v>1.0060305922696201E-9</v>
      </c>
      <c r="J3558" s="2">
        <v>1.7102520068583501E-9</v>
      </c>
    </row>
    <row r="3559" spans="1:10" x14ac:dyDescent="0.35">
      <c r="A3559" s="1">
        <v>44439.284722222219</v>
      </c>
      <c r="B3559" s="18">
        <v>3.4011111111111112</v>
      </c>
      <c r="C3559" s="18">
        <v>100.3833333333333</v>
      </c>
      <c r="D3559" s="18">
        <f t="shared" si="52"/>
        <v>0.38111111111111118</v>
      </c>
      <c r="E3559" s="19">
        <v>20.5</v>
      </c>
      <c r="F3559" s="19">
        <v>29.99</v>
      </c>
      <c r="G3559" s="19">
        <v>18.971888888888891</v>
      </c>
      <c r="H3559" s="19">
        <v>24.230888888888881</v>
      </c>
      <c r="I3559" s="2">
        <v>9.5314201632571292E-10</v>
      </c>
      <c r="J3559" s="2">
        <v>1.62034142775371E-9</v>
      </c>
    </row>
    <row r="3560" spans="1:10" x14ac:dyDescent="0.35">
      <c r="A3560" s="1">
        <v>44439.291666666657</v>
      </c>
      <c r="B3560" s="18">
        <v>3.4461111111111111</v>
      </c>
      <c r="C3560" s="18">
        <v>100.1444444444444</v>
      </c>
      <c r="D3560" s="18">
        <f t="shared" si="52"/>
        <v>0.42611111111111111</v>
      </c>
      <c r="E3560" s="19">
        <v>20.5</v>
      </c>
      <c r="F3560" s="19">
        <v>30.054500000000001</v>
      </c>
      <c r="G3560" s="19">
        <v>18.762333333333331</v>
      </c>
      <c r="H3560" s="19">
        <v>24.24527777777778</v>
      </c>
      <c r="I3560" s="2">
        <v>1.01383853154688E-9</v>
      </c>
      <c r="J3560" s="2">
        <v>1.72352550362969E-9</v>
      </c>
    </row>
    <row r="3561" spans="1:10" x14ac:dyDescent="0.35">
      <c r="A3561" s="1">
        <v>44439.298611111109</v>
      </c>
      <c r="B3561" s="18">
        <v>3.3800000000000008</v>
      </c>
      <c r="C3561" s="18">
        <v>100.1166666666667</v>
      </c>
      <c r="D3561" s="18">
        <f t="shared" si="52"/>
        <v>0.36000000000000076</v>
      </c>
      <c r="E3561" s="19">
        <v>20.5</v>
      </c>
      <c r="F3561" s="19">
        <v>30.11183333333334</v>
      </c>
      <c r="G3561" s="19">
        <v>18.66438888888889</v>
      </c>
      <c r="H3561" s="19">
        <v>24.122833333333329</v>
      </c>
      <c r="I3561" s="2">
        <v>9.2656087513829697E-10</v>
      </c>
      <c r="J3561" s="2">
        <v>1.5751534877351E-9</v>
      </c>
    </row>
    <row r="3562" spans="1:10" x14ac:dyDescent="0.35">
      <c r="A3562" s="1">
        <v>44439.305555555547</v>
      </c>
      <c r="B3562" s="18">
        <v>3.4844444444444451</v>
      </c>
      <c r="C3562" s="18">
        <v>100.0333333333334</v>
      </c>
      <c r="D3562" s="18">
        <f t="shared" si="52"/>
        <v>0.4644444444444451</v>
      </c>
      <c r="E3562" s="19">
        <v>20.5</v>
      </c>
      <c r="F3562" s="19">
        <v>30.23372222222222</v>
      </c>
      <c r="G3562" s="19">
        <v>18.48672222222222</v>
      </c>
      <c r="H3562" s="19">
        <v>24.216055555555549</v>
      </c>
      <c r="I3562" s="2">
        <v>1.06520355215494E-9</v>
      </c>
      <c r="J3562" s="2">
        <v>1.81084603866339E-9</v>
      </c>
    </row>
    <row r="3563" spans="1:10" x14ac:dyDescent="0.35">
      <c r="A3563" s="1">
        <v>44439.3125</v>
      </c>
      <c r="B3563" s="18">
        <v>3.6033333333333331</v>
      </c>
      <c r="C3563" s="18">
        <v>100.0333333333333</v>
      </c>
      <c r="D3563" s="18">
        <f t="shared" si="52"/>
        <v>0.58333333333333304</v>
      </c>
      <c r="E3563" s="19">
        <v>20.5</v>
      </c>
      <c r="F3563" s="19">
        <v>30.190666666666662</v>
      </c>
      <c r="G3563" s="19">
        <v>18.445722222222219</v>
      </c>
      <c r="H3563" s="19">
        <v>24.072499999999991</v>
      </c>
      <c r="I3563" s="2">
        <v>1.22256873676352E-9</v>
      </c>
      <c r="J3563" s="2">
        <v>2.0783668524979799E-9</v>
      </c>
    </row>
    <row r="3564" spans="1:10" x14ac:dyDescent="0.35">
      <c r="A3564" s="1">
        <v>44439.319444444453</v>
      </c>
      <c r="B3564" s="18">
        <v>3.5289473684210519</v>
      </c>
      <c r="C3564" s="18">
        <v>100</v>
      </c>
      <c r="D3564" s="18">
        <f t="shared" si="52"/>
        <v>0.50894736842105193</v>
      </c>
      <c r="E3564" s="19">
        <v>20.5</v>
      </c>
      <c r="F3564" s="19">
        <v>30.204999999999998</v>
      </c>
      <c r="G3564" s="19">
        <v>18.437210526315791</v>
      </c>
      <c r="H3564" s="19">
        <v>24.048789473684209</v>
      </c>
      <c r="I3564" s="2">
        <v>1.12433361702837E-9</v>
      </c>
      <c r="J3564" s="2">
        <v>1.9113671489482201E-9</v>
      </c>
    </row>
    <row r="3565" spans="1:10" x14ac:dyDescent="0.35">
      <c r="A3565" s="1">
        <v>44439.326388888891</v>
      </c>
      <c r="B3565" s="18">
        <v>3.727777777777777</v>
      </c>
      <c r="C3565" s="18">
        <v>99.861111111111128</v>
      </c>
      <c r="D3565" s="18">
        <f t="shared" si="52"/>
        <v>0.70777777777777695</v>
      </c>
      <c r="E3565" s="19">
        <v>20.5</v>
      </c>
      <c r="F3565" s="19">
        <v>30.190666666666669</v>
      </c>
      <c r="G3565" s="19">
        <v>18.35005555555556</v>
      </c>
      <c r="H3565" s="19">
        <v>23.82877777777778</v>
      </c>
      <c r="I3565" s="2">
        <v>1.38890312120424E-9</v>
      </c>
      <c r="J3565" s="2">
        <v>2.3611353060472E-9</v>
      </c>
    </row>
    <row r="3566" spans="1:10" x14ac:dyDescent="0.35">
      <c r="A3566" s="1">
        <v>44439.333333333343</v>
      </c>
      <c r="B3566" s="18">
        <v>3.688333333333333</v>
      </c>
      <c r="C3566" s="18">
        <v>99.65000000000002</v>
      </c>
      <c r="D3566" s="18">
        <f t="shared" si="52"/>
        <v>0.668333333333333</v>
      </c>
      <c r="E3566" s="19">
        <v>20.5</v>
      </c>
      <c r="F3566" s="19">
        <v>30.183499999999999</v>
      </c>
      <c r="G3566" s="19">
        <v>18.432055555555561</v>
      </c>
      <c r="H3566" s="19">
        <v>24.115611111111111</v>
      </c>
      <c r="I3566" s="2">
        <v>1.3384804733442401E-9</v>
      </c>
      <c r="J3566" s="2">
        <v>2.2754168046852E-9</v>
      </c>
    </row>
    <row r="3567" spans="1:10" x14ac:dyDescent="0.35">
      <c r="A3567" s="1">
        <v>44439.340277777781</v>
      </c>
      <c r="B3567" s="18">
        <v>3.7372222222222229</v>
      </c>
      <c r="C3567" s="18">
        <v>99.561111111111117</v>
      </c>
      <c r="D3567" s="18">
        <f t="shared" ref="D3567:D3630" si="53">B3567-(3.02)</f>
        <v>0.71722222222222287</v>
      </c>
      <c r="E3567" s="19">
        <v>20.5</v>
      </c>
      <c r="F3567" s="19">
        <v>30.204999999999998</v>
      </c>
      <c r="G3567" s="19">
        <v>18.372833333333329</v>
      </c>
      <c r="H3567" s="19">
        <v>24.115666666666659</v>
      </c>
      <c r="I3567" s="2">
        <v>1.4042911570263001E-9</v>
      </c>
      <c r="J3567" s="2">
        <v>2.3872949669447099E-9</v>
      </c>
    </row>
    <row r="3568" spans="1:10" x14ac:dyDescent="0.35">
      <c r="A3568" s="1">
        <v>44439.347222222219</v>
      </c>
      <c r="B3568" s="18">
        <v>3.7155555555555559</v>
      </c>
      <c r="C3568" s="18">
        <v>99.416666666666686</v>
      </c>
      <c r="D3568" s="18">
        <f t="shared" si="53"/>
        <v>0.69555555555555593</v>
      </c>
      <c r="E3568" s="19">
        <v>20.5</v>
      </c>
      <c r="F3568" s="19">
        <v>30.183499999999999</v>
      </c>
      <c r="G3568" s="19">
        <v>18.468499999999999</v>
      </c>
      <c r="H3568" s="19">
        <v>24.180499999999999</v>
      </c>
      <c r="I3568" s="2">
        <v>1.37682042041834E-9</v>
      </c>
      <c r="J3568" s="2">
        <v>2.3405947147111701E-9</v>
      </c>
    </row>
    <row r="3569" spans="1:10" x14ac:dyDescent="0.35">
      <c r="A3569" s="1">
        <v>44439.354166666657</v>
      </c>
      <c r="B3569" s="18">
        <v>3.855</v>
      </c>
      <c r="C3569" s="18">
        <v>99.294444444444451</v>
      </c>
      <c r="D3569" s="18">
        <f t="shared" si="53"/>
        <v>0.83499999999999996</v>
      </c>
      <c r="E3569" s="19">
        <v>20.5</v>
      </c>
      <c r="F3569" s="19">
        <v>30.219333333333321</v>
      </c>
      <c r="G3569" s="19">
        <v>18.612000000000009</v>
      </c>
      <c r="H3569" s="19">
        <v>24.166</v>
      </c>
      <c r="I3569" s="2">
        <v>1.5639073616461099E-9</v>
      </c>
      <c r="J3569" s="2">
        <v>2.6586425147983801E-9</v>
      </c>
    </row>
    <row r="3570" spans="1:10" x14ac:dyDescent="0.35">
      <c r="A3570" s="1">
        <v>44439.361111111109</v>
      </c>
      <c r="B3570" s="18">
        <v>4.0672222222222221</v>
      </c>
      <c r="C3570" s="18">
        <v>99.472222222222229</v>
      </c>
      <c r="D3570" s="18">
        <f t="shared" si="53"/>
        <v>1.0472222222222221</v>
      </c>
      <c r="E3570" s="19">
        <v>20.533333333333339</v>
      </c>
      <c r="F3570" s="19">
        <v>30.226499999999991</v>
      </c>
      <c r="G3570" s="19">
        <v>18.70538888888888</v>
      </c>
      <c r="H3570" s="19">
        <v>24.51061111111111</v>
      </c>
      <c r="I3570" s="2">
        <v>1.8444061345742701E-9</v>
      </c>
      <c r="J3570" s="2">
        <v>3.1354904287762499E-9</v>
      </c>
    </row>
    <row r="3571" spans="1:10" x14ac:dyDescent="0.35">
      <c r="A3571" s="1">
        <v>44439.368055555547</v>
      </c>
      <c r="B3571" s="18">
        <v>3.87</v>
      </c>
      <c r="C3571" s="18">
        <v>100.1368421052632</v>
      </c>
      <c r="D3571" s="18">
        <f t="shared" si="53"/>
        <v>0.85000000000000009</v>
      </c>
      <c r="E3571" s="19">
        <v>20.6</v>
      </c>
      <c r="F3571" s="19">
        <v>30.245736842105259</v>
      </c>
      <c r="G3571" s="19">
        <v>17.99268421052632</v>
      </c>
      <c r="H3571" s="19">
        <v>24.253052631578939</v>
      </c>
      <c r="I3571" s="2">
        <v>1.5743744022839999E-9</v>
      </c>
      <c r="J3571" s="2">
        <v>2.6764364838827998E-9</v>
      </c>
    </row>
    <row r="3572" spans="1:10" x14ac:dyDescent="0.35">
      <c r="A3572" s="1">
        <v>44439.375</v>
      </c>
      <c r="B3572" s="18">
        <v>4.0261111111111108</v>
      </c>
      <c r="C3572" s="18">
        <v>100.0277777777778</v>
      </c>
      <c r="D3572" s="18">
        <f t="shared" si="53"/>
        <v>1.0061111111111107</v>
      </c>
      <c r="E3572" s="19">
        <v>20.6</v>
      </c>
      <c r="F3572" s="19">
        <v>30.097500000000011</v>
      </c>
      <c r="G3572" s="19">
        <v>17.50727777777778</v>
      </c>
      <c r="H3572" s="19">
        <v>23.814499999999999</v>
      </c>
      <c r="I3572" s="2">
        <v>1.78224506282171E-9</v>
      </c>
      <c r="J3572" s="2">
        <v>3.0298166067969E-9</v>
      </c>
    </row>
    <row r="3573" spans="1:10" x14ac:dyDescent="0.35">
      <c r="A3573" s="1">
        <v>44439.381944444453</v>
      </c>
      <c r="B3573" s="18">
        <v>3.9961111111111109</v>
      </c>
      <c r="C3573" s="18">
        <v>99.872222222222206</v>
      </c>
      <c r="D3573" s="18">
        <f t="shared" si="53"/>
        <v>0.97611111111111093</v>
      </c>
      <c r="E3573" s="19">
        <v>20.6</v>
      </c>
      <c r="F3573" s="19">
        <v>29.997166666666661</v>
      </c>
      <c r="G3573" s="19">
        <v>17.398</v>
      </c>
      <c r="H3573" s="19">
        <v>23.535</v>
      </c>
      <c r="I3573" s="2">
        <v>1.7445463655802899E-9</v>
      </c>
      <c r="J3573" s="2">
        <v>2.9657288214864899E-9</v>
      </c>
    </row>
    <row r="3574" spans="1:10" x14ac:dyDescent="0.35">
      <c r="A3574" s="1">
        <v>44439.388888888891</v>
      </c>
      <c r="B3574" s="18">
        <v>4.0788888888888879</v>
      </c>
      <c r="C3574" s="18">
        <v>99.73333333333332</v>
      </c>
      <c r="D3574" s="18">
        <f t="shared" si="53"/>
        <v>1.0588888888888879</v>
      </c>
      <c r="E3574" s="19">
        <v>20.6</v>
      </c>
      <c r="F3574" s="19">
        <v>29.832277777777779</v>
      </c>
      <c r="G3574" s="19">
        <v>17.220722222222221</v>
      </c>
      <c r="H3574" s="19">
        <v>23.169277777777779</v>
      </c>
      <c r="I3574" s="2">
        <v>1.8562454567198499E-9</v>
      </c>
      <c r="J3574" s="2">
        <v>3.1556172764237398E-9</v>
      </c>
    </row>
    <row r="3575" spans="1:10" x14ac:dyDescent="0.35">
      <c r="A3575" s="1">
        <v>44439.395833333343</v>
      </c>
      <c r="B3575" s="18">
        <v>4.1072222222222221</v>
      </c>
      <c r="C3575" s="18">
        <v>99.699999999999989</v>
      </c>
      <c r="D3575" s="18">
        <f t="shared" si="53"/>
        <v>1.0872222222222221</v>
      </c>
      <c r="E3575" s="19">
        <v>20.6</v>
      </c>
      <c r="F3575" s="19">
        <v>29.775000000000009</v>
      </c>
      <c r="G3575" s="19">
        <v>17.115944444444452</v>
      </c>
      <c r="H3575" s="19">
        <v>23.111999999999998</v>
      </c>
      <c r="I3575" s="2">
        <v>1.8943437689953601E-9</v>
      </c>
      <c r="J3575" s="2">
        <v>3.2203844072921101E-9</v>
      </c>
    </row>
    <row r="3576" spans="1:10" x14ac:dyDescent="0.35">
      <c r="A3576" s="1">
        <v>44439.402777777781</v>
      </c>
      <c r="B3576" s="18">
        <v>4.1149999999999993</v>
      </c>
      <c r="C3576" s="18">
        <v>99.455555555555563</v>
      </c>
      <c r="D3576" s="18">
        <f t="shared" si="53"/>
        <v>1.0949999999999993</v>
      </c>
      <c r="E3576" s="19">
        <v>20.6</v>
      </c>
      <c r="F3576" s="19">
        <v>29.624055555555561</v>
      </c>
      <c r="G3576" s="19">
        <v>17.156833333333331</v>
      </c>
      <c r="H3576" s="19">
        <v>23.090666666666671</v>
      </c>
      <c r="I3576" s="2">
        <v>1.9082473349388301E-9</v>
      </c>
      <c r="J3576" s="2">
        <v>3.24402046939601E-9</v>
      </c>
    </row>
    <row r="3577" spans="1:10" x14ac:dyDescent="0.35">
      <c r="A3577" s="1">
        <v>44439.409722222219</v>
      </c>
      <c r="B3577" s="18">
        <v>4.1721052631578956</v>
      </c>
      <c r="C3577" s="18">
        <v>99.331578947368413</v>
      </c>
      <c r="D3577" s="18">
        <f t="shared" si="53"/>
        <v>1.1521052631578956</v>
      </c>
      <c r="E3577" s="19">
        <v>20.6</v>
      </c>
      <c r="F3577" s="19">
        <v>29.63426315789475</v>
      </c>
      <c r="G3577" s="19">
        <v>17.748842105263162</v>
      </c>
      <c r="H3577" s="19">
        <v>23.274684210526321</v>
      </c>
      <c r="I3577" s="2">
        <v>1.9861872009365402E-9</v>
      </c>
      <c r="J3577" s="2">
        <v>3.3765182415921099E-9</v>
      </c>
    </row>
    <row r="3578" spans="1:10" x14ac:dyDescent="0.35">
      <c r="A3578" s="1">
        <v>44439.416666666657</v>
      </c>
      <c r="B3578" s="18">
        <v>4.1761111111111102</v>
      </c>
      <c r="C3578" s="18">
        <v>99.233333333333334</v>
      </c>
      <c r="D3578" s="18">
        <f t="shared" si="53"/>
        <v>1.1561111111111102</v>
      </c>
      <c r="E3578" s="19">
        <v>20.61666666666666</v>
      </c>
      <c r="F3578" s="19">
        <v>29.681777777777789</v>
      </c>
      <c r="G3578" s="19">
        <v>18.304500000000001</v>
      </c>
      <c r="H3578" s="19">
        <v>23.492000000000001</v>
      </c>
      <c r="I3578" s="2">
        <v>1.9930526683257302E-9</v>
      </c>
      <c r="J3578" s="2">
        <v>3.3881895361537401E-9</v>
      </c>
    </row>
    <row r="3579" spans="1:10" x14ac:dyDescent="0.35">
      <c r="A3579" s="1">
        <v>44439.423611111109</v>
      </c>
      <c r="B3579" s="18">
        <v>4.3744444444444444</v>
      </c>
      <c r="C3579" s="18">
        <v>100.3</v>
      </c>
      <c r="D3579" s="18">
        <f t="shared" si="53"/>
        <v>1.3544444444444443</v>
      </c>
      <c r="E3579" s="19">
        <v>20.7</v>
      </c>
      <c r="F3579" s="19">
        <v>29.760666666666669</v>
      </c>
      <c r="G3579" s="19">
        <v>18.47988888888889</v>
      </c>
      <c r="H3579" s="19">
        <v>23.577999999999999</v>
      </c>
      <c r="I3579" s="2">
        <v>2.2384699180104802E-9</v>
      </c>
      <c r="J3579" s="2">
        <v>3.80539886061781E-9</v>
      </c>
    </row>
    <row r="3580" spans="1:10" x14ac:dyDescent="0.35">
      <c r="A3580" s="1">
        <v>44439.430555555547</v>
      </c>
      <c r="B3580" s="18">
        <v>4.2438888888888888</v>
      </c>
      <c r="C3580" s="18">
        <v>100.1055555555556</v>
      </c>
      <c r="D3580" s="18">
        <f t="shared" si="53"/>
        <v>1.2238888888888888</v>
      </c>
      <c r="E3580" s="19">
        <v>20.7</v>
      </c>
      <c r="F3580" s="19">
        <v>29.861000000000001</v>
      </c>
      <c r="G3580" s="19">
        <v>18.668944444444449</v>
      </c>
      <c r="H3580" s="19">
        <v>23.76433333333334</v>
      </c>
      <c r="I3580" s="2">
        <v>2.0692600690549201E-9</v>
      </c>
      <c r="J3580" s="2">
        <v>3.5177421173933602E-9</v>
      </c>
    </row>
    <row r="3581" spans="1:10" x14ac:dyDescent="0.35">
      <c r="A3581" s="1">
        <v>44439.4375</v>
      </c>
      <c r="B3581" s="18">
        <v>4.2411111111111106</v>
      </c>
      <c r="C3581" s="18">
        <v>100.07222222222219</v>
      </c>
      <c r="D3581" s="18">
        <f t="shared" si="53"/>
        <v>1.2211111111111106</v>
      </c>
      <c r="E3581" s="19">
        <v>20.7</v>
      </c>
      <c r="F3581" s="19">
        <v>29.93266666666667</v>
      </c>
      <c r="G3581" s="19">
        <v>18.88977777777778</v>
      </c>
      <c r="H3581" s="19">
        <v>23.835999999999999</v>
      </c>
      <c r="I3581" s="2">
        <v>2.0661239552003401E-9</v>
      </c>
      <c r="J3581" s="2">
        <v>3.51241072384057E-9</v>
      </c>
    </row>
    <row r="3582" spans="1:10" x14ac:dyDescent="0.35">
      <c r="A3582" s="1">
        <v>44439.444444444453</v>
      </c>
      <c r="B3582" s="18">
        <v>4.2949999999999999</v>
      </c>
      <c r="C3582" s="18">
        <v>99.949999999999989</v>
      </c>
      <c r="D3582" s="18">
        <f t="shared" si="53"/>
        <v>1.2749999999999999</v>
      </c>
      <c r="E3582" s="19">
        <v>20.7</v>
      </c>
      <c r="F3582" s="19">
        <v>30.040166666666671</v>
      </c>
      <c r="G3582" s="19">
        <v>18.901277777777779</v>
      </c>
      <c r="H3582" s="19">
        <v>24.123222222222221</v>
      </c>
      <c r="I3582" s="2">
        <v>2.1394882054970501E-9</v>
      </c>
      <c r="J3582" s="2">
        <v>3.6371299493449799E-9</v>
      </c>
    </row>
    <row r="3583" spans="1:10" x14ac:dyDescent="0.35">
      <c r="A3583" s="1">
        <v>44439.451388888891</v>
      </c>
      <c r="B3583" s="18">
        <v>4.4800000000000004</v>
      </c>
      <c r="C3583" s="18">
        <v>99.7</v>
      </c>
      <c r="D3583" s="18">
        <f t="shared" si="53"/>
        <v>1.4600000000000004</v>
      </c>
      <c r="E3583" s="19">
        <v>20.7</v>
      </c>
      <c r="F3583" s="19">
        <v>30.076000000000011</v>
      </c>
      <c r="G3583" s="19">
        <v>18.448</v>
      </c>
      <c r="H3583" s="19">
        <v>24.065388888888879</v>
      </c>
      <c r="I3583" s="2">
        <v>2.38941419625211E-9</v>
      </c>
      <c r="J3583" s="2">
        <v>4.0620041336285802E-9</v>
      </c>
    </row>
    <row r="3584" spans="1:10" x14ac:dyDescent="0.35">
      <c r="A3584" s="1">
        <v>44439.458333333343</v>
      </c>
      <c r="B3584" s="18">
        <v>4.4547368421052624</v>
      </c>
      <c r="C3584" s="18">
        <v>99.505263157894746</v>
      </c>
      <c r="D3584" s="18">
        <f t="shared" si="53"/>
        <v>1.4347368421052624</v>
      </c>
      <c r="E3584" s="19">
        <v>20.7</v>
      </c>
      <c r="F3584" s="19">
        <v>30.048842105263159</v>
      </c>
      <c r="G3584" s="19">
        <v>18.00778947368422</v>
      </c>
      <c r="H3584" s="19">
        <v>23.940157894736839</v>
      </c>
      <c r="I3584" s="2">
        <v>2.35959225353088E-9</v>
      </c>
      <c r="J3584" s="2">
        <v>4.01130683100249E-9</v>
      </c>
    </row>
    <row r="3585" spans="1:10" x14ac:dyDescent="0.35">
      <c r="A3585" s="1">
        <v>44439.465277777781</v>
      </c>
      <c r="B3585" s="18">
        <v>4.4718181818181817</v>
      </c>
      <c r="C3585" s="18">
        <v>99.418181818181807</v>
      </c>
      <c r="D3585" s="18">
        <f t="shared" si="53"/>
        <v>1.4518181818181817</v>
      </c>
      <c r="E3585" s="19">
        <v>20.7</v>
      </c>
      <c r="F3585" s="19">
        <v>30.00563636363637</v>
      </c>
      <c r="G3585" s="19">
        <v>17.65036363636364</v>
      </c>
      <c r="H3585" s="19">
        <v>24.149000000000001</v>
      </c>
      <c r="I3585" s="2">
        <v>2.3840138003679402E-9</v>
      </c>
      <c r="J3585" s="2">
        <v>4.0528234606254898E-9</v>
      </c>
    </row>
    <row r="3586" spans="1:10" x14ac:dyDescent="0.35">
      <c r="A3586" s="1">
        <v>44439.472222222219</v>
      </c>
      <c r="B3586" s="18">
        <v>4.8235294117647056</v>
      </c>
      <c r="C3586" s="18">
        <v>100.2294117647059</v>
      </c>
      <c r="D3586" s="18">
        <f t="shared" si="53"/>
        <v>1.8035294117647056</v>
      </c>
      <c r="E3586" s="19">
        <v>20.8</v>
      </c>
      <c r="F3586" s="19">
        <v>29.95452941176471</v>
      </c>
      <c r="G3586" s="19">
        <v>17.599058823529411</v>
      </c>
      <c r="H3586" s="19">
        <v>23.712</v>
      </c>
      <c r="I3586" s="2">
        <v>2.83298970299693E-9</v>
      </c>
      <c r="J3586" s="2">
        <v>4.8160824950947798E-9</v>
      </c>
    </row>
    <row r="3587" spans="1:10" x14ac:dyDescent="0.35">
      <c r="A3587" s="1">
        <v>44439.479166666657</v>
      </c>
      <c r="B3587" s="18">
        <v>4.717777777777779</v>
      </c>
      <c r="C3587" s="18">
        <v>100</v>
      </c>
      <c r="D3587" s="18">
        <f t="shared" si="53"/>
        <v>1.6977777777777789</v>
      </c>
      <c r="E3587" s="19">
        <v>20.8</v>
      </c>
      <c r="F3587" s="19">
        <v>30.011500000000009</v>
      </c>
      <c r="G3587" s="19">
        <v>17.53005555555556</v>
      </c>
      <c r="H3587" s="19">
        <v>23.800166666666669</v>
      </c>
      <c r="I3587" s="2">
        <v>2.6984325825245301E-9</v>
      </c>
      <c r="J3587" s="2">
        <v>4.5873353902916998E-9</v>
      </c>
    </row>
    <row r="3588" spans="1:10" x14ac:dyDescent="0.35">
      <c r="A3588" s="1">
        <v>44439.486111111109</v>
      </c>
      <c r="B3588" s="18">
        <v>4.8288888888888897</v>
      </c>
      <c r="C3588" s="18">
        <v>99.983333333333334</v>
      </c>
      <c r="D3588" s="18">
        <f t="shared" si="53"/>
        <v>1.8088888888888897</v>
      </c>
      <c r="E3588" s="19">
        <v>20.8</v>
      </c>
      <c r="F3588" s="19">
        <v>29.968499999999999</v>
      </c>
      <c r="G3588" s="19">
        <v>17.641666666666669</v>
      </c>
      <c r="H3588" s="19">
        <v>23.82172222222222</v>
      </c>
      <c r="I3588" s="2">
        <v>2.8459511221494901E-9</v>
      </c>
      <c r="J3588" s="2">
        <v>4.8381169076541298E-9</v>
      </c>
    </row>
    <row r="3589" spans="1:10" x14ac:dyDescent="0.35">
      <c r="A3589" s="1">
        <v>44439.493055555547</v>
      </c>
      <c r="B3589" s="18">
        <v>4.6516666666666673</v>
      </c>
      <c r="C3589" s="18">
        <v>100.0333333333333</v>
      </c>
      <c r="D3589" s="18">
        <f t="shared" si="53"/>
        <v>1.6316666666666673</v>
      </c>
      <c r="E3589" s="19">
        <v>20.8</v>
      </c>
      <c r="F3589" s="19">
        <v>29.975666666666669</v>
      </c>
      <c r="G3589" s="19">
        <v>17.402555555555551</v>
      </c>
      <c r="H3589" s="19">
        <v>23.62811111111111</v>
      </c>
      <c r="I3589" s="2">
        <v>2.6101766963727799E-9</v>
      </c>
      <c r="J3589" s="2">
        <v>4.4373003838337203E-9</v>
      </c>
    </row>
    <row r="3590" spans="1:10" x14ac:dyDescent="0.35">
      <c r="A3590" s="1">
        <v>44439.5</v>
      </c>
      <c r="B3590" s="18">
        <v>4.730526315789473</v>
      </c>
      <c r="C3590" s="18">
        <v>99.873684210526292</v>
      </c>
      <c r="D3590" s="18">
        <f t="shared" si="53"/>
        <v>1.710526315789473</v>
      </c>
      <c r="E3590" s="19">
        <v>20.8</v>
      </c>
      <c r="F3590" s="19">
        <v>29.926631578947362</v>
      </c>
      <c r="G3590" s="19">
        <v>17.207315789473679</v>
      </c>
      <c r="H3590" s="19">
        <v>23.729684210526319</v>
      </c>
      <c r="I3590" s="2">
        <v>2.7181770827737699E-9</v>
      </c>
      <c r="J3590" s="2">
        <v>4.6209010407154001E-9</v>
      </c>
    </row>
    <row r="3591" spans="1:10" x14ac:dyDescent="0.35">
      <c r="A3591" s="1">
        <v>44439.506944444453</v>
      </c>
      <c r="B3591" s="18">
        <v>4.8588888888888881</v>
      </c>
      <c r="C3591" s="18">
        <v>99.677777777777777</v>
      </c>
      <c r="D3591" s="18">
        <f t="shared" si="53"/>
        <v>1.8388888888888881</v>
      </c>
      <c r="E3591" s="19">
        <v>20.8</v>
      </c>
      <c r="F3591" s="19">
        <v>29.8825</v>
      </c>
      <c r="G3591" s="19">
        <v>17.300166666666669</v>
      </c>
      <c r="H3591" s="19">
        <v>23.613833333333329</v>
      </c>
      <c r="I3591" s="2">
        <v>2.89314498665956E-9</v>
      </c>
      <c r="J3591" s="2">
        <v>4.9183464773212497E-9</v>
      </c>
    </row>
    <row r="3592" spans="1:10" x14ac:dyDescent="0.35">
      <c r="A3592" s="1">
        <v>44439.513888888891</v>
      </c>
      <c r="B3592" s="18">
        <v>4.7261111111111118</v>
      </c>
      <c r="C3592" s="18">
        <v>99.761111111111106</v>
      </c>
      <c r="D3592" s="18">
        <f t="shared" si="53"/>
        <v>1.7061111111111118</v>
      </c>
      <c r="E3592" s="19">
        <v>20.8</v>
      </c>
      <c r="F3592" s="19">
        <v>29.861000000000001</v>
      </c>
      <c r="G3592" s="19">
        <v>17.183944444444439</v>
      </c>
      <c r="H3592" s="19">
        <v>23.50633333333333</v>
      </c>
      <c r="I3592" s="2">
        <v>2.7148759917031299E-9</v>
      </c>
      <c r="J3592" s="2">
        <v>4.6152891858953197E-9</v>
      </c>
    </row>
    <row r="3593" spans="1:10" x14ac:dyDescent="0.35">
      <c r="A3593" s="1">
        <v>44439.520833333343</v>
      </c>
      <c r="B3593" s="18">
        <v>4.9822222222222212</v>
      </c>
      <c r="C3593" s="18">
        <v>99.288888888888906</v>
      </c>
      <c r="D3593" s="18">
        <f t="shared" si="53"/>
        <v>1.9622222222222212</v>
      </c>
      <c r="E3593" s="19">
        <v>20.8</v>
      </c>
      <c r="F3593" s="19">
        <v>29.71038888888889</v>
      </c>
      <c r="G3593" s="19">
        <v>17.32972222222222</v>
      </c>
      <c r="H3593" s="19">
        <v>23.585166666666669</v>
      </c>
      <c r="I3593" s="2">
        <v>3.0671843813933301E-9</v>
      </c>
      <c r="J3593" s="2">
        <v>5.2142134483686598E-9</v>
      </c>
    </row>
    <row r="3594" spans="1:10" x14ac:dyDescent="0.35">
      <c r="A3594" s="1">
        <v>44439.527777777781</v>
      </c>
      <c r="B3594" s="18">
        <v>5.1916666666666664</v>
      </c>
      <c r="C3594" s="18">
        <v>100.0555555555556</v>
      </c>
      <c r="D3594" s="18">
        <f t="shared" si="53"/>
        <v>2.1716666666666664</v>
      </c>
      <c r="E3594" s="19">
        <v>20.894444444444439</v>
      </c>
      <c r="F3594" s="19">
        <v>29.810833333333331</v>
      </c>
      <c r="G3594" s="19">
        <v>17.58016666666667</v>
      </c>
      <c r="H3594" s="19">
        <v>23.87188888888889</v>
      </c>
      <c r="I3594" s="2">
        <v>3.3242997685703302E-9</v>
      </c>
      <c r="J3594" s="2">
        <v>5.6513096065695601E-9</v>
      </c>
    </row>
    <row r="3595" spans="1:10" x14ac:dyDescent="0.35">
      <c r="A3595" s="1">
        <v>44439.534722222219</v>
      </c>
      <c r="B3595" s="18">
        <v>5.1544444444444446</v>
      </c>
      <c r="C3595" s="18">
        <v>100.07222222222219</v>
      </c>
      <c r="D3595" s="18">
        <f t="shared" si="53"/>
        <v>2.1344444444444446</v>
      </c>
      <c r="E3595" s="19">
        <v>20.9</v>
      </c>
      <c r="F3595" s="19">
        <v>29.861000000000001</v>
      </c>
      <c r="G3595" s="19">
        <v>17.746444444444439</v>
      </c>
      <c r="H3595" s="19">
        <v>23.965111111111121</v>
      </c>
      <c r="I3595" s="2">
        <v>3.2745717463122501E-9</v>
      </c>
      <c r="J3595" s="2">
        <v>5.5667719687308197E-9</v>
      </c>
    </row>
    <row r="3596" spans="1:10" x14ac:dyDescent="0.35">
      <c r="A3596" s="1">
        <v>44439.541666666657</v>
      </c>
      <c r="B3596" s="18">
        <v>5.1150000000000011</v>
      </c>
      <c r="C3596" s="18">
        <v>99.77500000000002</v>
      </c>
      <c r="D3596" s="18">
        <f t="shared" si="53"/>
        <v>2.0950000000000011</v>
      </c>
      <c r="E3596" s="19">
        <v>20.9</v>
      </c>
      <c r="F3596" s="19">
        <v>29.8825</v>
      </c>
      <c r="G3596" s="19">
        <v>17.67925</v>
      </c>
      <c r="H3596" s="19">
        <v>23.803750000000001</v>
      </c>
      <c r="I3596" s="2">
        <v>3.2306394688341599E-9</v>
      </c>
      <c r="J3596" s="2">
        <v>5.4920870970180703E-9</v>
      </c>
    </row>
    <row r="3597" spans="1:10" x14ac:dyDescent="0.35">
      <c r="A3597" s="1">
        <v>44439.548611111109</v>
      </c>
      <c r="B3597" s="18">
        <v>5.4527272727272731</v>
      </c>
      <c r="C3597" s="18">
        <v>99.854545454545459</v>
      </c>
      <c r="D3597" s="18">
        <f t="shared" si="53"/>
        <v>2.4327272727272731</v>
      </c>
      <c r="E3597" s="19">
        <v>21</v>
      </c>
      <c r="F3597" s="19">
        <v>29.81790909090909</v>
      </c>
      <c r="G3597" s="19">
        <v>17.50872727272727</v>
      </c>
      <c r="H3597" s="19">
        <v>23.761727272727271</v>
      </c>
      <c r="I3597" s="2">
        <v>3.6762518852778901E-9</v>
      </c>
      <c r="J3597" s="2">
        <v>6.2496282049724096E-9</v>
      </c>
    </row>
    <row r="3598" spans="1:10" x14ac:dyDescent="0.35">
      <c r="A3598" s="1">
        <v>44439.555555555547</v>
      </c>
      <c r="B3598" s="18">
        <v>5.4383333333333326</v>
      </c>
      <c r="C3598" s="18">
        <v>100.3944444444444</v>
      </c>
      <c r="D3598" s="18">
        <f t="shared" si="53"/>
        <v>2.4183333333333326</v>
      </c>
      <c r="E3598" s="19">
        <v>21</v>
      </c>
      <c r="F3598" s="19">
        <v>29.91116666666667</v>
      </c>
      <c r="G3598" s="19">
        <v>17.500499999999999</v>
      </c>
      <c r="H3598" s="19">
        <v>23.807444444444439</v>
      </c>
      <c r="I3598" s="2">
        <v>3.6399204845934101E-9</v>
      </c>
      <c r="J3598" s="2">
        <v>6.1878648238087897E-9</v>
      </c>
    </row>
    <row r="3599" spans="1:10" x14ac:dyDescent="0.35">
      <c r="A3599" s="1">
        <v>44439.5625</v>
      </c>
      <c r="B3599" s="18">
        <v>5.4477777777777767</v>
      </c>
      <c r="C3599" s="18">
        <v>99.944444444444443</v>
      </c>
      <c r="D3599" s="18">
        <f t="shared" si="53"/>
        <v>2.4277777777777767</v>
      </c>
      <c r="E3599" s="19">
        <v>21</v>
      </c>
      <c r="F3599" s="19">
        <v>29.93266666666667</v>
      </c>
      <c r="G3599" s="19">
        <v>17.434555555555551</v>
      </c>
      <c r="H3599" s="19">
        <v>23.714166666666671</v>
      </c>
      <c r="I3599" s="2">
        <v>3.66679317136303E-9</v>
      </c>
      <c r="J3599" s="2">
        <v>6.2335483913171502E-9</v>
      </c>
    </row>
    <row r="3600" spans="1:10" x14ac:dyDescent="0.35">
      <c r="A3600" s="1">
        <v>44439.569444444453</v>
      </c>
      <c r="B3600" s="18">
        <v>5.6466666666666674</v>
      </c>
      <c r="C3600" s="18">
        <v>99.98888888888888</v>
      </c>
      <c r="D3600" s="18">
        <f t="shared" si="53"/>
        <v>2.6266666666666674</v>
      </c>
      <c r="E3600" s="19">
        <v>21</v>
      </c>
      <c r="F3600" s="19">
        <v>29.93266666666667</v>
      </c>
      <c r="G3600" s="19">
        <v>17.302555555555561</v>
      </c>
      <c r="H3600" s="19">
        <v>23.656833333333331</v>
      </c>
      <c r="I3600" s="2">
        <v>3.9287363182784899E-9</v>
      </c>
      <c r="J3600" s="2">
        <v>6.6788517410734296E-9</v>
      </c>
    </row>
    <row r="3601" spans="1:10" x14ac:dyDescent="0.35">
      <c r="A3601" s="1">
        <v>44439.576388888891</v>
      </c>
      <c r="B3601" s="18">
        <v>5.5938888888888876</v>
      </c>
      <c r="C3601" s="18">
        <v>99.761111111111106</v>
      </c>
      <c r="D3601" s="18">
        <f t="shared" si="53"/>
        <v>2.5738888888888876</v>
      </c>
      <c r="E3601" s="19">
        <v>21.011111111111109</v>
      </c>
      <c r="F3601" s="19">
        <v>29.88966666666666</v>
      </c>
      <c r="G3601" s="19">
        <v>17.218166666666662</v>
      </c>
      <c r="H3601" s="19">
        <v>23.66394444444445</v>
      </c>
      <c r="I3601" s="2">
        <v>3.8666290520942501E-9</v>
      </c>
      <c r="J3601" s="2">
        <v>6.5732693885602197E-9</v>
      </c>
    </row>
    <row r="3602" spans="1:10" x14ac:dyDescent="0.35">
      <c r="A3602" s="1">
        <v>44439.583333333343</v>
      </c>
      <c r="B3602" s="18">
        <v>5.9449999999999994</v>
      </c>
      <c r="C3602" s="18">
        <v>99.816666666666663</v>
      </c>
      <c r="D3602" s="18">
        <f t="shared" si="53"/>
        <v>2.9249999999999994</v>
      </c>
      <c r="E3602" s="19">
        <v>21.1</v>
      </c>
      <c r="F3602" s="19">
        <v>29.918333333333329</v>
      </c>
      <c r="G3602" s="19">
        <v>17.243444444444449</v>
      </c>
      <c r="H3602" s="19">
        <v>23.671166666666661</v>
      </c>
      <c r="I3602" s="2">
        <v>4.3304785199852701E-9</v>
      </c>
      <c r="J3602" s="2">
        <v>7.3618134839749499E-9</v>
      </c>
    </row>
    <row r="3603" spans="1:10" x14ac:dyDescent="0.35">
      <c r="A3603" s="1">
        <v>44439.590277777781</v>
      </c>
      <c r="B3603" s="18">
        <v>6.3115789473684201</v>
      </c>
      <c r="C3603" s="18">
        <v>99.573684210526309</v>
      </c>
      <c r="D3603" s="18">
        <f t="shared" si="53"/>
        <v>3.29157894736842</v>
      </c>
      <c r="E3603" s="19">
        <v>21.1</v>
      </c>
      <c r="F3603" s="19">
        <v>29.892684210526319</v>
      </c>
      <c r="G3603" s="19">
        <v>17.20752631578948</v>
      </c>
      <c r="H3603" s="19">
        <v>23.512315789473689</v>
      </c>
      <c r="I3603" s="2">
        <v>4.8274022816777402E-9</v>
      </c>
      <c r="J3603" s="2">
        <v>8.2065838788521499E-9</v>
      </c>
    </row>
    <row r="3604" spans="1:10" x14ac:dyDescent="0.35">
      <c r="A3604" s="1">
        <v>44439.597222222219</v>
      </c>
      <c r="B3604" s="18">
        <v>5.7900000000000018</v>
      </c>
      <c r="C3604" s="18">
        <v>100.1388888888889</v>
      </c>
      <c r="D3604" s="18">
        <f t="shared" si="53"/>
        <v>2.7700000000000018</v>
      </c>
      <c r="E3604" s="19">
        <v>21.1</v>
      </c>
      <c r="F3604" s="19">
        <v>29.86816666666666</v>
      </c>
      <c r="G3604" s="19">
        <v>17.288777777777781</v>
      </c>
      <c r="H3604" s="19">
        <v>23.484833333333341</v>
      </c>
      <c r="I3604" s="2">
        <v>4.1130467851426196E-9</v>
      </c>
      <c r="J3604" s="2">
        <v>6.9921795347424501E-9</v>
      </c>
    </row>
    <row r="3605" spans="1:10" x14ac:dyDescent="0.35">
      <c r="A3605" s="1">
        <v>44439.604166666657</v>
      </c>
      <c r="B3605" s="18">
        <v>5.6338888888888894</v>
      </c>
      <c r="C3605" s="18">
        <v>100.0222222222222</v>
      </c>
      <c r="D3605" s="18">
        <f t="shared" si="53"/>
        <v>2.6138888888888894</v>
      </c>
      <c r="E3605" s="19">
        <v>21.1</v>
      </c>
      <c r="F3605" s="19">
        <v>29.825166666666661</v>
      </c>
      <c r="G3605" s="19">
        <v>17.45494444444445</v>
      </c>
      <c r="H3605" s="19">
        <v>23.563722222222221</v>
      </c>
      <c r="I3605" s="2">
        <v>3.9106621876436803E-9</v>
      </c>
      <c r="J3605" s="2">
        <v>6.6481257189942504E-9</v>
      </c>
    </row>
    <row r="3606" spans="1:10" x14ac:dyDescent="0.35">
      <c r="A3606" s="1">
        <v>44439.611111111109</v>
      </c>
      <c r="B3606" s="18">
        <v>6.0327777777777776</v>
      </c>
      <c r="C3606" s="18">
        <v>100.12222222222221</v>
      </c>
      <c r="D3606" s="18">
        <f t="shared" si="53"/>
        <v>3.0127777777777776</v>
      </c>
      <c r="E3606" s="19">
        <v>21.1</v>
      </c>
      <c r="F3606" s="19">
        <v>29.839500000000001</v>
      </c>
      <c r="G3606" s="19">
        <v>17.53233333333333</v>
      </c>
      <c r="H3606" s="19">
        <v>23.807333333333329</v>
      </c>
      <c r="I3606" s="2">
        <v>4.4347197095340098E-9</v>
      </c>
      <c r="J3606" s="2">
        <v>7.5390235062078099E-9</v>
      </c>
    </row>
    <row r="3607" spans="1:10" x14ac:dyDescent="0.35">
      <c r="A3607" s="1">
        <v>44439.618055555547</v>
      </c>
      <c r="B3607" s="18">
        <v>5.7888888888888914</v>
      </c>
      <c r="C3607" s="18">
        <v>99.794444444444451</v>
      </c>
      <c r="D3607" s="18">
        <f t="shared" si="53"/>
        <v>2.7688888888888914</v>
      </c>
      <c r="E3607" s="19">
        <v>21.1</v>
      </c>
      <c r="F3607" s="19">
        <v>29.88966666666666</v>
      </c>
      <c r="G3607" s="19">
        <v>17.673555555555559</v>
      </c>
      <c r="H3607" s="19">
        <v>23.950722222222229</v>
      </c>
      <c r="I3607" s="2">
        <v>4.1242141591049398E-9</v>
      </c>
      <c r="J3607" s="2">
        <v>7.0111640704783897E-9</v>
      </c>
    </row>
    <row r="3608" spans="1:10" x14ac:dyDescent="0.35">
      <c r="A3608" s="1">
        <v>44439.625</v>
      </c>
      <c r="B3608" s="18">
        <v>5.894444444444443</v>
      </c>
      <c r="C3608" s="18">
        <v>99.761111111111106</v>
      </c>
      <c r="D3608" s="18">
        <f t="shared" si="53"/>
        <v>2.874444444444443</v>
      </c>
      <c r="E3608" s="19">
        <v>21.1</v>
      </c>
      <c r="F3608" s="19">
        <v>29.83944444444445</v>
      </c>
      <c r="G3608" s="19">
        <v>17.395666666666671</v>
      </c>
      <c r="H3608" s="19">
        <v>23.74283333333333</v>
      </c>
      <c r="I3608" s="2">
        <v>4.2655396831259999E-9</v>
      </c>
      <c r="J3608" s="2">
        <v>7.2514174613141903E-9</v>
      </c>
    </row>
    <row r="3609" spans="1:10" x14ac:dyDescent="0.35">
      <c r="A3609" s="1">
        <v>44439.631944444453</v>
      </c>
      <c r="B3609" s="18">
        <v>6.2416666666666671</v>
      </c>
      <c r="C3609" s="18">
        <v>99.694444444444443</v>
      </c>
      <c r="D3609" s="18">
        <f t="shared" si="53"/>
        <v>3.2216666666666671</v>
      </c>
      <c r="E3609" s="19">
        <v>21.1</v>
      </c>
      <c r="F3609" s="19">
        <v>29.88966666666667</v>
      </c>
      <c r="G3609" s="19">
        <v>17.429833333333331</v>
      </c>
      <c r="H3609" s="19">
        <v>23.663999999999991</v>
      </c>
      <c r="I3609" s="2">
        <v>4.72924774149883E-9</v>
      </c>
      <c r="J3609" s="2">
        <v>8.0397211605480095E-9</v>
      </c>
    </row>
    <row r="3610" spans="1:10" x14ac:dyDescent="0.35">
      <c r="A3610" s="1">
        <v>44439.638888888891</v>
      </c>
      <c r="B3610" s="18">
        <v>6.1094736842105268</v>
      </c>
      <c r="C3610" s="18">
        <v>100.1684210526316</v>
      </c>
      <c r="D3610" s="18">
        <f t="shared" si="53"/>
        <v>3.0894736842105268</v>
      </c>
      <c r="E3610" s="19">
        <v>21.1</v>
      </c>
      <c r="F3610" s="19">
        <v>29.885894736842101</v>
      </c>
      <c r="G3610" s="19">
        <v>17.37778947368421</v>
      </c>
      <c r="H3610" s="19">
        <v>23.70252631578947</v>
      </c>
      <c r="I3610" s="2">
        <v>4.53426239790679E-9</v>
      </c>
      <c r="J3610" s="2">
        <v>7.7082460764415398E-9</v>
      </c>
    </row>
    <row r="3611" spans="1:10" x14ac:dyDescent="0.35">
      <c r="A3611" s="1">
        <v>44439.645833333343</v>
      </c>
      <c r="B3611" s="18">
        <v>6.0077777777777772</v>
      </c>
      <c r="C3611" s="18">
        <v>100.3555555555556</v>
      </c>
      <c r="D3611" s="18">
        <f t="shared" si="53"/>
        <v>2.9877777777777772</v>
      </c>
      <c r="E3611" s="19">
        <v>21.1</v>
      </c>
      <c r="F3611" s="19">
        <v>29.89683333333333</v>
      </c>
      <c r="G3611" s="19">
        <v>17.147722222222221</v>
      </c>
      <c r="H3611" s="19">
        <v>23.50633333333333</v>
      </c>
      <c r="I3611" s="2">
        <v>4.3924714557351396E-9</v>
      </c>
      <c r="J3611" s="2">
        <v>7.4672014747497308E-9</v>
      </c>
    </row>
    <row r="3612" spans="1:10" x14ac:dyDescent="0.35">
      <c r="A3612" s="1">
        <v>44439.652777777781</v>
      </c>
      <c r="B3612" s="18">
        <v>5.8322222222222209</v>
      </c>
      <c r="C3612" s="18">
        <v>100.6888888888889</v>
      </c>
      <c r="D3612" s="18">
        <f t="shared" si="53"/>
        <v>2.8122222222222208</v>
      </c>
      <c r="E3612" s="19">
        <v>21.1</v>
      </c>
      <c r="F3612" s="19">
        <v>29.832333333333331</v>
      </c>
      <c r="G3612" s="19">
        <v>17.231944444444451</v>
      </c>
      <c r="H3612" s="19">
        <v>23.535</v>
      </c>
      <c r="I3612" s="2">
        <v>4.1485631635378904E-9</v>
      </c>
      <c r="J3612" s="2">
        <v>7.0525573780144102E-9</v>
      </c>
    </row>
    <row r="3613" spans="1:10" x14ac:dyDescent="0.35">
      <c r="A3613" s="1">
        <v>44439.659722222219</v>
      </c>
      <c r="B3613" s="18">
        <v>5.8911111111111119</v>
      </c>
      <c r="C3613" s="18">
        <v>100.03888888888891</v>
      </c>
      <c r="D3613" s="18">
        <f t="shared" si="53"/>
        <v>2.8711111111111118</v>
      </c>
      <c r="E3613" s="19">
        <v>21.1</v>
      </c>
      <c r="F3613" s="19">
        <v>29.839500000000001</v>
      </c>
      <c r="G3613" s="19">
        <v>17.409500000000001</v>
      </c>
      <c r="H3613" s="19">
        <v>23.405944444444451</v>
      </c>
      <c r="I3613" s="2">
        <v>4.2505344680195101E-9</v>
      </c>
      <c r="J3613" s="2">
        <v>7.22590859563316E-9</v>
      </c>
    </row>
    <row r="3614" spans="1:10" x14ac:dyDescent="0.35">
      <c r="A3614" s="1">
        <v>44439.666666666657</v>
      </c>
      <c r="B3614" s="18">
        <v>6.0835294117647054</v>
      </c>
      <c r="C3614" s="18">
        <v>99.641176470588221</v>
      </c>
      <c r="D3614" s="18">
        <f t="shared" si="53"/>
        <v>3.0635294117647054</v>
      </c>
      <c r="E3614" s="19">
        <v>21.141176470588231</v>
      </c>
      <c r="F3614" s="19">
        <v>29.825588235294109</v>
      </c>
      <c r="G3614" s="19">
        <v>17.27376470588235</v>
      </c>
      <c r="H3614" s="19">
        <v>23.385647058823519</v>
      </c>
      <c r="I3614" s="2">
        <v>4.5213957835791298E-9</v>
      </c>
      <c r="J3614" s="2">
        <v>7.6863728320845193E-9</v>
      </c>
    </row>
    <row r="3615" spans="1:10" x14ac:dyDescent="0.35">
      <c r="A3615" s="1">
        <v>44439.673611111109</v>
      </c>
      <c r="B3615" s="18">
        <v>8.1833333333333318</v>
      </c>
      <c r="C3615" s="18">
        <v>99.966666666666654</v>
      </c>
      <c r="D3615" s="18">
        <f t="shared" si="53"/>
        <v>5.1633333333333322</v>
      </c>
      <c r="E3615" s="19">
        <v>21.533333333333331</v>
      </c>
      <c r="F3615" s="19">
        <v>29.774999999999999</v>
      </c>
      <c r="G3615" s="19">
        <v>17.341000000000001</v>
      </c>
      <c r="H3615" s="19">
        <v>23.492000000000001</v>
      </c>
      <c r="I3615" s="2">
        <v>7.2893628569357901E-9</v>
      </c>
      <c r="J3615" s="2">
        <v>1.2391916856790801E-8</v>
      </c>
    </row>
    <row r="3616" spans="1:10" x14ac:dyDescent="0.35">
      <c r="A3616" s="1">
        <v>44439.680555555547</v>
      </c>
      <c r="B3616" s="18">
        <v>7.3584615384615386</v>
      </c>
      <c r="C3616" s="18">
        <v>99.553846153846152</v>
      </c>
      <c r="D3616" s="18">
        <f t="shared" si="53"/>
        <v>4.338461538461539</v>
      </c>
      <c r="E3616" s="19">
        <v>21.6</v>
      </c>
      <c r="F3616" s="19">
        <v>29.74853846153847</v>
      </c>
      <c r="G3616" s="19">
        <v>17.337923076923079</v>
      </c>
      <c r="H3616" s="19">
        <v>23.442384615384618</v>
      </c>
      <c r="I3616" s="2">
        <v>6.22063615659107E-9</v>
      </c>
      <c r="J3616" s="2">
        <v>1.05750814662048E-8</v>
      </c>
    </row>
    <row r="3617" spans="1:10" x14ac:dyDescent="0.35">
      <c r="A3617" s="1">
        <v>44439.6875</v>
      </c>
      <c r="B3617" s="18">
        <v>7.8425000000000002</v>
      </c>
      <c r="C3617" s="18">
        <v>99.53125</v>
      </c>
      <c r="D3617" s="18">
        <f t="shared" si="53"/>
        <v>4.8224999999999998</v>
      </c>
      <c r="E3617" s="19">
        <v>21.737500000000001</v>
      </c>
      <c r="F3617" s="19">
        <v>29.721250000000008</v>
      </c>
      <c r="G3617" s="19">
        <v>17.284749999999999</v>
      </c>
      <c r="H3617" s="19">
        <v>23.419437500000001</v>
      </c>
      <c r="I3617" s="2">
        <v>6.8658670672455799E-9</v>
      </c>
      <c r="J3617" s="2">
        <v>1.16719740143174E-8</v>
      </c>
    </row>
    <row r="3618" spans="1:10" x14ac:dyDescent="0.35">
      <c r="A3618" s="1">
        <v>44439.694444444453</v>
      </c>
      <c r="B3618" s="18">
        <v>7.7855555555555567</v>
      </c>
      <c r="C3618" s="18">
        <v>100.3111111111111</v>
      </c>
      <c r="D3618" s="18">
        <f t="shared" si="53"/>
        <v>4.7655555555555562</v>
      </c>
      <c r="E3618" s="19">
        <v>21.800000000000011</v>
      </c>
      <c r="F3618" s="19">
        <v>29.739166666666669</v>
      </c>
      <c r="G3618" s="19">
        <v>17.31377777777778</v>
      </c>
      <c r="H3618" s="19">
        <v>23.73566666666667</v>
      </c>
      <c r="I3618" s="2">
        <v>6.7408261036850298E-9</v>
      </c>
      <c r="J3618" s="2">
        <v>1.1459404376264501E-8</v>
      </c>
    </row>
    <row r="3619" spans="1:10" x14ac:dyDescent="0.35">
      <c r="A3619" s="1">
        <v>44439.701388888891</v>
      </c>
      <c r="B3619" s="18">
        <v>7.6964285714285703</v>
      </c>
      <c r="C3619" s="18">
        <v>100.71428571428569</v>
      </c>
      <c r="D3619" s="18">
        <f t="shared" si="53"/>
        <v>4.6764285714285698</v>
      </c>
      <c r="E3619" s="19">
        <v>21.800000000000011</v>
      </c>
      <c r="F3619" s="19">
        <v>29.864000000000001</v>
      </c>
      <c r="G3619" s="19">
        <v>17.434785714285709</v>
      </c>
      <c r="H3619" s="19">
        <v>23.731571428571431</v>
      </c>
      <c r="I3619" s="2">
        <v>6.5984710388891903E-9</v>
      </c>
      <c r="J3619" s="2">
        <v>1.1217400766111601E-8</v>
      </c>
    </row>
    <row r="3620" spans="1:10" x14ac:dyDescent="0.35">
      <c r="A3620" s="1">
        <v>44439.708333333343</v>
      </c>
      <c r="B3620" s="18">
        <v>7.6335714285714289</v>
      </c>
      <c r="C3620" s="18">
        <v>100.07857142857139</v>
      </c>
      <c r="D3620" s="18">
        <f t="shared" si="53"/>
        <v>4.6135714285714293</v>
      </c>
      <c r="E3620" s="19">
        <v>21.699999999999989</v>
      </c>
      <c r="F3620" s="19">
        <v>29.818000000000001</v>
      </c>
      <c r="G3620" s="19">
        <v>17.17728571428572</v>
      </c>
      <c r="H3620" s="19">
        <v>23.584142857142862</v>
      </c>
      <c r="I3620" s="2">
        <v>6.5543620612669799E-9</v>
      </c>
      <c r="J3620" s="2">
        <v>1.11424155041538E-8</v>
      </c>
    </row>
    <row r="3621" spans="1:10" x14ac:dyDescent="0.35">
      <c r="A3621" s="1">
        <v>44439.715277777781</v>
      </c>
      <c r="B3621" s="18">
        <v>7.8639999999999999</v>
      </c>
      <c r="C3621" s="18">
        <v>100.37</v>
      </c>
      <c r="D3621" s="18">
        <f t="shared" si="53"/>
        <v>4.8439999999999994</v>
      </c>
      <c r="E3621" s="19">
        <v>21.7</v>
      </c>
      <c r="F3621" s="19">
        <v>29.818000000000001</v>
      </c>
      <c r="G3621" s="19">
        <v>17.316600000000001</v>
      </c>
      <c r="H3621" s="19">
        <v>23.492000000000001</v>
      </c>
      <c r="I3621" s="2">
        <v>6.8406187565055604E-9</v>
      </c>
      <c r="J3621" s="2">
        <v>1.1629051886059401E-8</v>
      </c>
    </row>
    <row r="3622" spans="1:10" x14ac:dyDescent="0.35">
      <c r="A3622" s="1">
        <v>44439.722222222219</v>
      </c>
      <c r="B3622" s="18">
        <v>6.4966666666666661</v>
      </c>
      <c r="C3622" s="18">
        <v>99.90000000000002</v>
      </c>
      <c r="D3622" s="18">
        <f t="shared" si="53"/>
        <v>3.4766666666666661</v>
      </c>
      <c r="E3622" s="19">
        <v>21.5</v>
      </c>
      <c r="F3622" s="19">
        <v>29.774999999999999</v>
      </c>
      <c r="G3622" s="19">
        <v>16.890999999999998</v>
      </c>
      <c r="H3622" s="19">
        <v>23.061666666666671</v>
      </c>
      <c r="I3622" s="2">
        <v>5.0584203765359703E-9</v>
      </c>
      <c r="J3622" s="2">
        <v>8.5993146401111501E-9</v>
      </c>
    </row>
    <row r="3623" spans="1:10" x14ac:dyDescent="0.35">
      <c r="A3623" s="1">
        <v>44439.729166666657</v>
      </c>
      <c r="B3623" s="18">
        <v>6.1654545454545451</v>
      </c>
      <c r="C3623" s="18">
        <v>99.972727272727283</v>
      </c>
      <c r="D3623" s="18">
        <f t="shared" si="53"/>
        <v>3.1454545454545451</v>
      </c>
      <c r="E3623" s="19">
        <v>21.209090909090911</v>
      </c>
      <c r="F3623" s="19">
        <v>29.724181818181819</v>
      </c>
      <c r="G3623" s="19">
        <v>16.87954545454545</v>
      </c>
      <c r="H3623" s="19">
        <v>23.30436363636364</v>
      </c>
      <c r="I3623" s="2">
        <v>4.6163993467926904E-9</v>
      </c>
      <c r="J3623" s="2">
        <v>7.8478788895475701E-9</v>
      </c>
    </row>
    <row r="3624" spans="1:10" x14ac:dyDescent="0.35">
      <c r="A3624" s="1">
        <v>44439.736111111109</v>
      </c>
      <c r="B3624" s="18">
        <v>6.1275000000000004</v>
      </c>
      <c r="C3624" s="18">
        <v>100.4166666666667</v>
      </c>
      <c r="D3624" s="18">
        <f t="shared" si="53"/>
        <v>3.1075000000000004</v>
      </c>
      <c r="E3624" s="19">
        <v>21.1</v>
      </c>
      <c r="F3624" s="19">
        <v>29.699666666666669</v>
      </c>
      <c r="G3624" s="19">
        <v>17.1295</v>
      </c>
      <c r="H3624" s="19">
        <v>23.298500000000001</v>
      </c>
      <c r="I3624" s="2">
        <v>4.5479357091438801E-9</v>
      </c>
      <c r="J3624" s="2">
        <v>7.7314907055445908E-9</v>
      </c>
    </row>
    <row r="3625" spans="1:10" x14ac:dyDescent="0.35">
      <c r="A3625" s="1">
        <v>44439.743055555547</v>
      </c>
      <c r="B3625" s="18">
        <v>5.63</v>
      </c>
      <c r="C3625" s="18">
        <v>100.31874999999999</v>
      </c>
      <c r="D3625" s="18">
        <f t="shared" si="53"/>
        <v>2.61</v>
      </c>
      <c r="E3625" s="19">
        <v>21</v>
      </c>
      <c r="F3625" s="19">
        <v>29.59962500000001</v>
      </c>
      <c r="G3625" s="19">
        <v>17.075125</v>
      </c>
      <c r="H3625" s="19">
        <v>23.234000000000002</v>
      </c>
      <c r="I3625" s="2">
        <v>3.8953014839773002E-9</v>
      </c>
      <c r="J3625" s="2">
        <v>6.6220125227614102E-9</v>
      </c>
    </row>
    <row r="3626" spans="1:10" x14ac:dyDescent="0.35">
      <c r="A3626" s="1">
        <v>44439.75</v>
      </c>
      <c r="B3626" s="18">
        <v>5.2519999999999998</v>
      </c>
      <c r="C3626" s="18">
        <v>100.57</v>
      </c>
      <c r="D3626" s="18">
        <f t="shared" si="53"/>
        <v>2.2319999999999998</v>
      </c>
      <c r="E3626" s="19">
        <v>20.96</v>
      </c>
      <c r="F3626" s="19">
        <v>29.4816</v>
      </c>
      <c r="G3626" s="19">
        <v>16.878399999999999</v>
      </c>
      <c r="H3626" s="19">
        <v>23.156600000000001</v>
      </c>
      <c r="I3626" s="2">
        <v>3.3890322065267699E-9</v>
      </c>
      <c r="J3626" s="2">
        <v>5.7613547510954998E-9</v>
      </c>
    </row>
    <row r="3627" spans="1:10" x14ac:dyDescent="0.35">
      <c r="A3627" s="1">
        <v>44439.756944444453</v>
      </c>
      <c r="B3627" s="18">
        <v>5.216111111111112</v>
      </c>
      <c r="C3627" s="18">
        <v>100.51666666666669</v>
      </c>
      <c r="D3627" s="18">
        <f t="shared" si="53"/>
        <v>2.196111111111112</v>
      </c>
      <c r="E3627" s="19">
        <v>20.9</v>
      </c>
      <c r="F3627" s="19">
        <v>29.47300000000001</v>
      </c>
      <c r="G3627" s="19">
        <v>16.660944444444439</v>
      </c>
      <c r="H3627" s="19">
        <v>22.97583333333333</v>
      </c>
      <c r="I3627" s="2">
        <v>3.3433161197572102E-9</v>
      </c>
      <c r="J3627" s="2">
        <v>5.6836374035872499E-9</v>
      </c>
    </row>
    <row r="3628" spans="1:10" x14ac:dyDescent="0.35">
      <c r="A3628" s="1">
        <v>44439.763888888891</v>
      </c>
      <c r="B3628" s="18">
        <v>4.7750000000000004</v>
      </c>
      <c r="C3628" s="18">
        <v>100.13</v>
      </c>
      <c r="D3628" s="18">
        <f t="shared" si="53"/>
        <v>1.7550000000000003</v>
      </c>
      <c r="E3628" s="19">
        <v>20.81</v>
      </c>
      <c r="F3628" s="19">
        <v>29.37840000000001</v>
      </c>
      <c r="G3628" s="19">
        <v>16.857800000000001</v>
      </c>
      <c r="H3628" s="19">
        <v>22.962900000000001</v>
      </c>
      <c r="I3628" s="2">
        <v>2.77118206467969E-9</v>
      </c>
      <c r="J3628" s="2">
        <v>4.7110095099554699E-9</v>
      </c>
    </row>
    <row r="3629" spans="1:10" x14ac:dyDescent="0.35">
      <c r="A3629" s="1">
        <v>44439.770833333343</v>
      </c>
      <c r="B3629" s="18">
        <v>4.9605555555555556</v>
      </c>
      <c r="C3629" s="18">
        <v>100.3944444444444</v>
      </c>
      <c r="D3629" s="18">
        <f t="shared" si="53"/>
        <v>1.9405555555555556</v>
      </c>
      <c r="E3629" s="19">
        <v>20.8</v>
      </c>
      <c r="F3629" s="19">
        <v>29.465888888888891</v>
      </c>
      <c r="G3629" s="19">
        <v>17.566611111111111</v>
      </c>
      <c r="H3629" s="19">
        <v>23.291333333333341</v>
      </c>
      <c r="I3629" s="2">
        <v>3.0097930428117698E-9</v>
      </c>
      <c r="J3629" s="2">
        <v>5.1166481727799998E-9</v>
      </c>
    </row>
    <row r="3630" spans="1:10" x14ac:dyDescent="0.35">
      <c r="A3630" s="1">
        <v>44439.777777777781</v>
      </c>
      <c r="B3630" s="18">
        <v>4.543636363636363</v>
      </c>
      <c r="C3630" s="18">
        <v>100.3727272727273</v>
      </c>
      <c r="D3630" s="18">
        <f t="shared" si="53"/>
        <v>1.523636363636363</v>
      </c>
      <c r="E3630" s="19">
        <v>20.77272727272727</v>
      </c>
      <c r="F3630" s="19">
        <v>29.606272727272732</v>
      </c>
      <c r="G3630" s="19">
        <v>18.175909090909091</v>
      </c>
      <c r="H3630" s="19">
        <v>23.679636363636359</v>
      </c>
      <c r="I3630" s="2">
        <v>2.4603650305019301E-9</v>
      </c>
      <c r="J3630" s="2">
        <v>4.1826205518532799E-9</v>
      </c>
    </row>
    <row r="3631" spans="1:10" x14ac:dyDescent="0.35">
      <c r="A3631" s="1">
        <v>44439.784722222219</v>
      </c>
      <c r="B3631" s="18">
        <v>4.5538888888888884</v>
      </c>
      <c r="C3631" s="18">
        <v>99.905555555555537</v>
      </c>
      <c r="D3631" s="18">
        <f t="shared" ref="D3631:D3694" si="54">B3631-(3.02)</f>
        <v>1.5338888888888884</v>
      </c>
      <c r="E3631" s="19">
        <v>20.7</v>
      </c>
      <c r="F3631" s="19">
        <v>29.731944444444441</v>
      </c>
      <c r="G3631" s="19">
        <v>18.62338888888889</v>
      </c>
      <c r="H3631" s="19">
        <v>24.029555555555561</v>
      </c>
      <c r="I3631" s="2">
        <v>2.4833515934096401E-9</v>
      </c>
      <c r="J3631" s="2">
        <v>4.2216977087963802E-9</v>
      </c>
    </row>
    <row r="3632" spans="1:10" x14ac:dyDescent="0.35">
      <c r="A3632" s="1">
        <v>44439.791666666657</v>
      </c>
      <c r="B3632" s="18">
        <v>4.5055555555555564</v>
      </c>
      <c r="C3632" s="18">
        <v>100.25</v>
      </c>
      <c r="D3632" s="18">
        <f t="shared" si="54"/>
        <v>1.4855555555555564</v>
      </c>
      <c r="E3632" s="19">
        <v>20.7</v>
      </c>
      <c r="F3632" s="19">
        <v>29.911166666666659</v>
      </c>
      <c r="G3632" s="19">
        <v>18.443444444444449</v>
      </c>
      <c r="H3632" s="19">
        <v>24.144333333333329</v>
      </c>
      <c r="I3632" s="2">
        <v>2.41252954049847E-9</v>
      </c>
      <c r="J3632" s="2">
        <v>4.10130021884739E-9</v>
      </c>
    </row>
    <row r="3633" spans="1:10" x14ac:dyDescent="0.35">
      <c r="A3633" s="1">
        <v>44439.798611111109</v>
      </c>
      <c r="B3633" s="18">
        <v>4.3161111111111108</v>
      </c>
      <c r="C3633" s="18">
        <v>100.62777777777779</v>
      </c>
      <c r="D3633" s="18">
        <f t="shared" si="54"/>
        <v>1.2961111111111108</v>
      </c>
      <c r="E3633" s="19">
        <v>20.7</v>
      </c>
      <c r="F3633" s="19">
        <v>30.025833333333338</v>
      </c>
      <c r="G3633" s="19">
        <v>18.416055555555548</v>
      </c>
      <c r="H3633" s="19">
        <v>23.95794444444444</v>
      </c>
      <c r="I3633" s="2">
        <v>2.1558899771105398E-9</v>
      </c>
      <c r="J3633" s="2">
        <v>3.6650129610879099E-9</v>
      </c>
    </row>
    <row r="3634" spans="1:10" x14ac:dyDescent="0.35">
      <c r="A3634" s="1">
        <v>44439.805555555547</v>
      </c>
      <c r="B3634" s="18">
        <v>4.202</v>
      </c>
      <c r="C3634" s="18">
        <v>100.66</v>
      </c>
      <c r="D3634" s="18">
        <f t="shared" si="54"/>
        <v>1.1819999999999999</v>
      </c>
      <c r="E3634" s="19">
        <v>20.68</v>
      </c>
      <c r="F3634" s="19">
        <v>30.153399999999991</v>
      </c>
      <c r="G3634" s="19">
        <v>18.251200000000001</v>
      </c>
      <c r="H3634" s="19">
        <v>24.1371</v>
      </c>
      <c r="I3634" s="2">
        <v>2.0052432048711502E-9</v>
      </c>
      <c r="J3634" s="2">
        <v>3.4089134482809502E-9</v>
      </c>
    </row>
    <row r="3635" spans="1:10" x14ac:dyDescent="0.35">
      <c r="A3635" s="1">
        <v>44439.8125</v>
      </c>
      <c r="B3635" s="18">
        <v>4.1833333333333327</v>
      </c>
      <c r="C3635" s="18">
        <v>99.955555555555549</v>
      </c>
      <c r="D3635" s="18">
        <f t="shared" si="54"/>
        <v>1.1633333333333327</v>
      </c>
      <c r="E3635" s="19">
        <v>20.6</v>
      </c>
      <c r="F3635" s="19">
        <v>30.226499999999991</v>
      </c>
      <c r="G3635" s="19">
        <v>18.204277777777779</v>
      </c>
      <c r="H3635" s="19">
        <v>24.238055555555551</v>
      </c>
      <c r="I3635" s="2">
        <v>1.9914736999492499E-9</v>
      </c>
      <c r="J3635" s="2">
        <v>3.3855052899137198E-9</v>
      </c>
    </row>
    <row r="3636" spans="1:10" x14ac:dyDescent="0.35">
      <c r="A3636" s="1">
        <v>44439.819444444453</v>
      </c>
      <c r="B3636" s="18">
        <v>4.1388888888888884</v>
      </c>
      <c r="C3636" s="18">
        <v>100.1444444444444</v>
      </c>
      <c r="D3636" s="18">
        <f t="shared" si="54"/>
        <v>1.1188888888888884</v>
      </c>
      <c r="E3636" s="19">
        <v>20.6</v>
      </c>
      <c r="F3636" s="19">
        <v>30.27666666666666</v>
      </c>
      <c r="G3636" s="19">
        <v>18.09494444444444</v>
      </c>
      <c r="H3636" s="19">
        <v>24.280999999999999</v>
      </c>
      <c r="I3636" s="2">
        <v>1.9298042394483702E-9</v>
      </c>
      <c r="J3636" s="2">
        <v>3.2806672070622199E-9</v>
      </c>
    </row>
    <row r="3637" spans="1:10" x14ac:dyDescent="0.35">
      <c r="A3637" s="1">
        <v>44439.826388888891</v>
      </c>
      <c r="B3637" s="18">
        <v>4.0178947368421056</v>
      </c>
      <c r="C3637" s="18">
        <v>100.5</v>
      </c>
      <c r="D3637" s="18">
        <f t="shared" si="54"/>
        <v>0.99789473684210561</v>
      </c>
      <c r="E3637" s="19">
        <v>20.6</v>
      </c>
      <c r="F3637" s="19">
        <v>30.32042105263158</v>
      </c>
      <c r="G3637" s="19">
        <v>18.236526315789469</v>
      </c>
      <c r="H3637" s="19">
        <v>24.294</v>
      </c>
      <c r="I3637" s="2">
        <v>1.76516235904948E-9</v>
      </c>
      <c r="J3637" s="2">
        <v>3.0007760103841099E-9</v>
      </c>
    </row>
    <row r="3638" spans="1:10" x14ac:dyDescent="0.35">
      <c r="A3638" s="1">
        <v>44439.833333333343</v>
      </c>
      <c r="B3638" s="18">
        <v>3.8861111111111111</v>
      </c>
      <c r="C3638" s="18">
        <v>100.6333333333333</v>
      </c>
      <c r="D3638" s="18">
        <f t="shared" si="54"/>
        <v>0.86611111111111105</v>
      </c>
      <c r="E3638" s="19">
        <v>20.6</v>
      </c>
      <c r="F3638" s="19">
        <v>30.348333333333329</v>
      </c>
      <c r="G3638" s="19">
        <v>18.090388888888889</v>
      </c>
      <c r="H3638" s="19">
        <v>24.324333333333328</v>
      </c>
      <c r="I3638" s="2">
        <v>1.5900273768825699E-9</v>
      </c>
      <c r="J3638" s="2">
        <v>2.7030465407003602E-9</v>
      </c>
    </row>
    <row r="3639" spans="1:10" x14ac:dyDescent="0.35">
      <c r="A3639" s="1">
        <v>44439.840277777781</v>
      </c>
      <c r="B3639" s="18">
        <v>3.8929999999999998</v>
      </c>
      <c r="C3639" s="18">
        <v>100.7</v>
      </c>
      <c r="D3639" s="18">
        <f t="shared" si="54"/>
        <v>0.87299999999999978</v>
      </c>
      <c r="E3639" s="19">
        <v>20.6</v>
      </c>
      <c r="F3639" s="19">
        <v>30.450099999999999</v>
      </c>
      <c r="G3639" s="19">
        <v>18.070799999999998</v>
      </c>
      <c r="H3639" s="19">
        <v>24.3186</v>
      </c>
      <c r="I3639" s="2">
        <v>1.5983309295993499E-9</v>
      </c>
      <c r="J3639" s="2">
        <v>2.7171625803188902E-9</v>
      </c>
    </row>
    <row r="3640" spans="1:10" x14ac:dyDescent="0.35">
      <c r="A3640" s="1">
        <v>44439.847222222219</v>
      </c>
      <c r="B3640" s="18">
        <v>3.6444444444444448</v>
      </c>
      <c r="C3640" s="18">
        <v>99.711111111111109</v>
      </c>
      <c r="D3640" s="18">
        <f t="shared" si="54"/>
        <v>0.6244444444444448</v>
      </c>
      <c r="E3640" s="19">
        <v>20.5</v>
      </c>
      <c r="F3640" s="19">
        <v>30.448666666666671</v>
      </c>
      <c r="G3640" s="19">
        <v>18.051666666666669</v>
      </c>
      <c r="H3640" s="19">
        <v>24.25255555555556</v>
      </c>
      <c r="I3640" s="2">
        <v>1.2796557304939101E-9</v>
      </c>
      <c r="J3640" s="2">
        <v>2.1754147418396398E-9</v>
      </c>
    </row>
    <row r="3641" spans="1:10" x14ac:dyDescent="0.35">
      <c r="A3641" s="1">
        <v>44439.854166666657</v>
      </c>
      <c r="B3641" s="18">
        <v>3.8794444444444451</v>
      </c>
      <c r="C3641" s="18">
        <v>99.833333333333314</v>
      </c>
      <c r="D3641" s="18">
        <f t="shared" si="54"/>
        <v>0.85944444444444512</v>
      </c>
      <c r="E3641" s="19">
        <v>20.5</v>
      </c>
      <c r="F3641" s="19">
        <v>30.484500000000001</v>
      </c>
      <c r="G3641" s="19">
        <v>18.081277777777771</v>
      </c>
      <c r="H3641" s="19">
        <v>24.65411111111111</v>
      </c>
      <c r="I3641" s="2">
        <v>1.5903173230540201E-9</v>
      </c>
      <c r="J3641" s="2">
        <v>2.7035394491918298E-9</v>
      </c>
    </row>
    <row r="3642" spans="1:10" x14ac:dyDescent="0.35">
      <c r="A3642" s="1">
        <v>44439.861111111109</v>
      </c>
      <c r="B3642" s="18">
        <v>3.788333333333334</v>
      </c>
      <c r="C3642" s="18">
        <v>99.98333333333332</v>
      </c>
      <c r="D3642" s="18">
        <f t="shared" si="54"/>
        <v>0.76833333333333398</v>
      </c>
      <c r="E3642" s="19">
        <v>20.5</v>
      </c>
      <c r="F3642" s="19">
        <v>30.548999999999999</v>
      </c>
      <c r="G3642" s="19">
        <v>18.15872222222222</v>
      </c>
      <c r="H3642" s="19">
        <v>24.78305555555556</v>
      </c>
      <c r="I3642" s="2">
        <v>1.4679493098437701E-9</v>
      </c>
      <c r="J3642" s="2">
        <v>2.4955138267343998E-9</v>
      </c>
    </row>
    <row r="3643" spans="1:10" x14ac:dyDescent="0.35">
      <c r="A3643" s="1">
        <v>44439.868055555547</v>
      </c>
      <c r="B3643" s="18">
        <v>3.7389473684210528</v>
      </c>
      <c r="C3643" s="18">
        <v>100.0578947368421</v>
      </c>
      <c r="D3643" s="18">
        <f t="shared" si="54"/>
        <v>0.71894736842105278</v>
      </c>
      <c r="E3643" s="19">
        <v>20.5</v>
      </c>
      <c r="F3643" s="19">
        <v>30.51052631578948</v>
      </c>
      <c r="G3643" s="19">
        <v>17.291526315789469</v>
      </c>
      <c r="H3643" s="19">
        <v>24.191684210526311</v>
      </c>
      <c r="I3643" s="2">
        <v>1.4018382701879399E-9</v>
      </c>
      <c r="J3643" s="2">
        <v>2.3831250593194898E-9</v>
      </c>
    </row>
    <row r="3644" spans="1:10" x14ac:dyDescent="0.35">
      <c r="A3644" s="1">
        <v>44439.875</v>
      </c>
      <c r="B3644" s="18">
        <v>3.7133333333333329</v>
      </c>
      <c r="C3644" s="18">
        <v>100.17777777777781</v>
      </c>
      <c r="D3644" s="18">
        <f t="shared" si="54"/>
        <v>0.69333333333333291</v>
      </c>
      <c r="E3644" s="19">
        <v>20.5</v>
      </c>
      <c r="F3644" s="19">
        <v>30.269500000000001</v>
      </c>
      <c r="G3644" s="19">
        <v>16.751888888888889</v>
      </c>
      <c r="H3644" s="19">
        <v>23.613777777777781</v>
      </c>
      <c r="I3644" s="2">
        <v>1.3668450591904301E-9</v>
      </c>
      <c r="J3644" s="2">
        <v>2.32363660062373E-9</v>
      </c>
    </row>
    <row r="3645" spans="1:10" x14ac:dyDescent="0.35">
      <c r="A3645" s="1">
        <v>44439.881944444453</v>
      </c>
      <c r="B3645" s="18">
        <v>3.5983333333333332</v>
      </c>
      <c r="C3645" s="18">
        <v>100.15</v>
      </c>
      <c r="D3645" s="18">
        <f t="shared" si="54"/>
        <v>0.57833333333333314</v>
      </c>
      <c r="E3645" s="19">
        <v>20.5</v>
      </c>
      <c r="F3645" s="19">
        <v>30.054500000000001</v>
      </c>
      <c r="G3645" s="19">
        <v>16.585777777777778</v>
      </c>
      <c r="H3645" s="19">
        <v>23.449000000000002</v>
      </c>
      <c r="I3645" s="2">
        <v>1.2150588282236299E-9</v>
      </c>
      <c r="J3645" s="2">
        <v>2.0656000079801699E-9</v>
      </c>
    </row>
    <row r="3646" spans="1:10" x14ac:dyDescent="0.35">
      <c r="A3646" s="1">
        <v>44439.888888888891</v>
      </c>
      <c r="B3646" s="18">
        <v>3.6138888888888889</v>
      </c>
      <c r="C3646" s="18">
        <v>100.26666666666669</v>
      </c>
      <c r="D3646" s="18">
        <f t="shared" si="54"/>
        <v>0.59388888888888891</v>
      </c>
      <c r="E3646" s="19">
        <v>20.5</v>
      </c>
      <c r="F3646" s="19">
        <v>29.904</v>
      </c>
      <c r="G3646" s="19">
        <v>16.62222222222222</v>
      </c>
      <c r="H3646" s="19">
        <v>23.405999999999999</v>
      </c>
      <c r="I3646" s="2">
        <v>1.2347110789201399E-9</v>
      </c>
      <c r="J3646" s="2">
        <v>2.09900883416423E-9</v>
      </c>
    </row>
    <row r="3647" spans="1:10" x14ac:dyDescent="0.35">
      <c r="A3647" s="1">
        <v>44439.895833333343</v>
      </c>
      <c r="B3647" s="18">
        <v>3.4955555555555549</v>
      </c>
      <c r="C3647" s="18">
        <v>100.2833333333334</v>
      </c>
      <c r="D3647" s="18">
        <f t="shared" si="54"/>
        <v>0.47555555555555484</v>
      </c>
      <c r="E3647" s="19">
        <v>20.5</v>
      </c>
      <c r="F3647" s="19">
        <v>29.767777777777781</v>
      </c>
      <c r="G3647" s="19">
        <v>16.51744444444444</v>
      </c>
      <c r="H3647" s="19">
        <v>23.198166666666669</v>
      </c>
      <c r="I3647" s="2">
        <v>1.07834137299078E-9</v>
      </c>
      <c r="J3647" s="2">
        <v>1.83318033408432E-9</v>
      </c>
    </row>
    <row r="3648" spans="1:10" x14ac:dyDescent="0.35">
      <c r="A3648" s="1">
        <v>44439.902777777781</v>
      </c>
      <c r="B3648" s="18">
        <v>3.5611111111111109</v>
      </c>
      <c r="C3648" s="18">
        <v>100.2277777777778</v>
      </c>
      <c r="D3648" s="18">
        <f t="shared" si="54"/>
        <v>0.54111111111111088</v>
      </c>
      <c r="E3648" s="19">
        <v>20.5</v>
      </c>
      <c r="F3648" s="19">
        <v>29.710444444444441</v>
      </c>
      <c r="G3648" s="19">
        <v>17.275222222222219</v>
      </c>
      <c r="H3648" s="19">
        <v>23.269833333333331</v>
      </c>
      <c r="I3648" s="2">
        <v>1.1652925269664501E-9</v>
      </c>
      <c r="J3648" s="2">
        <v>1.98099729584296E-9</v>
      </c>
    </row>
    <row r="3649" spans="1:10" x14ac:dyDescent="0.35">
      <c r="A3649" s="1">
        <v>44439.909722222219</v>
      </c>
      <c r="B3649" s="18">
        <v>3.4644444444444442</v>
      </c>
      <c r="C3649" s="18">
        <v>100.2777777777778</v>
      </c>
      <c r="D3649" s="18">
        <f t="shared" si="54"/>
        <v>0.4444444444444442</v>
      </c>
      <c r="E3649" s="19">
        <v>20.5</v>
      </c>
      <c r="F3649" s="19">
        <v>29.69605555555556</v>
      </c>
      <c r="G3649" s="19">
        <v>17.90816666666667</v>
      </c>
      <c r="H3649" s="19">
        <v>23.535055555555559</v>
      </c>
      <c r="I3649" s="2">
        <v>1.03729686733425E-9</v>
      </c>
      <c r="J3649" s="2">
        <v>1.76340467446822E-9</v>
      </c>
    </row>
    <row r="3650" spans="1:10" x14ac:dyDescent="0.35">
      <c r="A3650" s="1">
        <v>44439.916666666657</v>
      </c>
      <c r="B3650" s="18">
        <v>3.3068421052631578</v>
      </c>
      <c r="C3650" s="18">
        <v>100.3842105263158</v>
      </c>
      <c r="D3650" s="18">
        <f t="shared" si="54"/>
        <v>0.28684210526315779</v>
      </c>
      <c r="E3650" s="19">
        <v>20.5</v>
      </c>
      <c r="F3650" s="19">
        <v>29.79084210526316</v>
      </c>
      <c r="G3650" s="19">
        <v>18.072526315789471</v>
      </c>
      <c r="H3650" s="19">
        <v>23.573473684210519</v>
      </c>
      <c r="I3650" s="2">
        <v>8.2879625386884596E-10</v>
      </c>
      <c r="J3650" s="2">
        <v>1.40895363157703E-9</v>
      </c>
    </row>
    <row r="3651" spans="1:10" x14ac:dyDescent="0.35">
      <c r="A3651" s="1">
        <v>44439.923611111109</v>
      </c>
      <c r="B3651" s="18">
        <v>3.3077777777777779</v>
      </c>
      <c r="C3651" s="18">
        <v>100.45555555555561</v>
      </c>
      <c r="D3651" s="18">
        <f t="shared" si="54"/>
        <v>0.28777777777777791</v>
      </c>
      <c r="E3651" s="19">
        <v>20.5</v>
      </c>
      <c r="F3651" s="19">
        <v>29.782166666666669</v>
      </c>
      <c r="G3651" s="19">
        <v>18.283999999999999</v>
      </c>
      <c r="H3651" s="19">
        <v>23.592333333333329</v>
      </c>
      <c r="I3651" s="2">
        <v>8.2976082761941702E-10</v>
      </c>
      <c r="J3651" s="2">
        <v>1.4105934069530001E-9</v>
      </c>
    </row>
    <row r="3652" spans="1:10" x14ac:dyDescent="0.35">
      <c r="A3652" s="1">
        <v>44439.930555555547</v>
      </c>
      <c r="B3652" s="18">
        <v>3.2672222222222218</v>
      </c>
      <c r="C3652" s="18">
        <v>100.46111111111109</v>
      </c>
      <c r="D3652" s="18">
        <f t="shared" si="54"/>
        <v>0.24722222222222179</v>
      </c>
      <c r="E3652" s="19">
        <v>20.5</v>
      </c>
      <c r="F3652" s="19">
        <v>29.839500000000001</v>
      </c>
      <c r="G3652" s="19">
        <v>18.38422222222222</v>
      </c>
      <c r="H3652" s="19">
        <v>23.606666666666669</v>
      </c>
      <c r="I3652" s="2">
        <v>7.7628778429587095E-10</v>
      </c>
      <c r="J3652" s="2">
        <v>1.3196892333029801E-9</v>
      </c>
    </row>
    <row r="3653" spans="1:10" x14ac:dyDescent="0.35">
      <c r="A3653" s="1">
        <v>44439.9375</v>
      </c>
      <c r="B3653" s="18">
        <v>3.167222222222223</v>
      </c>
      <c r="C3653" s="18">
        <v>100.46111111111109</v>
      </c>
      <c r="D3653" s="18">
        <f t="shared" si="54"/>
        <v>0.14722222222222303</v>
      </c>
      <c r="E3653" s="19">
        <v>20.5</v>
      </c>
      <c r="F3653" s="19">
        <v>29.911166666666659</v>
      </c>
      <c r="G3653" s="19">
        <v>18.243055555555561</v>
      </c>
      <c r="H3653" s="19">
        <v>23.66394444444445</v>
      </c>
      <c r="I3653" s="2">
        <v>6.4448816650770904E-10</v>
      </c>
      <c r="J3653" s="2">
        <v>1.0956298830631E-9</v>
      </c>
    </row>
    <row r="3654" spans="1:10" x14ac:dyDescent="0.35">
      <c r="A3654" s="1">
        <v>44439.944444444453</v>
      </c>
      <c r="B3654" s="18">
        <v>3.238888888888888</v>
      </c>
      <c r="C3654" s="18">
        <v>100.5055555555556</v>
      </c>
      <c r="D3654" s="18">
        <f t="shared" si="54"/>
        <v>0.21888888888888802</v>
      </c>
      <c r="E3654" s="19">
        <v>20.5</v>
      </c>
      <c r="F3654" s="19">
        <v>29.954166666666669</v>
      </c>
      <c r="G3654" s="19">
        <v>18.580111111111108</v>
      </c>
      <c r="H3654" s="19">
        <v>23.95816666666666</v>
      </c>
      <c r="I3654" s="2">
        <v>7.3881698434286802E-10</v>
      </c>
      <c r="J3654" s="2">
        <v>1.2559888733828699E-9</v>
      </c>
    </row>
    <row r="3655" spans="1:10" x14ac:dyDescent="0.35">
      <c r="A3655" s="1">
        <v>44439.951388888891</v>
      </c>
      <c r="B3655" s="18">
        <v>3.2822222222222219</v>
      </c>
      <c r="C3655" s="18">
        <v>100.4666666666667</v>
      </c>
      <c r="D3655" s="18">
        <f t="shared" si="54"/>
        <v>0.26222222222222191</v>
      </c>
      <c r="E3655" s="19">
        <v>20.5</v>
      </c>
      <c r="F3655" s="19">
        <v>30.025833333333338</v>
      </c>
      <c r="G3655" s="19">
        <v>18.75322222222222</v>
      </c>
      <c r="H3655" s="19">
        <v>24.259611111111109</v>
      </c>
      <c r="I3655" s="2">
        <v>7.9603861571179296E-10</v>
      </c>
      <c r="J3655" s="2">
        <v>1.35326564671004E-9</v>
      </c>
    </row>
    <row r="3656" spans="1:10" x14ac:dyDescent="0.35">
      <c r="A3656" s="1">
        <v>44439.958333333343</v>
      </c>
      <c r="B3656" s="18">
        <v>3.2094444444444439</v>
      </c>
      <c r="C3656" s="18">
        <v>100.5222222222222</v>
      </c>
      <c r="D3656" s="18">
        <f t="shared" si="54"/>
        <v>0.18944444444444386</v>
      </c>
      <c r="E3656" s="19">
        <v>20.5</v>
      </c>
      <c r="F3656" s="19">
        <v>30.083166666666671</v>
      </c>
      <c r="G3656" s="19">
        <v>18.593777777777781</v>
      </c>
      <c r="H3656" s="19">
        <v>24.137333333333331</v>
      </c>
      <c r="I3656" s="2">
        <v>6.9998510018657004E-10</v>
      </c>
      <c r="J3656" s="2">
        <v>1.18997467031716E-9</v>
      </c>
    </row>
    <row r="3657" spans="1:10" x14ac:dyDescent="0.35">
      <c r="A3657" s="1">
        <v>44439.965277777781</v>
      </c>
      <c r="B3657" s="18">
        <v>3.3263157894736848</v>
      </c>
      <c r="C3657" s="18">
        <v>100.54210526315789</v>
      </c>
      <c r="D3657" s="18">
        <f t="shared" si="54"/>
        <v>0.30631578947368476</v>
      </c>
      <c r="E3657" s="19">
        <v>20.5</v>
      </c>
      <c r="F3657" s="19">
        <v>30.164263157894741</v>
      </c>
      <c r="G3657" s="19">
        <v>18.560210526315789</v>
      </c>
      <c r="H3657" s="19">
        <v>24.130421052631569</v>
      </c>
      <c r="I3657" s="2">
        <v>8.5384765110138703E-10</v>
      </c>
      <c r="J3657" s="2">
        <v>1.45154100687235E-9</v>
      </c>
    </row>
    <row r="3658" spans="1:10" x14ac:dyDescent="0.35">
      <c r="A3658" s="1">
        <v>44439.972222222219</v>
      </c>
      <c r="B3658" s="18">
        <v>3.3705555555555562</v>
      </c>
      <c r="C3658" s="18">
        <v>100.43333333333329</v>
      </c>
      <c r="D3658" s="18">
        <f t="shared" si="54"/>
        <v>0.35055555555555618</v>
      </c>
      <c r="E3658" s="19">
        <v>20.5</v>
      </c>
      <c r="F3658" s="19">
        <v>30.197833333333332</v>
      </c>
      <c r="G3658" s="19">
        <v>18.347777777777779</v>
      </c>
      <c r="H3658" s="19">
        <v>24.015222222222221</v>
      </c>
      <c r="I3658" s="2">
        <v>9.1260851084003499E-10</v>
      </c>
      <c r="J3658" s="2">
        <v>1.5514344684280501E-9</v>
      </c>
    </row>
    <row r="3659" spans="1:10" x14ac:dyDescent="0.35">
      <c r="A3659" s="1">
        <v>44439.979166666657</v>
      </c>
      <c r="B3659" s="18">
        <v>3.346111111111111</v>
      </c>
      <c r="C3659" s="18">
        <v>100.4444444444444</v>
      </c>
      <c r="D3659" s="18">
        <f t="shared" si="54"/>
        <v>0.32611111111111102</v>
      </c>
      <c r="E3659" s="19">
        <v>20.5</v>
      </c>
      <c r="F3659" s="19">
        <v>30.197833333333332</v>
      </c>
      <c r="G3659" s="19">
        <v>18.299944444444449</v>
      </c>
      <c r="H3659" s="19">
        <v>24.058166666666661</v>
      </c>
      <c r="I3659" s="2">
        <v>8.8033435689037401E-10</v>
      </c>
      <c r="J3659" s="2">
        <v>1.4965684067136299E-9</v>
      </c>
    </row>
    <row r="3660" spans="1:10" x14ac:dyDescent="0.35">
      <c r="A3660" s="1">
        <v>44439.986111111109</v>
      </c>
      <c r="B3660" s="18">
        <v>3.3216666666666672</v>
      </c>
      <c r="C3660" s="18">
        <v>100.46111111111109</v>
      </c>
      <c r="D3660" s="18">
        <f t="shared" si="54"/>
        <v>0.30166666666666719</v>
      </c>
      <c r="E3660" s="19">
        <v>20.5</v>
      </c>
      <c r="F3660" s="19">
        <v>30.204999999999991</v>
      </c>
      <c r="G3660" s="19">
        <v>18.233888888888892</v>
      </c>
      <c r="H3660" s="19">
        <v>24.072500000000002</v>
      </c>
      <c r="I3660" s="2">
        <v>8.4804535398053998E-10</v>
      </c>
      <c r="J3660" s="2">
        <v>1.4416771017669099E-9</v>
      </c>
    </row>
    <row r="3661" spans="1:10" x14ac:dyDescent="0.35">
      <c r="A3661" s="1">
        <v>44439.993055555547</v>
      </c>
      <c r="B3661" s="18">
        <v>3.3450000000000002</v>
      </c>
      <c r="C3661" s="18">
        <v>100.4388888888889</v>
      </c>
      <c r="D3661" s="18">
        <f t="shared" si="54"/>
        <v>0.32500000000000018</v>
      </c>
      <c r="E3661" s="19">
        <v>20.5</v>
      </c>
      <c r="F3661" s="19">
        <v>30.169166666666669</v>
      </c>
      <c r="G3661" s="19">
        <v>18.197444444444439</v>
      </c>
      <c r="H3661" s="19">
        <v>23.756944444444439</v>
      </c>
      <c r="I3661" s="2">
        <v>8.7889337079725701E-10</v>
      </c>
      <c r="J3661" s="2">
        <v>1.49411873035533E-9</v>
      </c>
    </row>
    <row r="3662" spans="1:10" x14ac:dyDescent="0.35">
      <c r="A3662" s="1">
        <v>44440</v>
      </c>
      <c r="B3662" s="18">
        <v>3.3444444444444441</v>
      </c>
      <c r="C3662" s="18">
        <v>100.5333333333333</v>
      </c>
      <c r="D3662" s="18">
        <f t="shared" si="54"/>
        <v>0.32444444444444409</v>
      </c>
      <c r="E3662" s="19">
        <v>20.5</v>
      </c>
      <c r="F3662" s="19">
        <v>30.204999999999991</v>
      </c>
      <c r="G3662" s="19">
        <v>18.156444444444439</v>
      </c>
      <c r="H3662" s="19">
        <v>24.30222222222222</v>
      </c>
      <c r="I3662" s="2">
        <v>8.7775918224369995E-10</v>
      </c>
      <c r="J3662" s="2">
        <v>1.4921906098142899E-9</v>
      </c>
    </row>
    <row r="3663" spans="1:10" x14ac:dyDescent="0.35">
      <c r="A3663" s="1">
        <v>44440.006944444453</v>
      </c>
      <c r="B3663" s="18">
        <v>3.295555555555556</v>
      </c>
      <c r="C3663" s="18">
        <v>100.57222222222219</v>
      </c>
      <c r="D3663" s="18">
        <f t="shared" si="54"/>
        <v>0.275555555555556</v>
      </c>
      <c r="E3663" s="19">
        <v>20.5</v>
      </c>
      <c r="F3663" s="19">
        <v>30.219333333333321</v>
      </c>
      <c r="G3663" s="19">
        <v>18.21338888888889</v>
      </c>
      <c r="H3663" s="19">
        <v>24.137222222222221</v>
      </c>
      <c r="I3663" s="2">
        <v>8.1322977068036298E-10</v>
      </c>
      <c r="J3663" s="2">
        <v>1.38249061015661E-9</v>
      </c>
    </row>
    <row r="3664" spans="1:10" x14ac:dyDescent="0.35">
      <c r="A3664" s="1">
        <v>44440.013888888891</v>
      </c>
      <c r="B3664" s="18">
        <v>3.3626315789473682</v>
      </c>
      <c r="C3664" s="18">
        <v>100.6052631578947</v>
      </c>
      <c r="D3664" s="18">
        <f t="shared" si="54"/>
        <v>0.34263157894736818</v>
      </c>
      <c r="E3664" s="19">
        <v>20.5</v>
      </c>
      <c r="F3664" s="19">
        <v>30.198210526315791</v>
      </c>
      <c r="G3664" s="19">
        <v>18.234368421052629</v>
      </c>
      <c r="H3664" s="19">
        <v>24.055526315789471</v>
      </c>
      <c r="I3664" s="2">
        <v>9.0138989611916903E-10</v>
      </c>
      <c r="J3664" s="2">
        <v>1.53236282340258E-9</v>
      </c>
    </row>
    <row r="3665" spans="1:10" x14ac:dyDescent="0.35">
      <c r="A3665" s="1">
        <v>44440.020833333343</v>
      </c>
      <c r="B3665" s="18">
        <v>3.2627777777777771</v>
      </c>
      <c r="C3665" s="18">
        <v>100.5888888888889</v>
      </c>
      <c r="D3665" s="18">
        <f t="shared" si="54"/>
        <v>0.24277777777777709</v>
      </c>
      <c r="E3665" s="19">
        <v>20.5</v>
      </c>
      <c r="F3665" s="19">
        <v>30.183499999999999</v>
      </c>
      <c r="G3665" s="19">
        <v>18.208833333333331</v>
      </c>
      <c r="H3665" s="19">
        <v>24.18011111111111</v>
      </c>
      <c r="I3665" s="2">
        <v>7.7002355359402603E-10</v>
      </c>
      <c r="J3665" s="2">
        <v>1.30904004110984E-9</v>
      </c>
    </row>
    <row r="3666" spans="1:10" x14ac:dyDescent="0.35">
      <c r="A3666" s="1">
        <v>44440.027777777781</v>
      </c>
      <c r="B3666" s="18">
        <v>3.3816666666666659</v>
      </c>
      <c r="C3666" s="18">
        <v>100.62777777777779</v>
      </c>
      <c r="D3666" s="18">
        <f t="shared" si="54"/>
        <v>0.36166666666666591</v>
      </c>
      <c r="E3666" s="19">
        <v>20.5</v>
      </c>
      <c r="F3666" s="19">
        <v>30.212166666666651</v>
      </c>
      <c r="G3666" s="19">
        <v>18.31816666666667</v>
      </c>
      <c r="H3666" s="19">
        <v>24.338333333333331</v>
      </c>
      <c r="I3666" s="2">
        <v>9.2633562216737601E-10</v>
      </c>
      <c r="J3666" s="2">
        <v>1.5747705576845299E-9</v>
      </c>
    </row>
    <row r="3667" spans="1:10" x14ac:dyDescent="0.35">
      <c r="A3667" s="1">
        <v>44440.034722222219</v>
      </c>
      <c r="B3667" s="18">
        <v>3.28</v>
      </c>
      <c r="C3667" s="18">
        <v>100.6055555555556</v>
      </c>
      <c r="D3667" s="18">
        <f t="shared" si="54"/>
        <v>0.25999999999999979</v>
      </c>
      <c r="E3667" s="19">
        <v>20.5</v>
      </c>
      <c r="F3667" s="19">
        <v>30.183499999999999</v>
      </c>
      <c r="G3667" s="19">
        <v>17.577944444444441</v>
      </c>
      <c r="H3667" s="19">
        <v>24.151722222222219</v>
      </c>
      <c r="I3667" s="2">
        <v>7.9263684512408099E-10</v>
      </c>
      <c r="J3667" s="2">
        <v>1.3474826367109301E-9</v>
      </c>
    </row>
    <row r="3668" spans="1:10" x14ac:dyDescent="0.35">
      <c r="A3668" s="1">
        <v>44440.041666666657</v>
      </c>
      <c r="B3668" s="18">
        <v>3.2977777777777781</v>
      </c>
      <c r="C3668" s="18">
        <v>100.5888888888889</v>
      </c>
      <c r="D3668" s="18">
        <f t="shared" si="54"/>
        <v>0.27777777777777812</v>
      </c>
      <c r="E3668" s="19">
        <v>20.5</v>
      </c>
      <c r="F3668" s="19">
        <v>30.040166666666671</v>
      </c>
      <c r="G3668" s="19">
        <v>17.033999999999999</v>
      </c>
      <c r="H3668" s="19">
        <v>23.613833333333339</v>
      </c>
      <c r="I3668" s="2">
        <v>8.1609482118279196E-10</v>
      </c>
      <c r="J3668" s="2">
        <v>1.38736119601074E-9</v>
      </c>
    </row>
    <row r="3669" spans="1:10" x14ac:dyDescent="0.35">
      <c r="A3669" s="1">
        <v>44440.048611111109</v>
      </c>
      <c r="B3669" s="18">
        <v>3.2611111111111111</v>
      </c>
      <c r="C3669" s="18">
        <v>100.62222222222221</v>
      </c>
      <c r="D3669" s="18">
        <f t="shared" si="54"/>
        <v>0.24111111111111105</v>
      </c>
      <c r="E3669" s="19">
        <v>20.5</v>
      </c>
      <c r="F3669" s="19">
        <v>29.911166666666659</v>
      </c>
      <c r="G3669" s="19">
        <v>16.624500000000001</v>
      </c>
      <c r="H3669" s="19">
        <v>23.355833333333329</v>
      </c>
      <c r="I3669" s="2">
        <v>7.6772454462645298E-10</v>
      </c>
      <c r="J3669" s="2">
        <v>1.3051317258649701E-9</v>
      </c>
    </row>
    <row r="3670" spans="1:10" x14ac:dyDescent="0.35">
      <c r="A3670" s="1">
        <v>44440.055555555547</v>
      </c>
      <c r="B3670" s="18">
        <v>3.271052631578947</v>
      </c>
      <c r="C3670" s="18">
        <v>100.71052631578949</v>
      </c>
      <c r="D3670" s="18">
        <f t="shared" si="54"/>
        <v>0.25105263157894697</v>
      </c>
      <c r="E3670" s="19">
        <v>20.5</v>
      </c>
      <c r="F3670" s="19">
        <v>29.77726315789473</v>
      </c>
      <c r="G3670" s="19">
        <v>16.772210526315789</v>
      </c>
      <c r="H3670" s="19">
        <v>23.186473684210529</v>
      </c>
      <c r="I3670" s="2">
        <v>7.8051679064243704E-10</v>
      </c>
      <c r="J3670" s="2">
        <v>1.32687854409214E-9</v>
      </c>
    </row>
    <row r="3671" spans="1:10" x14ac:dyDescent="0.35">
      <c r="A3671" s="1">
        <v>44440.0625</v>
      </c>
      <c r="B3671" s="18">
        <v>3.1911111111111099</v>
      </c>
      <c r="C3671" s="18">
        <v>100.7222222222222</v>
      </c>
      <c r="D3671" s="18">
        <f t="shared" si="54"/>
        <v>0.17111111111110988</v>
      </c>
      <c r="E3671" s="19">
        <v>20.5</v>
      </c>
      <c r="F3671" s="19">
        <v>29.72483333333334</v>
      </c>
      <c r="G3671" s="19">
        <v>17.439</v>
      </c>
      <c r="H3671" s="19">
        <v>23.434666666666669</v>
      </c>
      <c r="I3671" s="2">
        <v>6.7538898551989398E-10</v>
      </c>
      <c r="J3671" s="2">
        <v>1.14816127538381E-9</v>
      </c>
    </row>
    <row r="3672" spans="1:10" x14ac:dyDescent="0.35">
      <c r="A3672" s="1">
        <v>44440.069444444453</v>
      </c>
      <c r="B3672" s="18">
        <v>3.2238888888888888</v>
      </c>
      <c r="C3672" s="18">
        <v>100.62777777777779</v>
      </c>
      <c r="D3672" s="18">
        <f t="shared" si="54"/>
        <v>0.20388888888888879</v>
      </c>
      <c r="E3672" s="19">
        <v>20.5</v>
      </c>
      <c r="F3672" s="19">
        <v>29.71755555555556</v>
      </c>
      <c r="G3672" s="19">
        <v>17.8125</v>
      </c>
      <c r="H3672" s="19">
        <v>23.50633333333333</v>
      </c>
      <c r="I3672" s="2">
        <v>7.1872953607709199E-10</v>
      </c>
      <c r="J3672" s="2">
        <v>1.2218402113310499E-9</v>
      </c>
    </row>
    <row r="3673" spans="1:10" x14ac:dyDescent="0.35">
      <c r="A3673" s="1">
        <v>44440.076388888891</v>
      </c>
      <c r="B3673" s="18">
        <v>3.1627777777777779</v>
      </c>
      <c r="C3673" s="18">
        <v>100.7277777777778</v>
      </c>
      <c r="D3673" s="18">
        <f t="shared" si="54"/>
        <v>0.14277777777777789</v>
      </c>
      <c r="E3673" s="19">
        <v>20.5</v>
      </c>
      <c r="F3673" s="19">
        <v>29.774999999999999</v>
      </c>
      <c r="G3673" s="19">
        <v>17.91727777777778</v>
      </c>
      <c r="H3673" s="19">
        <v>23.384444444444441</v>
      </c>
      <c r="I3673" s="2">
        <v>6.3813221658585102E-10</v>
      </c>
      <c r="J3673" s="2">
        <v>1.0848247681959399E-9</v>
      </c>
    </row>
    <row r="3674" spans="1:10" x14ac:dyDescent="0.35">
      <c r="A3674" s="1">
        <v>44440.083333333343</v>
      </c>
      <c r="B3674" s="18">
        <v>3.0955555555555549</v>
      </c>
      <c r="C3674" s="18">
        <v>100.73888888888889</v>
      </c>
      <c r="D3674" s="18">
        <f t="shared" si="54"/>
        <v>7.5555555555554932E-2</v>
      </c>
      <c r="E3674" s="19">
        <v>20.5</v>
      </c>
      <c r="F3674" s="19">
        <v>29.789333333333332</v>
      </c>
      <c r="G3674" s="19">
        <v>18.008388888888891</v>
      </c>
      <c r="H3674" s="19">
        <v>23.45611111111111</v>
      </c>
      <c r="I3674" s="2">
        <v>5.4975718617489802E-10</v>
      </c>
      <c r="J3674" s="2">
        <v>9.3458721649732603E-10</v>
      </c>
    </row>
    <row r="3675" spans="1:10" x14ac:dyDescent="0.35">
      <c r="A3675" s="1">
        <v>44440.090277777781</v>
      </c>
      <c r="B3675" s="18">
        <v>3.186666666666667</v>
      </c>
      <c r="C3675" s="18">
        <v>100.8133333333333</v>
      </c>
      <c r="D3675" s="18">
        <f t="shared" si="54"/>
        <v>0.16666666666666696</v>
      </c>
      <c r="E3675" s="19">
        <v>20.5</v>
      </c>
      <c r="F3675" s="19">
        <v>29.8094</v>
      </c>
      <c r="G3675" s="19">
        <v>17.975133333333339</v>
      </c>
      <c r="H3675" s="19">
        <v>23.4834</v>
      </c>
      <c r="I3675" s="2">
        <v>6.6934839948864798E-10</v>
      </c>
      <c r="J3675" s="2">
        <v>1.1378922791307001E-9</v>
      </c>
    </row>
    <row r="3676" spans="1:10" x14ac:dyDescent="0.35">
      <c r="A3676" s="1">
        <v>44440.097222222219</v>
      </c>
      <c r="B3676" s="18">
        <v>2.9657142857142849</v>
      </c>
      <c r="C3676" s="18">
        <v>99.657142857142873</v>
      </c>
      <c r="D3676" s="18">
        <f t="shared" si="54"/>
        <v>-5.4285714285715159E-2</v>
      </c>
      <c r="E3676" s="19">
        <v>20.399999999999999</v>
      </c>
      <c r="F3676" s="19">
        <v>29.818000000000001</v>
      </c>
      <c r="G3676" s="19">
        <v>18.058499999999999</v>
      </c>
      <c r="H3676" s="19">
        <v>23.482785714285711</v>
      </c>
      <c r="I3676" s="2">
        <v>3.7832427125611402E-10</v>
      </c>
      <c r="J3676" s="2">
        <v>6.4315126113539299E-10</v>
      </c>
    </row>
    <row r="3677" spans="1:10" x14ac:dyDescent="0.35">
      <c r="A3677" s="1">
        <v>44440.104166666657</v>
      </c>
      <c r="B3677" s="18">
        <v>3.07</v>
      </c>
      <c r="C3677" s="18">
        <v>99.65555555555558</v>
      </c>
      <c r="D3677" s="18">
        <f t="shared" si="54"/>
        <v>4.9999999999999822E-2</v>
      </c>
      <c r="E3677" s="19">
        <v>20.399999999999999</v>
      </c>
      <c r="F3677" s="19">
        <v>29.86816666666666</v>
      </c>
      <c r="G3677" s="19">
        <v>18.07899999999999</v>
      </c>
      <c r="H3677" s="19">
        <v>23.370055555555549</v>
      </c>
      <c r="I3677" s="2">
        <v>5.1688234362159996E-10</v>
      </c>
      <c r="J3677" s="2">
        <v>8.7869998415671905E-10</v>
      </c>
    </row>
    <row r="3678" spans="1:10" x14ac:dyDescent="0.35">
      <c r="A3678" s="1">
        <v>44440.111111111109</v>
      </c>
      <c r="B3678" s="18">
        <v>3.0805555555555548</v>
      </c>
      <c r="C3678" s="18">
        <v>99.655555555555566</v>
      </c>
      <c r="D3678" s="18">
        <f t="shared" si="54"/>
        <v>6.0555555555554808E-2</v>
      </c>
      <c r="E3678" s="19">
        <v>20.399999999999999</v>
      </c>
      <c r="F3678" s="19">
        <v>29.93266666666667</v>
      </c>
      <c r="G3678" s="19">
        <v>18.297666666666672</v>
      </c>
      <c r="H3678" s="19">
        <v>23.994055555555551</v>
      </c>
      <c r="I3678" s="2">
        <v>5.3090698320758098E-10</v>
      </c>
      <c r="J3678" s="2">
        <v>9.0254187145288704E-10</v>
      </c>
    </row>
    <row r="3679" spans="1:10" x14ac:dyDescent="0.35">
      <c r="A3679" s="1">
        <v>44440.118055555547</v>
      </c>
      <c r="B3679" s="18">
        <v>3.027222222222222</v>
      </c>
      <c r="C3679" s="18">
        <v>99.677777777777777</v>
      </c>
      <c r="D3679" s="18">
        <f t="shared" si="54"/>
        <v>7.2222222222220189E-3</v>
      </c>
      <c r="E3679" s="19">
        <v>20.399999999999999</v>
      </c>
      <c r="F3679" s="19">
        <v>30.004333333333339</v>
      </c>
      <c r="G3679" s="19">
        <v>18.50266666666667</v>
      </c>
      <c r="H3679" s="19">
        <v>24.008277777777781</v>
      </c>
      <c r="I3679" s="2">
        <v>4.60043507057468E-10</v>
      </c>
      <c r="J3679" s="2">
        <v>7.8207396199769498E-10</v>
      </c>
    </row>
    <row r="3680" spans="1:10" x14ac:dyDescent="0.35">
      <c r="A3680" s="1">
        <v>44440.125</v>
      </c>
      <c r="B3680" s="18">
        <v>2.9716666666666658</v>
      </c>
      <c r="C3680" s="18">
        <v>99.727777777777774</v>
      </c>
      <c r="D3680" s="18">
        <f t="shared" si="54"/>
        <v>-4.8333333333334227E-2</v>
      </c>
      <c r="E3680" s="19">
        <v>20.399999999999999</v>
      </c>
      <c r="F3680" s="19">
        <v>29.997166666666669</v>
      </c>
      <c r="G3680" s="19">
        <v>18.324999999999999</v>
      </c>
      <c r="H3680" s="19">
        <v>24.043833333333328</v>
      </c>
      <c r="I3680" s="2">
        <v>3.8627826012400801E-10</v>
      </c>
      <c r="J3680" s="2">
        <v>6.5667304221081303E-10</v>
      </c>
    </row>
    <row r="3681" spans="1:10" x14ac:dyDescent="0.35">
      <c r="A3681" s="1">
        <v>44440.131944444453</v>
      </c>
      <c r="B3681" s="18">
        <v>3.0861111111111099</v>
      </c>
      <c r="C3681" s="18">
        <v>99.694444444444429</v>
      </c>
      <c r="D3681" s="18">
        <f t="shared" si="54"/>
        <v>6.6111111111109899E-2</v>
      </c>
      <c r="E3681" s="19">
        <v>20.399999999999999</v>
      </c>
      <c r="F3681" s="19">
        <v>30.047333333333341</v>
      </c>
      <c r="G3681" s="19">
        <v>18.165555555555549</v>
      </c>
      <c r="H3681" s="19">
        <v>23.97216666666667</v>
      </c>
      <c r="I3681" s="2">
        <v>5.38254108338257E-10</v>
      </c>
      <c r="J3681" s="2">
        <v>9.1503198417503597E-10</v>
      </c>
    </row>
    <row r="3682" spans="1:10" x14ac:dyDescent="0.35">
      <c r="A3682" s="1">
        <v>44440.138888888891</v>
      </c>
      <c r="B3682" s="18">
        <v>3.1010526315789479</v>
      </c>
      <c r="C3682" s="18">
        <v>99.710526315789494</v>
      </c>
      <c r="D3682" s="18">
        <f t="shared" si="54"/>
        <v>8.1052631578947931E-2</v>
      </c>
      <c r="E3682" s="19">
        <v>20.399999999999999</v>
      </c>
      <c r="F3682" s="19">
        <v>30.082789473684219</v>
      </c>
      <c r="G3682" s="19">
        <v>18.050947368421049</v>
      </c>
      <c r="H3682" s="19">
        <v>23.90615789473685</v>
      </c>
      <c r="I3682" s="2">
        <v>5.5808105442572101E-10</v>
      </c>
      <c r="J3682" s="2">
        <v>9.48737792523725E-10</v>
      </c>
    </row>
    <row r="3683" spans="1:10" x14ac:dyDescent="0.35">
      <c r="A3683" s="1">
        <v>44440.145833333343</v>
      </c>
      <c r="B3683" s="18">
        <v>3.0950000000000011</v>
      </c>
      <c r="C3683" s="18">
        <v>99.644444444444431</v>
      </c>
      <c r="D3683" s="18">
        <f t="shared" si="54"/>
        <v>7.5000000000001066E-2</v>
      </c>
      <c r="E3683" s="19">
        <v>20.399999999999999</v>
      </c>
      <c r="F3683" s="19">
        <v>30.054500000000001</v>
      </c>
      <c r="G3683" s="19">
        <v>18.019777777777779</v>
      </c>
      <c r="H3683" s="19">
        <v>23.965055555555558</v>
      </c>
      <c r="I3683" s="2">
        <v>5.5010970686437804E-10</v>
      </c>
      <c r="J3683" s="2">
        <v>9.3518650166944205E-10</v>
      </c>
    </row>
    <row r="3684" spans="1:10" x14ac:dyDescent="0.35">
      <c r="A3684" s="1">
        <v>44440.152777777781</v>
      </c>
      <c r="B3684" s="18">
        <v>3.1616666666666671</v>
      </c>
      <c r="C3684" s="18">
        <v>99.716666666666683</v>
      </c>
      <c r="D3684" s="18">
        <f t="shared" si="54"/>
        <v>0.14166666666666705</v>
      </c>
      <c r="E3684" s="19">
        <v>20.399999999999999</v>
      </c>
      <c r="F3684" s="19">
        <v>30.047333333333341</v>
      </c>
      <c r="G3684" s="19">
        <v>18.049388888888888</v>
      </c>
      <c r="H3684" s="19">
        <v>23.835999999999999</v>
      </c>
      <c r="I3684" s="2">
        <v>6.38559912857868E-10</v>
      </c>
      <c r="J3684" s="2">
        <v>1.08555185185837E-9</v>
      </c>
    </row>
    <row r="3685" spans="1:10" x14ac:dyDescent="0.35">
      <c r="A3685" s="1">
        <v>44440.159722222219</v>
      </c>
      <c r="B3685" s="18">
        <v>3.175555555555555</v>
      </c>
      <c r="C3685" s="18">
        <v>99.872222222222234</v>
      </c>
      <c r="D3685" s="18">
        <f t="shared" si="54"/>
        <v>0.155555555555555</v>
      </c>
      <c r="E3685" s="19">
        <v>20.399999999999999</v>
      </c>
      <c r="F3685" s="19">
        <v>30.06883333333333</v>
      </c>
      <c r="G3685" s="19">
        <v>17.93322222222222</v>
      </c>
      <c r="H3685" s="19">
        <v>23.864666666666668</v>
      </c>
      <c r="I3685" s="2">
        <v>6.5668036227347603E-10</v>
      </c>
      <c r="J3685" s="2">
        <v>1.1163566158649E-9</v>
      </c>
    </row>
    <row r="3686" spans="1:10" x14ac:dyDescent="0.35">
      <c r="A3686" s="1">
        <v>44440.166666666657</v>
      </c>
      <c r="B3686" s="18">
        <v>3.058333333333334</v>
      </c>
      <c r="C3686" s="18">
        <v>99.872222222222206</v>
      </c>
      <c r="D3686" s="18">
        <f t="shared" si="54"/>
        <v>3.8333333333333997E-2</v>
      </c>
      <c r="E3686" s="19">
        <v>20.399999999999999</v>
      </c>
      <c r="F3686" s="19">
        <v>30.047333333333341</v>
      </c>
      <c r="G3686" s="19">
        <v>17.987888888888889</v>
      </c>
      <c r="H3686" s="19">
        <v>23.807333333333339</v>
      </c>
      <c r="I3686" s="2">
        <v>5.0127093322964602E-10</v>
      </c>
      <c r="J3686" s="2">
        <v>8.52160586490398E-10</v>
      </c>
    </row>
    <row r="3687" spans="1:10" x14ac:dyDescent="0.35">
      <c r="A3687" s="1">
        <v>44440.173611111109</v>
      </c>
      <c r="B3687" s="18">
        <v>3.0683333333333338</v>
      </c>
      <c r="C3687" s="18">
        <v>99.905555555555566</v>
      </c>
      <c r="D3687" s="18">
        <f t="shared" si="54"/>
        <v>4.8333333333333783E-2</v>
      </c>
      <c r="E3687" s="19">
        <v>20.399999999999999</v>
      </c>
      <c r="F3687" s="19">
        <v>30.011500000000009</v>
      </c>
      <c r="G3687" s="19">
        <v>17.955944444444441</v>
      </c>
      <c r="H3687" s="19">
        <v>23.800166666666669</v>
      </c>
      <c r="I3687" s="2">
        <v>5.1450722985917796E-10</v>
      </c>
      <c r="J3687" s="2">
        <v>8.7466229076060201E-10</v>
      </c>
    </row>
    <row r="3688" spans="1:10" x14ac:dyDescent="0.35">
      <c r="A3688" s="1">
        <v>44440.180555555547</v>
      </c>
      <c r="B3688" s="18">
        <v>3.112777777777779</v>
      </c>
      <c r="C3688" s="18">
        <v>99.911111111111097</v>
      </c>
      <c r="D3688" s="18">
        <f t="shared" si="54"/>
        <v>9.2777777777778958E-2</v>
      </c>
      <c r="E3688" s="19">
        <v>20.399999999999999</v>
      </c>
      <c r="F3688" s="19">
        <v>30.011500000000009</v>
      </c>
      <c r="G3688" s="19">
        <v>17.951444444444451</v>
      </c>
      <c r="H3688" s="19">
        <v>23.864666666666668</v>
      </c>
      <c r="I3688" s="2">
        <v>5.7340373933270897E-10</v>
      </c>
      <c r="J3688" s="2">
        <v>9.7478635686560506E-10</v>
      </c>
    </row>
    <row r="3689" spans="1:10" x14ac:dyDescent="0.35">
      <c r="A3689" s="1">
        <v>44440.1875</v>
      </c>
      <c r="B3689" s="18">
        <v>3.1189473684210518</v>
      </c>
      <c r="C3689" s="18">
        <v>99.984210526315792</v>
      </c>
      <c r="D3689" s="18">
        <f t="shared" si="54"/>
        <v>9.8947368421051785E-2</v>
      </c>
      <c r="E3689" s="19">
        <v>20.399999999999999</v>
      </c>
      <c r="F3689" s="19">
        <v>30.02168421052632</v>
      </c>
      <c r="G3689" s="19">
        <v>17.932263157894731</v>
      </c>
      <c r="H3689" s="19">
        <v>23.797526315789479</v>
      </c>
      <c r="I3689" s="2">
        <v>5.81484128725089E-10</v>
      </c>
      <c r="J3689" s="2">
        <v>9.885230188326509E-10</v>
      </c>
    </row>
    <row r="3690" spans="1:10" x14ac:dyDescent="0.35">
      <c r="A3690" s="1">
        <v>44440.194444444453</v>
      </c>
      <c r="B3690" s="18">
        <v>3.0833333333333339</v>
      </c>
      <c r="C3690" s="18">
        <v>99.99444444444444</v>
      </c>
      <c r="D3690" s="18">
        <f t="shared" si="54"/>
        <v>6.3333333333333908E-2</v>
      </c>
      <c r="E3690" s="19">
        <v>20.399999999999999</v>
      </c>
      <c r="F3690" s="19">
        <v>30.025833333333338</v>
      </c>
      <c r="G3690" s="19">
        <v>18.272611111111111</v>
      </c>
      <c r="H3690" s="19">
        <v>24.01561111111112</v>
      </c>
      <c r="I3690" s="2">
        <v>5.3431249432036301E-10</v>
      </c>
      <c r="J3690" s="2">
        <v>9.0833124034461704E-10</v>
      </c>
    </row>
    <row r="3691" spans="1:10" x14ac:dyDescent="0.35">
      <c r="A3691" s="1">
        <v>44440.201388888891</v>
      </c>
      <c r="B3691" s="18">
        <v>3.0555555555555549</v>
      </c>
      <c r="C3691" s="18">
        <v>99.883333333333354</v>
      </c>
      <c r="D3691" s="18">
        <f t="shared" si="54"/>
        <v>3.5555555555554896E-2</v>
      </c>
      <c r="E3691" s="19">
        <v>20.399999999999999</v>
      </c>
      <c r="F3691" s="19">
        <v>30.047333333333341</v>
      </c>
      <c r="G3691" s="19">
        <v>18.302166666666661</v>
      </c>
      <c r="H3691" s="19">
        <v>24.223555555555549</v>
      </c>
      <c r="I3691" s="2">
        <v>4.9758300161938097E-10</v>
      </c>
      <c r="J3691" s="2">
        <v>8.4589110275294704E-10</v>
      </c>
    </row>
    <row r="3692" spans="1:10" x14ac:dyDescent="0.35">
      <c r="A3692" s="1">
        <v>44440.208333333343</v>
      </c>
      <c r="B3692" s="18">
        <v>2.9861111111111112</v>
      </c>
      <c r="C3692" s="18">
        <v>99.938888888888897</v>
      </c>
      <c r="D3692" s="18">
        <f t="shared" si="54"/>
        <v>-3.3888888888888857E-2</v>
      </c>
      <c r="E3692" s="19">
        <v>20.399999999999999</v>
      </c>
      <c r="F3692" s="19">
        <v>30.06883333333333</v>
      </c>
      <c r="G3692" s="19">
        <v>18.12</v>
      </c>
      <c r="H3692" s="19">
        <v>24.087</v>
      </c>
      <c r="I3692" s="2">
        <v>4.0555101888046698E-10</v>
      </c>
      <c r="J3692" s="2">
        <v>6.89436732096793E-10</v>
      </c>
    </row>
    <row r="3693" spans="1:10" x14ac:dyDescent="0.35">
      <c r="A3693" s="1">
        <v>44440.215277777781</v>
      </c>
      <c r="B3693" s="18">
        <v>3.0588888888888892</v>
      </c>
      <c r="C3693" s="18">
        <v>99.933333333333337</v>
      </c>
      <c r="D3693" s="18">
        <f t="shared" si="54"/>
        <v>3.8888888888889195E-2</v>
      </c>
      <c r="E3693" s="19">
        <v>20.399999999999999</v>
      </c>
      <c r="F3693" s="19">
        <v>30.090333333333341</v>
      </c>
      <c r="G3693" s="19">
        <v>17.94233333333333</v>
      </c>
      <c r="H3693" s="19">
        <v>23.97216666666667</v>
      </c>
      <c r="I3693" s="2">
        <v>5.01975942348225E-10</v>
      </c>
      <c r="J3693" s="2">
        <v>8.5335910199198198E-10</v>
      </c>
    </row>
    <row r="3694" spans="1:10" x14ac:dyDescent="0.35">
      <c r="A3694" s="1">
        <v>44440.222222222219</v>
      </c>
      <c r="B3694" s="18">
        <v>3</v>
      </c>
      <c r="C3694" s="18">
        <v>99.983333333333334</v>
      </c>
      <c r="D3694" s="18">
        <f t="shared" si="54"/>
        <v>-2.0000000000000018E-2</v>
      </c>
      <c r="E3694" s="19">
        <v>20.399999999999999</v>
      </c>
      <c r="F3694" s="19">
        <v>30.076000000000011</v>
      </c>
      <c r="G3694" s="19">
        <v>17.864888888888881</v>
      </c>
      <c r="H3694" s="19">
        <v>23.835944444444451</v>
      </c>
      <c r="I3694" s="2">
        <v>4.23963953911138E-10</v>
      </c>
      <c r="J3694" s="2">
        <v>7.2073872164893401E-10</v>
      </c>
    </row>
    <row r="3695" spans="1:10" x14ac:dyDescent="0.35">
      <c r="A3695" s="1">
        <v>44440.229166666657</v>
      </c>
      <c r="B3695" s="18">
        <v>3.11</v>
      </c>
      <c r="C3695" s="18">
        <v>100.0052631578947</v>
      </c>
      <c r="D3695" s="18">
        <f t="shared" ref="D3695:D3758" si="55">B3695-(3.02)</f>
        <v>8.9999999999999858E-2</v>
      </c>
      <c r="E3695" s="19">
        <v>20.399999999999999</v>
      </c>
      <c r="F3695" s="19">
        <v>30.0692105263158</v>
      </c>
      <c r="G3695" s="19">
        <v>17.811368421052631</v>
      </c>
      <c r="H3695" s="19">
        <v>23.844999999999999</v>
      </c>
      <c r="I3695" s="2">
        <v>5.6961019314522801E-10</v>
      </c>
      <c r="J3695" s="2">
        <v>9.6833732834688708E-10</v>
      </c>
    </row>
    <row r="3696" spans="1:10" x14ac:dyDescent="0.35">
      <c r="A3696" s="1">
        <v>44440.236111111109</v>
      </c>
      <c r="B3696" s="18">
        <v>3.1038888888888891</v>
      </c>
      <c r="C3696" s="18">
        <v>99.983333333333334</v>
      </c>
      <c r="D3696" s="18">
        <f t="shared" si="55"/>
        <v>8.3888888888889124E-2</v>
      </c>
      <c r="E3696" s="19">
        <v>20.399999999999999</v>
      </c>
      <c r="F3696" s="19">
        <v>30.033000000000001</v>
      </c>
      <c r="G3696" s="19">
        <v>17.689499999999999</v>
      </c>
      <c r="H3696" s="19">
        <v>23.577833333333331</v>
      </c>
      <c r="I3696" s="2">
        <v>5.6154341942164001E-10</v>
      </c>
      <c r="J3696" s="2">
        <v>9.5462381301678805E-10</v>
      </c>
    </row>
    <row r="3697" spans="1:10" x14ac:dyDescent="0.35">
      <c r="A3697" s="1">
        <v>44440.243055555547</v>
      </c>
      <c r="B3697" s="18">
        <v>3.04</v>
      </c>
      <c r="C3697" s="18">
        <v>99.966666666666683</v>
      </c>
      <c r="D3697" s="18">
        <f t="shared" si="55"/>
        <v>2.0000000000000018E-2</v>
      </c>
      <c r="E3697" s="19">
        <v>20.399999999999999</v>
      </c>
      <c r="F3697" s="19">
        <v>30.040166666666671</v>
      </c>
      <c r="G3697" s="19">
        <v>17.814777777777781</v>
      </c>
      <c r="H3697" s="19">
        <v>23.836111111111109</v>
      </c>
      <c r="I3697" s="2">
        <v>4.7694014251434597E-10</v>
      </c>
      <c r="J3697" s="2">
        <v>8.1079824227438805E-10</v>
      </c>
    </row>
    <row r="3698" spans="1:10" x14ac:dyDescent="0.35">
      <c r="A3698" s="1">
        <v>44440.25</v>
      </c>
      <c r="B3698" s="18">
        <v>3.1238888888888892</v>
      </c>
      <c r="C3698" s="18">
        <v>99.905555555555551</v>
      </c>
      <c r="D3698" s="18">
        <f t="shared" si="55"/>
        <v>0.10388888888888914</v>
      </c>
      <c r="E3698" s="19">
        <v>20.399999999999999</v>
      </c>
      <c r="F3698" s="19">
        <v>30.004333333333339</v>
      </c>
      <c r="G3698" s="19">
        <v>17.817055555555552</v>
      </c>
      <c r="H3698" s="19">
        <v>23.7715</v>
      </c>
      <c r="I3698" s="2">
        <v>5.8813641323802801E-10</v>
      </c>
      <c r="J3698" s="2">
        <v>9.998319025046471E-10</v>
      </c>
    </row>
    <row r="3699" spans="1:10" x14ac:dyDescent="0.35">
      <c r="A3699" s="1">
        <v>44440.256944444453</v>
      </c>
      <c r="B3699" s="18">
        <v>3.066666666666666</v>
      </c>
      <c r="C3699" s="18">
        <v>99.861111111111114</v>
      </c>
      <c r="D3699" s="18">
        <f t="shared" si="55"/>
        <v>4.6666666666665968E-2</v>
      </c>
      <c r="E3699" s="19">
        <v>20.399999999999999</v>
      </c>
      <c r="F3699" s="19">
        <v>29.982833333333339</v>
      </c>
      <c r="G3699" s="19">
        <v>17.894500000000001</v>
      </c>
      <c r="H3699" s="19">
        <v>23.75716666666667</v>
      </c>
      <c r="I3699" s="2">
        <v>5.1232588081746597E-10</v>
      </c>
      <c r="J3699" s="2">
        <v>8.70953997389692E-10</v>
      </c>
    </row>
    <row r="3700" spans="1:10" x14ac:dyDescent="0.35">
      <c r="A3700" s="1">
        <v>44440.263888888891</v>
      </c>
      <c r="B3700" s="18">
        <v>3.1772222222222219</v>
      </c>
      <c r="C3700" s="18">
        <v>99.844444444444449</v>
      </c>
      <c r="D3700" s="18">
        <f t="shared" si="55"/>
        <v>0.15722222222222193</v>
      </c>
      <c r="E3700" s="19">
        <v>20.399999999999999</v>
      </c>
      <c r="F3700" s="19">
        <v>30.011500000000009</v>
      </c>
      <c r="G3700" s="19">
        <v>17.650833333333331</v>
      </c>
      <c r="H3700" s="19">
        <v>23.72133333333333</v>
      </c>
      <c r="I3700" s="2">
        <v>6.5894796525315699E-10</v>
      </c>
      <c r="J3700" s="2">
        <v>1.1202115409303601E-9</v>
      </c>
    </row>
    <row r="3701" spans="1:10" x14ac:dyDescent="0.35">
      <c r="A3701" s="1">
        <v>44440.270833333343</v>
      </c>
      <c r="B3701" s="18">
        <v>3.296842105263158</v>
      </c>
      <c r="C3701" s="18">
        <v>99.742105263157896</v>
      </c>
      <c r="D3701" s="18">
        <f t="shared" si="55"/>
        <v>0.276842105263158</v>
      </c>
      <c r="E3701" s="19">
        <v>20.399999999999999</v>
      </c>
      <c r="F3701" s="19">
        <v>29.946999999999999</v>
      </c>
      <c r="G3701" s="19">
        <v>17.552526315789471</v>
      </c>
      <c r="H3701" s="19">
        <v>23.756789473684211</v>
      </c>
      <c r="I3701" s="2">
        <v>8.1795694605182599E-10</v>
      </c>
      <c r="J3701" s="2">
        <v>1.3905268082880999E-9</v>
      </c>
    </row>
    <row r="3702" spans="1:10" x14ac:dyDescent="0.35">
      <c r="A3702" s="1">
        <v>44440.277777777781</v>
      </c>
      <c r="B3702" s="18">
        <v>3.27</v>
      </c>
      <c r="C3702" s="18">
        <v>99.633333333333312</v>
      </c>
      <c r="D3702" s="18">
        <f t="shared" si="55"/>
        <v>0.25</v>
      </c>
      <c r="E3702" s="19">
        <v>20.399999999999999</v>
      </c>
      <c r="F3702" s="19">
        <v>29.954166666666669</v>
      </c>
      <c r="G3702" s="19">
        <v>17.77611111111111</v>
      </c>
      <c r="H3702" s="19">
        <v>24.072944444444449</v>
      </c>
      <c r="I3702" s="2">
        <v>7.8268644236922795E-10</v>
      </c>
      <c r="J3702" s="2">
        <v>1.33056695202768E-9</v>
      </c>
    </row>
    <row r="3703" spans="1:10" x14ac:dyDescent="0.35">
      <c r="A3703" s="1">
        <v>44440.284722222219</v>
      </c>
      <c r="B3703" s="18">
        <v>3.3066666666666671</v>
      </c>
      <c r="C3703" s="18">
        <v>99.555555555555557</v>
      </c>
      <c r="D3703" s="18">
        <f t="shared" si="55"/>
        <v>0.28666666666666707</v>
      </c>
      <c r="E3703" s="19">
        <v>20.399999999999999</v>
      </c>
      <c r="F3703" s="19">
        <v>29.939833333333329</v>
      </c>
      <c r="G3703" s="19">
        <v>18.02888888888889</v>
      </c>
      <c r="H3703" s="19">
        <v>24.13</v>
      </c>
      <c r="I3703" s="2">
        <v>8.3171210595918001E-10</v>
      </c>
      <c r="J3703" s="2">
        <v>1.4139105801306001E-9</v>
      </c>
    </row>
    <row r="3704" spans="1:10" x14ac:dyDescent="0.35">
      <c r="A3704" s="1">
        <v>44440.291666666657</v>
      </c>
      <c r="B3704" s="18">
        <v>3.2344444444444451</v>
      </c>
      <c r="C3704" s="18">
        <v>99.361111111111128</v>
      </c>
      <c r="D3704" s="18">
        <f t="shared" si="55"/>
        <v>0.2144444444444451</v>
      </c>
      <c r="E3704" s="19">
        <v>20.399999999999999</v>
      </c>
      <c r="F3704" s="19">
        <v>29.982833333333339</v>
      </c>
      <c r="G3704" s="19">
        <v>17.83755555555555</v>
      </c>
      <c r="H3704" s="19">
        <v>24.015166666666659</v>
      </c>
      <c r="I3704" s="2">
        <v>7.3621579582135204E-10</v>
      </c>
      <c r="J3704" s="2">
        <v>1.2515668528962901E-9</v>
      </c>
    </row>
    <row r="3705" spans="1:10" x14ac:dyDescent="0.35">
      <c r="A3705" s="1">
        <v>44440.298611111109</v>
      </c>
      <c r="B3705" s="18">
        <v>3.4161111111111109</v>
      </c>
      <c r="C3705" s="18">
        <v>99.37777777777778</v>
      </c>
      <c r="D3705" s="18">
        <f t="shared" si="55"/>
        <v>0.39611111111111086</v>
      </c>
      <c r="E3705" s="19">
        <v>20.399999999999999</v>
      </c>
      <c r="F3705" s="19">
        <v>29.99</v>
      </c>
      <c r="G3705" s="19">
        <v>17.807944444444441</v>
      </c>
      <c r="H3705" s="19">
        <v>23.914888888888889</v>
      </c>
      <c r="I3705" s="2">
        <v>9.7821397278404301E-10</v>
      </c>
      <c r="J3705" s="2">
        <v>1.66296375373287E-9</v>
      </c>
    </row>
    <row r="3706" spans="1:10" x14ac:dyDescent="0.35">
      <c r="A3706" s="1">
        <v>44440.305555555547</v>
      </c>
      <c r="B3706" s="18">
        <v>3.476666666666667</v>
      </c>
      <c r="C3706" s="18">
        <v>99.300000000000011</v>
      </c>
      <c r="D3706" s="18">
        <f t="shared" si="55"/>
        <v>0.456666666666667</v>
      </c>
      <c r="E3706" s="19">
        <v>20.399999999999999</v>
      </c>
      <c r="F3706" s="19">
        <v>29.99</v>
      </c>
      <c r="G3706" s="19">
        <v>17.869444444444451</v>
      </c>
      <c r="H3706" s="19">
        <v>23.792999999999999</v>
      </c>
      <c r="I3706" s="2">
        <v>1.05937257897065E-9</v>
      </c>
      <c r="J3706" s="2">
        <v>1.8009333842501E-9</v>
      </c>
    </row>
    <row r="3707" spans="1:10" x14ac:dyDescent="0.35">
      <c r="A3707" s="1">
        <v>44440.3125</v>
      </c>
      <c r="B3707" s="18">
        <v>3.7360000000000002</v>
      </c>
      <c r="C3707" s="18">
        <v>100.35</v>
      </c>
      <c r="D3707" s="18">
        <f t="shared" si="55"/>
        <v>0.71600000000000019</v>
      </c>
      <c r="E3707" s="19">
        <v>20.49</v>
      </c>
      <c r="F3707" s="19">
        <v>29.959900000000001</v>
      </c>
      <c r="G3707" s="19">
        <v>17.9191</v>
      </c>
      <c r="H3707" s="19">
        <v>23.827500000000001</v>
      </c>
      <c r="I3707" s="2">
        <v>1.39517998577701E-9</v>
      </c>
      <c r="J3707" s="2">
        <v>2.37180597582091E-9</v>
      </c>
    </row>
    <row r="3708" spans="1:10" x14ac:dyDescent="0.35">
      <c r="A3708" s="1">
        <v>44440.319444444453</v>
      </c>
      <c r="B3708" s="18">
        <v>3.547894736842105</v>
      </c>
      <c r="C3708" s="18">
        <v>100.40526315789469</v>
      </c>
      <c r="D3708" s="18">
        <f t="shared" si="55"/>
        <v>0.52789473684210497</v>
      </c>
      <c r="E3708" s="19">
        <v>20.5</v>
      </c>
      <c r="F3708" s="19">
        <v>29.974157894736841</v>
      </c>
      <c r="G3708" s="19">
        <v>18.074684210526311</v>
      </c>
      <c r="H3708" s="19">
        <v>23.64131578947368</v>
      </c>
      <c r="I3708" s="2">
        <v>1.14660008696002E-9</v>
      </c>
      <c r="J3708" s="2">
        <v>1.94922014783203E-9</v>
      </c>
    </row>
    <row r="3709" spans="1:10" x14ac:dyDescent="0.35">
      <c r="A3709" s="1">
        <v>44440.326388888891</v>
      </c>
      <c r="B3709" s="18">
        <v>3.4561111111111109</v>
      </c>
      <c r="C3709" s="18">
        <v>100.2833333333333</v>
      </c>
      <c r="D3709" s="18">
        <f t="shared" si="55"/>
        <v>0.43611111111111089</v>
      </c>
      <c r="E3709" s="19">
        <v>20.5</v>
      </c>
      <c r="F3709" s="19">
        <v>29.946999999999999</v>
      </c>
      <c r="G3709" s="19">
        <v>18.258944444444449</v>
      </c>
      <c r="H3709" s="19">
        <v>23.857611111111112</v>
      </c>
      <c r="I3709" s="2">
        <v>1.0262615846500601E-9</v>
      </c>
      <c r="J3709" s="2">
        <v>1.7446446939050999E-9</v>
      </c>
    </row>
    <row r="3710" spans="1:10" x14ac:dyDescent="0.35">
      <c r="A3710" s="1">
        <v>44440.333333333343</v>
      </c>
      <c r="B3710" s="18">
        <v>3.3794444444444451</v>
      </c>
      <c r="C3710" s="18">
        <v>100.3</v>
      </c>
      <c r="D3710" s="18">
        <f t="shared" si="55"/>
        <v>0.35944444444444512</v>
      </c>
      <c r="E3710" s="19">
        <v>20.5</v>
      </c>
      <c r="F3710" s="19">
        <v>29.946999999999999</v>
      </c>
      <c r="G3710" s="19">
        <v>18.058499999999999</v>
      </c>
      <c r="H3710" s="19">
        <v>23.61377777777777</v>
      </c>
      <c r="I3710" s="2">
        <v>9.2495721942787102E-10</v>
      </c>
      <c r="J3710" s="2">
        <v>1.5724272730273801E-9</v>
      </c>
    </row>
    <row r="3711" spans="1:10" x14ac:dyDescent="0.35">
      <c r="A3711" s="1">
        <v>44440.340277777781</v>
      </c>
      <c r="B3711" s="18">
        <v>3.5627777777777778</v>
      </c>
      <c r="C3711" s="18">
        <v>100.1111111111111</v>
      </c>
      <c r="D3711" s="18">
        <f t="shared" si="55"/>
        <v>0.5427777777777778</v>
      </c>
      <c r="E3711" s="19">
        <v>20.5</v>
      </c>
      <c r="F3711" s="19">
        <v>29.946999999999999</v>
      </c>
      <c r="G3711" s="19">
        <v>17.858055555555559</v>
      </c>
      <c r="H3711" s="19">
        <v>23.671111111111109</v>
      </c>
      <c r="I3711" s="2">
        <v>1.1683299245558301E-9</v>
      </c>
      <c r="J3711" s="2">
        <v>1.9861608717449098E-9</v>
      </c>
    </row>
    <row r="3712" spans="1:10" x14ac:dyDescent="0.35">
      <c r="A3712" s="1">
        <v>44440.347222222219</v>
      </c>
      <c r="B3712" s="18">
        <v>3.5677777777777782</v>
      </c>
      <c r="C3712" s="18">
        <v>99.944444444444457</v>
      </c>
      <c r="D3712" s="18">
        <f t="shared" si="55"/>
        <v>0.54777777777777814</v>
      </c>
      <c r="E3712" s="19">
        <v>20.5</v>
      </c>
      <c r="F3712" s="19">
        <v>29.939833333333329</v>
      </c>
      <c r="G3712" s="19">
        <v>17.928666666666668</v>
      </c>
      <c r="H3712" s="19">
        <v>23.72133333333333</v>
      </c>
      <c r="I3712" s="2">
        <v>1.1761511044863599E-9</v>
      </c>
      <c r="J3712" s="2">
        <v>1.9994568776268099E-9</v>
      </c>
    </row>
    <row r="3713" spans="1:10" x14ac:dyDescent="0.35">
      <c r="A3713" s="1">
        <v>44440.354166666657</v>
      </c>
      <c r="B3713" s="18">
        <v>3.814444444444443</v>
      </c>
      <c r="C3713" s="18">
        <v>99.788888888888891</v>
      </c>
      <c r="D3713" s="18">
        <f t="shared" si="55"/>
        <v>0.79444444444444295</v>
      </c>
      <c r="E3713" s="19">
        <v>20.5</v>
      </c>
      <c r="F3713" s="19">
        <v>29.918333333333329</v>
      </c>
      <c r="G3713" s="19">
        <v>18.299944444444449</v>
      </c>
      <c r="H3713" s="19">
        <v>23.678333333333342</v>
      </c>
      <c r="I3713" s="2">
        <v>1.50457814157983E-9</v>
      </c>
      <c r="J3713" s="2">
        <v>2.55778284068571E-9</v>
      </c>
    </row>
    <row r="3714" spans="1:10" x14ac:dyDescent="0.35">
      <c r="A3714" s="1">
        <v>44440.361111111109</v>
      </c>
      <c r="B3714" s="18">
        <v>3.89</v>
      </c>
      <c r="C3714" s="18">
        <v>99.610526315789471</v>
      </c>
      <c r="D3714" s="18">
        <f t="shared" si="55"/>
        <v>0.87000000000000011</v>
      </c>
      <c r="E3714" s="19">
        <v>20.5</v>
      </c>
      <c r="F3714" s="19">
        <v>29.93342105263158</v>
      </c>
      <c r="G3714" s="19">
        <v>18.478210526315792</v>
      </c>
      <c r="H3714" s="19">
        <v>24.096789473684211</v>
      </c>
      <c r="I3714" s="2">
        <v>1.60689793741996E-9</v>
      </c>
      <c r="J3714" s="2">
        <v>2.7317264936139301E-9</v>
      </c>
    </row>
    <row r="3715" spans="1:10" x14ac:dyDescent="0.35">
      <c r="A3715" s="1">
        <v>44440.368055555547</v>
      </c>
      <c r="B3715" s="18">
        <v>3.9244444444444451</v>
      </c>
      <c r="C3715" s="18">
        <v>99.538888888888891</v>
      </c>
      <c r="D3715" s="18">
        <f t="shared" si="55"/>
        <v>0.90444444444444505</v>
      </c>
      <c r="E3715" s="19">
        <v>20.5</v>
      </c>
      <c r="F3715" s="19">
        <v>30.018666666666672</v>
      </c>
      <c r="G3715" s="19">
        <v>18.459388888888888</v>
      </c>
      <c r="H3715" s="19">
        <v>24.238</v>
      </c>
      <c r="I3715" s="2">
        <v>1.6535484776219399E-9</v>
      </c>
      <c r="J3715" s="2">
        <v>2.8110324119572898E-9</v>
      </c>
    </row>
    <row r="3716" spans="1:10" x14ac:dyDescent="0.35">
      <c r="A3716" s="1">
        <v>44440.375</v>
      </c>
      <c r="B3716" s="18">
        <v>3.9961111111111109</v>
      </c>
      <c r="C3716" s="18">
        <v>99.461111111111109</v>
      </c>
      <c r="D3716" s="18">
        <f t="shared" si="55"/>
        <v>0.97611111111111093</v>
      </c>
      <c r="E3716" s="19">
        <v>20.5</v>
      </c>
      <c r="F3716" s="19">
        <v>30.06883333333333</v>
      </c>
      <c r="G3716" s="19">
        <v>18.24527777777778</v>
      </c>
      <c r="H3716" s="19">
        <v>24.259722222222219</v>
      </c>
      <c r="I3716" s="2">
        <v>1.74989536534956E-9</v>
      </c>
      <c r="J3716" s="2">
        <v>2.9748221210942501E-9</v>
      </c>
    </row>
    <row r="3717" spans="1:10" x14ac:dyDescent="0.35">
      <c r="A3717" s="1">
        <v>44440.381944444453</v>
      </c>
      <c r="B3717" s="18">
        <v>4.0111111111111111</v>
      </c>
      <c r="C3717" s="18">
        <v>99.433333333333337</v>
      </c>
      <c r="D3717" s="18">
        <f t="shared" si="55"/>
        <v>0.99111111111111105</v>
      </c>
      <c r="E3717" s="19">
        <v>20.5</v>
      </c>
      <c r="F3717" s="19">
        <v>30.083166666666671</v>
      </c>
      <c r="G3717" s="19">
        <v>18.049388888888881</v>
      </c>
      <c r="H3717" s="19">
        <v>24.151611111111109</v>
      </c>
      <c r="I3717" s="2">
        <v>1.7702326712437801E-9</v>
      </c>
      <c r="J3717" s="2">
        <v>3.0093955411144199E-9</v>
      </c>
    </row>
    <row r="3718" spans="1:10" x14ac:dyDescent="0.35">
      <c r="A3718" s="1">
        <v>44440.388888888891</v>
      </c>
      <c r="B3718" s="18">
        <v>3.701428571428572</v>
      </c>
      <c r="C3718" s="18">
        <v>99.314285714285717</v>
      </c>
      <c r="D3718" s="18">
        <f t="shared" si="55"/>
        <v>0.68142857142857194</v>
      </c>
      <c r="E3718" s="19">
        <v>20.5</v>
      </c>
      <c r="F3718" s="19">
        <v>30.057571428571428</v>
      </c>
      <c r="G3718" s="19">
        <v>18.515357142857141</v>
      </c>
      <c r="H3718" s="19">
        <v>23.99885714285714</v>
      </c>
      <c r="I3718" s="2">
        <v>1.3589410794490201E-9</v>
      </c>
      <c r="J3718" s="2">
        <v>2.3101998350633301E-9</v>
      </c>
    </row>
    <row r="3719" spans="1:10" x14ac:dyDescent="0.35">
      <c r="A3719" s="1">
        <v>44440.395833333343</v>
      </c>
      <c r="B3719" s="18">
        <v>4.1721428571428572</v>
      </c>
      <c r="C3719" s="18">
        <v>100.44285714285721</v>
      </c>
      <c r="D3719" s="18">
        <f t="shared" si="55"/>
        <v>1.1521428571428571</v>
      </c>
      <c r="E3719" s="19">
        <v>20.6</v>
      </c>
      <c r="F3719" s="19">
        <v>30.057571428571439</v>
      </c>
      <c r="G3719" s="19">
        <v>18.178571428571431</v>
      </c>
      <c r="H3719" s="19">
        <v>23.528500000000001</v>
      </c>
      <c r="I3719" s="2">
        <v>1.9692456904007302E-9</v>
      </c>
      <c r="J3719" s="2">
        <v>3.3477176736812402E-9</v>
      </c>
    </row>
    <row r="3720" spans="1:10" x14ac:dyDescent="0.35">
      <c r="A3720" s="1">
        <v>44440.402777777781</v>
      </c>
      <c r="B3720" s="18">
        <v>4.0344444444444436</v>
      </c>
      <c r="C3720" s="18">
        <v>100.4777777777778</v>
      </c>
      <c r="D3720" s="18">
        <f t="shared" si="55"/>
        <v>1.0144444444444436</v>
      </c>
      <c r="E3720" s="19">
        <v>20.6</v>
      </c>
      <c r="F3720" s="19">
        <v>30.061666666666671</v>
      </c>
      <c r="G3720" s="19">
        <v>18.008388888888891</v>
      </c>
      <c r="H3720" s="19">
        <v>23.93633333333333</v>
      </c>
      <c r="I3720" s="2">
        <v>1.7872619613997599E-9</v>
      </c>
      <c r="J3720" s="2">
        <v>3.0383453343795901E-9</v>
      </c>
    </row>
    <row r="3721" spans="1:10" x14ac:dyDescent="0.35">
      <c r="A3721" s="1">
        <v>44440.409722222219</v>
      </c>
      <c r="B3721" s="18">
        <v>4.0184210526315782</v>
      </c>
      <c r="C3721" s="18">
        <v>100.3315789473684</v>
      </c>
      <c r="D3721" s="18">
        <f t="shared" si="55"/>
        <v>0.99842105263157821</v>
      </c>
      <c r="E3721" s="19">
        <v>20.6</v>
      </c>
      <c r="F3721" s="19">
        <v>30.048842105263159</v>
      </c>
      <c r="G3721" s="19">
        <v>17.971105263157892</v>
      </c>
      <c r="H3721" s="19">
        <v>23.96731578947368</v>
      </c>
      <c r="I3721" s="2">
        <v>1.7680638717518999E-9</v>
      </c>
      <c r="J3721" s="2">
        <v>3.00570858197823E-9</v>
      </c>
    </row>
    <row r="3722" spans="1:10" x14ac:dyDescent="0.35">
      <c r="A3722" s="1">
        <v>44440.416666666657</v>
      </c>
      <c r="B3722" s="18">
        <v>3.979444444444443</v>
      </c>
      <c r="C3722" s="18">
        <v>100.1055555555556</v>
      </c>
      <c r="D3722" s="18">
        <f t="shared" si="55"/>
        <v>0.95944444444444299</v>
      </c>
      <c r="E3722" s="19">
        <v>20.6</v>
      </c>
      <c r="F3722" s="19">
        <v>30.076000000000001</v>
      </c>
      <c r="G3722" s="19">
        <v>17.944611111111119</v>
      </c>
      <c r="H3722" s="19">
        <v>23.979388888888892</v>
      </c>
      <c r="I3722" s="2">
        <v>1.7194853668860499E-9</v>
      </c>
      <c r="J3722" s="2">
        <v>2.9231251237062801E-9</v>
      </c>
    </row>
    <row r="3723" spans="1:10" x14ac:dyDescent="0.35">
      <c r="A3723" s="1">
        <v>44440.423611111109</v>
      </c>
      <c r="B3723" s="18">
        <v>4.0905555555555564</v>
      </c>
      <c r="C3723" s="18">
        <v>99.87222222222222</v>
      </c>
      <c r="D3723" s="18">
        <f t="shared" si="55"/>
        <v>1.0705555555555564</v>
      </c>
      <c r="E3723" s="19">
        <v>20.6</v>
      </c>
      <c r="F3723" s="19">
        <v>30.11900000000001</v>
      </c>
      <c r="G3723" s="19">
        <v>17.887666666666661</v>
      </c>
      <c r="H3723" s="19">
        <v>24.02955555555555</v>
      </c>
      <c r="I3723" s="2">
        <v>1.86975775390945E-9</v>
      </c>
      <c r="J3723" s="2">
        <v>3.1785881816460601E-9</v>
      </c>
    </row>
    <row r="3724" spans="1:10" x14ac:dyDescent="0.35">
      <c r="A3724" s="1">
        <v>44440.430555555547</v>
      </c>
      <c r="B3724" s="18">
        <v>4.1338888888888894</v>
      </c>
      <c r="C3724" s="18">
        <v>99.811111111111103</v>
      </c>
      <c r="D3724" s="18">
        <f t="shared" si="55"/>
        <v>1.1138888888888894</v>
      </c>
      <c r="E3724" s="19">
        <v>20.6</v>
      </c>
      <c r="F3724" s="19">
        <v>30.090333333333341</v>
      </c>
      <c r="G3724" s="19">
        <v>17.919555555555561</v>
      </c>
      <c r="H3724" s="19">
        <v>23.965</v>
      </c>
      <c r="I3724" s="2">
        <v>1.9281118560310599E-9</v>
      </c>
      <c r="J3724" s="2">
        <v>3.2777901552528001E-9</v>
      </c>
    </row>
    <row r="3725" spans="1:10" x14ac:dyDescent="0.35">
      <c r="A3725" s="1">
        <v>44440.4375</v>
      </c>
      <c r="B3725" s="18">
        <v>4.3811111111111121</v>
      </c>
      <c r="C3725" s="18">
        <v>99.722222222222214</v>
      </c>
      <c r="D3725" s="18">
        <f t="shared" si="55"/>
        <v>1.361111111111112</v>
      </c>
      <c r="E3725" s="19">
        <v>20.6</v>
      </c>
      <c r="F3725" s="19">
        <v>30.097500000000011</v>
      </c>
      <c r="G3725" s="19">
        <v>17.919555555555551</v>
      </c>
      <c r="H3725" s="19">
        <v>23.965</v>
      </c>
      <c r="I3725" s="2">
        <v>2.2576812227817398E-9</v>
      </c>
      <c r="J3725" s="2">
        <v>3.8380580787289501E-9</v>
      </c>
    </row>
    <row r="3726" spans="1:10" x14ac:dyDescent="0.35">
      <c r="A3726" s="1">
        <v>44440.444444444453</v>
      </c>
      <c r="B3726" s="18">
        <v>4.3866666666666667</v>
      </c>
      <c r="C3726" s="18">
        <v>99.577777777777797</v>
      </c>
      <c r="D3726" s="18">
        <f t="shared" si="55"/>
        <v>1.3666666666666667</v>
      </c>
      <c r="E3726" s="19">
        <v>20.6</v>
      </c>
      <c r="F3726" s="19">
        <v>30.119</v>
      </c>
      <c r="G3726" s="19">
        <v>18.053944444444451</v>
      </c>
      <c r="H3726" s="19">
        <v>24.30961111111111</v>
      </c>
      <c r="I3726" s="2">
        <v>2.26768989140561E-9</v>
      </c>
      <c r="J3726" s="2">
        <v>3.8550728153895303E-9</v>
      </c>
    </row>
    <row r="3727" spans="1:10" x14ac:dyDescent="0.35">
      <c r="A3727" s="1">
        <v>44440.451388888891</v>
      </c>
      <c r="B3727" s="18">
        <v>4.2684210526315782</v>
      </c>
      <c r="C3727" s="18">
        <v>99.657894736842081</v>
      </c>
      <c r="D3727" s="18">
        <f t="shared" si="55"/>
        <v>1.2484210526315782</v>
      </c>
      <c r="E3727" s="19">
        <v>20.6</v>
      </c>
      <c r="F3727" s="19">
        <v>30.082789473684219</v>
      </c>
      <c r="G3727" s="19">
        <v>17.502947368421051</v>
      </c>
      <c r="H3727" s="19">
        <v>24.049052631578959</v>
      </c>
      <c r="I3727" s="2">
        <v>2.1091256208069499E-9</v>
      </c>
      <c r="J3727" s="2">
        <v>3.58551355537181E-9</v>
      </c>
    </row>
    <row r="3728" spans="1:10" x14ac:dyDescent="0.35">
      <c r="A3728" s="1">
        <v>44440.458333333343</v>
      </c>
      <c r="B3728" s="18">
        <v>4.2872222222222227</v>
      </c>
      <c r="C3728" s="18">
        <v>99.472222222222229</v>
      </c>
      <c r="D3728" s="18">
        <f t="shared" si="55"/>
        <v>1.2672222222222227</v>
      </c>
      <c r="E3728" s="19">
        <v>20.6</v>
      </c>
      <c r="F3728" s="19">
        <v>30.011500000000002</v>
      </c>
      <c r="G3728" s="19">
        <v>16.981666666666669</v>
      </c>
      <c r="H3728" s="19">
        <v>23.649666666666661</v>
      </c>
      <c r="I3728" s="2">
        <v>2.1372478812718099E-9</v>
      </c>
      <c r="J3728" s="2">
        <v>3.6333213981620701E-9</v>
      </c>
    </row>
    <row r="3729" spans="1:10" x14ac:dyDescent="0.35">
      <c r="A3729" s="1">
        <v>44440.465277777781</v>
      </c>
      <c r="B3729" s="18">
        <v>4.2922222222222226</v>
      </c>
      <c r="C3729" s="18">
        <v>99.505555555555546</v>
      </c>
      <c r="D3729" s="18">
        <f t="shared" si="55"/>
        <v>1.2722222222222226</v>
      </c>
      <c r="E3729" s="19">
        <v>20.6</v>
      </c>
      <c r="F3729" s="19">
        <v>29.87533333333333</v>
      </c>
      <c r="G3729" s="19">
        <v>16.69272222222223</v>
      </c>
      <c r="H3729" s="19">
        <v>23.205277777777781</v>
      </c>
      <c r="I3729" s="2">
        <v>2.1433360860720699E-9</v>
      </c>
      <c r="J3729" s="2">
        <v>3.6436713463225102E-9</v>
      </c>
    </row>
    <row r="3730" spans="1:10" x14ac:dyDescent="0.35">
      <c r="A3730" s="1">
        <v>44440.472222222219</v>
      </c>
      <c r="B3730" s="18">
        <v>4.3944444444444448</v>
      </c>
      <c r="C3730" s="18">
        <v>99.222222222222229</v>
      </c>
      <c r="D3730" s="18">
        <f t="shared" si="55"/>
        <v>1.3744444444444448</v>
      </c>
      <c r="E3730" s="19">
        <v>20.6</v>
      </c>
      <c r="F3730" s="19">
        <v>29.717611111111118</v>
      </c>
      <c r="G3730" s="19">
        <v>16.462777777777781</v>
      </c>
      <c r="H3730" s="19">
        <v>23.212499999999999</v>
      </c>
      <c r="I3730" s="2">
        <v>2.2845809142459099E-9</v>
      </c>
      <c r="J3730" s="2">
        <v>3.88378755421804E-9</v>
      </c>
    </row>
    <row r="3731" spans="1:10" x14ac:dyDescent="0.35">
      <c r="A3731" s="1">
        <v>44440.479166666657</v>
      </c>
      <c r="B3731" s="18">
        <v>4.4127777777777766</v>
      </c>
      <c r="C3731" s="18">
        <v>99.461111111111123</v>
      </c>
      <c r="D3731" s="18">
        <f t="shared" si="55"/>
        <v>1.3927777777777766</v>
      </c>
      <c r="E3731" s="19">
        <v>20.6</v>
      </c>
      <c r="F3731" s="19">
        <v>29.681722222222231</v>
      </c>
      <c r="G3731" s="19">
        <v>16.836166666666671</v>
      </c>
      <c r="H3731" s="19">
        <v>23.190888888888889</v>
      </c>
      <c r="I3731" s="2">
        <v>2.3045818444460299E-9</v>
      </c>
      <c r="J3731" s="2">
        <v>3.9177891355582501E-9</v>
      </c>
    </row>
    <row r="3732" spans="1:10" x14ac:dyDescent="0.35">
      <c r="A3732" s="1">
        <v>44440.486111111109</v>
      </c>
      <c r="B3732" s="18">
        <v>4.4281818181818187</v>
      </c>
      <c r="C3732" s="18">
        <v>99.36363636363636</v>
      </c>
      <c r="D3732" s="18">
        <f t="shared" si="55"/>
        <v>1.4081818181818186</v>
      </c>
      <c r="E3732" s="19">
        <v>20.6</v>
      </c>
      <c r="F3732" s="19">
        <v>29.689</v>
      </c>
      <c r="G3732" s="19">
        <v>17.162454545454541</v>
      </c>
      <c r="H3732" s="19">
        <v>23.386454545454541</v>
      </c>
      <c r="I3732" s="2">
        <v>2.3269274374679701E-9</v>
      </c>
      <c r="J3732" s="2">
        <v>3.9557766436955403E-9</v>
      </c>
    </row>
    <row r="3733" spans="1:10" x14ac:dyDescent="0.35">
      <c r="A3733" s="1">
        <v>44440.493055555547</v>
      </c>
      <c r="B3733" s="18">
        <v>4.6441176470588239</v>
      </c>
      <c r="C3733" s="18">
        <v>100.13529411764701</v>
      </c>
      <c r="D3733" s="18">
        <f t="shared" si="55"/>
        <v>1.6241176470588239</v>
      </c>
      <c r="E3733" s="19">
        <v>20.7</v>
      </c>
      <c r="F3733" s="19">
        <v>29.749705882352941</v>
      </c>
      <c r="G3733" s="19">
        <v>17.39652941176471</v>
      </c>
      <c r="H3733" s="19">
        <v>23.598294117647061</v>
      </c>
      <c r="I3733" s="2">
        <v>2.59799564457374E-9</v>
      </c>
      <c r="J3733" s="2">
        <v>4.4165925957753503E-9</v>
      </c>
    </row>
    <row r="3734" spans="1:10" x14ac:dyDescent="0.35">
      <c r="A3734" s="1">
        <v>44440.5</v>
      </c>
      <c r="B3734" s="18">
        <v>4.6078947368421046</v>
      </c>
      <c r="C3734" s="18">
        <v>100.1368421052632</v>
      </c>
      <c r="D3734" s="18">
        <f t="shared" si="55"/>
        <v>1.5878947368421046</v>
      </c>
      <c r="E3734" s="19">
        <v>20.7</v>
      </c>
      <c r="F3734" s="19">
        <v>29.79084210526316</v>
      </c>
      <c r="G3734" s="19">
        <v>17.545999999999999</v>
      </c>
      <c r="H3734" s="19">
        <v>23.695736842105259</v>
      </c>
      <c r="I3734" s="2">
        <v>2.55006618920297E-9</v>
      </c>
      <c r="J3734" s="2">
        <v>4.3351125216450401E-9</v>
      </c>
    </row>
    <row r="3735" spans="1:10" x14ac:dyDescent="0.35">
      <c r="A3735" s="1">
        <v>44440.506944444453</v>
      </c>
      <c r="B3735" s="18">
        <v>4.46</v>
      </c>
      <c r="C3735" s="18">
        <v>100.28888888888891</v>
      </c>
      <c r="D3735" s="18">
        <f t="shared" si="55"/>
        <v>1.44</v>
      </c>
      <c r="E3735" s="19">
        <v>20.7</v>
      </c>
      <c r="F3735" s="19">
        <v>29.839500000000001</v>
      </c>
      <c r="G3735" s="19">
        <v>17.555166666666661</v>
      </c>
      <c r="H3735" s="19">
        <v>23.54933333333333</v>
      </c>
      <c r="I3735" s="2">
        <v>2.3516235514802501E-9</v>
      </c>
      <c r="J3735" s="2">
        <v>3.9977600375164202E-9</v>
      </c>
    </row>
    <row r="3736" spans="1:10" x14ac:dyDescent="0.35">
      <c r="A3736" s="1">
        <v>44440.513888888891</v>
      </c>
      <c r="B3736" s="18">
        <v>4.3983333333333334</v>
      </c>
      <c r="C3736" s="18">
        <v>100.37222222222221</v>
      </c>
      <c r="D3736" s="18">
        <f t="shared" si="55"/>
        <v>1.3783333333333334</v>
      </c>
      <c r="E3736" s="19">
        <v>20.7</v>
      </c>
      <c r="F3736" s="19">
        <v>29.904</v>
      </c>
      <c r="G3736" s="19">
        <v>17.607500000000002</v>
      </c>
      <c r="H3736" s="19">
        <v>23.642499999999998</v>
      </c>
      <c r="I3736" s="2">
        <v>2.26869670657592E-9</v>
      </c>
      <c r="J3736" s="2">
        <v>3.8567844011790601E-9</v>
      </c>
    </row>
    <row r="3737" spans="1:10" x14ac:dyDescent="0.35">
      <c r="A3737" s="1">
        <v>44440.520833333343</v>
      </c>
      <c r="B3737" s="18">
        <v>4.6994444444444454</v>
      </c>
      <c r="C3737" s="18">
        <v>99.816666666666677</v>
      </c>
      <c r="D3737" s="18">
        <f t="shared" si="55"/>
        <v>1.6794444444444454</v>
      </c>
      <c r="E3737" s="19">
        <v>20.7</v>
      </c>
      <c r="F3737" s="19">
        <v>29.946999999999999</v>
      </c>
      <c r="G3737" s="19">
        <v>17.71</v>
      </c>
      <c r="H3737" s="19">
        <v>23.707000000000001</v>
      </c>
      <c r="I3737" s="2">
        <v>2.67824218573827E-9</v>
      </c>
      <c r="J3737" s="2">
        <v>4.5530117157550501E-9</v>
      </c>
    </row>
    <row r="3738" spans="1:10" x14ac:dyDescent="0.35">
      <c r="A3738" s="1">
        <v>44440.527777777781</v>
      </c>
      <c r="B3738" s="18">
        <v>4.7305555555555552</v>
      </c>
      <c r="C3738" s="18">
        <v>99.827777777777769</v>
      </c>
      <c r="D3738" s="18">
        <f t="shared" si="55"/>
        <v>1.7105555555555552</v>
      </c>
      <c r="E3738" s="19">
        <v>20.7</v>
      </c>
      <c r="F3738" s="19">
        <v>29.975666666666669</v>
      </c>
      <c r="G3738" s="19">
        <v>17.705500000000001</v>
      </c>
      <c r="H3738" s="19">
        <v>24.015444444444441</v>
      </c>
      <c r="I3738" s="2">
        <v>2.71925869383233E-9</v>
      </c>
      <c r="J3738" s="2">
        <v>4.6227397795149599E-9</v>
      </c>
    </row>
    <row r="3739" spans="1:10" x14ac:dyDescent="0.35">
      <c r="A3739" s="1">
        <v>44440.534722222219</v>
      </c>
      <c r="B3739" s="18">
        <v>4.4944444444444436</v>
      </c>
      <c r="C3739" s="18">
        <v>100.06666666666671</v>
      </c>
      <c r="D3739" s="18">
        <f t="shared" si="55"/>
        <v>1.4744444444444436</v>
      </c>
      <c r="E3739" s="19">
        <v>20.7</v>
      </c>
      <c r="F3739" s="19">
        <v>29.99</v>
      </c>
      <c r="G3739" s="19">
        <v>17.32083333333334</v>
      </c>
      <c r="H3739" s="19">
        <v>23.922055555555559</v>
      </c>
      <c r="I3739" s="2">
        <v>2.4014221625929298E-9</v>
      </c>
      <c r="J3739" s="2">
        <v>4.0824176764079798E-9</v>
      </c>
    </row>
    <row r="3740" spans="1:10" x14ac:dyDescent="0.35">
      <c r="A3740" s="1">
        <v>44440.541666666657</v>
      </c>
      <c r="B3740" s="18">
        <v>4.5221052631578953</v>
      </c>
      <c r="C3740" s="18">
        <v>100.1157894736842</v>
      </c>
      <c r="D3740" s="18">
        <f t="shared" si="55"/>
        <v>1.5021052631578953</v>
      </c>
      <c r="E3740" s="19">
        <v>20.7</v>
      </c>
      <c r="F3740" s="19">
        <v>29.926631578947369</v>
      </c>
      <c r="G3740" s="19">
        <v>16.959684210526319</v>
      </c>
      <c r="H3740" s="19">
        <v>23.50557894736842</v>
      </c>
      <c r="I3740" s="2">
        <v>2.4370474997766E-9</v>
      </c>
      <c r="J3740" s="2">
        <v>4.1429807496202198E-9</v>
      </c>
    </row>
    <row r="3741" spans="1:10" x14ac:dyDescent="0.35">
      <c r="A3741" s="1">
        <v>44440.548611111109</v>
      </c>
      <c r="B3741" s="18">
        <v>4.3794444444444451</v>
      </c>
      <c r="C3741" s="18">
        <v>100.26666666666669</v>
      </c>
      <c r="D3741" s="18">
        <f t="shared" si="55"/>
        <v>1.3594444444444451</v>
      </c>
      <c r="E3741" s="19">
        <v>20.7</v>
      </c>
      <c r="F3741" s="19">
        <v>29.782166666666669</v>
      </c>
      <c r="G3741" s="19">
        <v>16.40583333333333</v>
      </c>
      <c r="H3741" s="19">
        <v>23.205277777777781</v>
      </c>
      <c r="I3741" s="2">
        <v>2.24566710024061E-9</v>
      </c>
      <c r="J3741" s="2">
        <v>3.8176340704090304E-9</v>
      </c>
    </row>
    <row r="3742" spans="1:10" x14ac:dyDescent="0.35">
      <c r="A3742" s="1">
        <v>44440.555555555547</v>
      </c>
      <c r="B3742" s="18">
        <v>4.4433333333333316</v>
      </c>
      <c r="C3742" s="18">
        <v>100.4777777777778</v>
      </c>
      <c r="D3742" s="18">
        <f t="shared" si="55"/>
        <v>1.4233333333333316</v>
      </c>
      <c r="E3742" s="19">
        <v>20.7</v>
      </c>
      <c r="F3742" s="19">
        <v>29.68161111111112</v>
      </c>
      <c r="G3742" s="19">
        <v>16.330666666666669</v>
      </c>
      <c r="H3742" s="19">
        <v>23.097722222222231</v>
      </c>
      <c r="I3742" s="2">
        <v>2.32608656222945E-9</v>
      </c>
      <c r="J3742" s="2">
        <v>3.95434715579006E-9</v>
      </c>
    </row>
    <row r="3743" spans="1:10" x14ac:dyDescent="0.35">
      <c r="A3743" s="1">
        <v>44440.5625</v>
      </c>
      <c r="B3743" s="18">
        <v>4.3288888888888897</v>
      </c>
      <c r="C3743" s="18">
        <v>100.7833333333333</v>
      </c>
      <c r="D3743" s="18">
        <f t="shared" si="55"/>
        <v>1.3088888888888897</v>
      </c>
      <c r="E3743" s="19">
        <v>20.7</v>
      </c>
      <c r="F3743" s="19">
        <v>29.660000000000011</v>
      </c>
      <c r="G3743" s="19">
        <v>17.043166666666671</v>
      </c>
      <c r="H3743" s="19">
        <v>23.291333333333331</v>
      </c>
      <c r="I3743" s="2">
        <v>2.1700449082196999E-9</v>
      </c>
      <c r="J3743" s="2">
        <v>3.6890763439734899E-9</v>
      </c>
    </row>
    <row r="3744" spans="1:10" x14ac:dyDescent="0.35">
      <c r="A3744" s="1">
        <v>44440.569444444453</v>
      </c>
      <c r="B3744" s="18">
        <v>4.2527777777777782</v>
      </c>
      <c r="C3744" s="18">
        <v>100.6444444444444</v>
      </c>
      <c r="D3744" s="18">
        <f t="shared" si="55"/>
        <v>1.2327777777777782</v>
      </c>
      <c r="E3744" s="19">
        <v>20.7</v>
      </c>
      <c r="F3744" s="19">
        <v>29.71766666666667</v>
      </c>
      <c r="G3744" s="19">
        <v>17.589277777777781</v>
      </c>
      <c r="H3744" s="19">
        <v>23.55661111111111</v>
      </c>
      <c r="I3744" s="2">
        <v>2.0722865199582699E-9</v>
      </c>
      <c r="J3744" s="2">
        <v>3.5228870839290498E-9</v>
      </c>
    </row>
    <row r="3745" spans="1:10" x14ac:dyDescent="0.35">
      <c r="A3745" s="1">
        <v>44440.576388888891</v>
      </c>
      <c r="B3745" s="18">
        <v>4.429444444444445</v>
      </c>
      <c r="C3745" s="18">
        <v>100.4444444444445</v>
      </c>
      <c r="D3745" s="18">
        <f t="shared" si="55"/>
        <v>1.4094444444444449</v>
      </c>
      <c r="E3745" s="19">
        <v>20.7</v>
      </c>
      <c r="F3745" s="19">
        <v>29.767833333333328</v>
      </c>
      <c r="G3745" s="19">
        <v>17.8535</v>
      </c>
      <c r="H3745" s="19">
        <v>23.434666666666669</v>
      </c>
      <c r="I3745" s="2">
        <v>2.30840046815622E-9</v>
      </c>
      <c r="J3745" s="2">
        <v>3.9242807958655696E-9</v>
      </c>
    </row>
    <row r="3746" spans="1:10" x14ac:dyDescent="0.35">
      <c r="A3746" s="1">
        <v>44440.583333333343</v>
      </c>
      <c r="B3746" s="18">
        <v>4.55</v>
      </c>
      <c r="C3746" s="18">
        <v>99.600000000000009</v>
      </c>
      <c r="D3746" s="18">
        <f t="shared" si="55"/>
        <v>1.5299999999999998</v>
      </c>
      <c r="E3746" s="19">
        <v>20.7</v>
      </c>
      <c r="F3746" s="19">
        <v>29.764166666666672</v>
      </c>
      <c r="G3746" s="19">
        <v>17.747666666666671</v>
      </c>
      <c r="H3746" s="19">
        <v>23.5565</v>
      </c>
      <c r="I3746" s="2">
        <v>2.4844183294700401E-9</v>
      </c>
      <c r="J3746" s="2">
        <v>4.2235111600990597E-9</v>
      </c>
    </row>
    <row r="3747" spans="1:10" x14ac:dyDescent="0.35">
      <c r="A3747" s="1">
        <v>44440.590277777781</v>
      </c>
      <c r="B3747" s="18">
        <v>5.1488888888888891</v>
      </c>
      <c r="C3747" s="18">
        <v>100.4444444444444</v>
      </c>
      <c r="D3747" s="18">
        <f t="shared" si="55"/>
        <v>2.1288888888888891</v>
      </c>
      <c r="E3747" s="19">
        <v>20.8</v>
      </c>
      <c r="F3747" s="19">
        <v>29.818000000000001</v>
      </c>
      <c r="G3747" s="19">
        <v>17.92411111111112</v>
      </c>
      <c r="H3747" s="19">
        <v>23.535</v>
      </c>
      <c r="I3747" s="2">
        <v>3.25678283435585E-9</v>
      </c>
      <c r="J3747" s="2">
        <v>5.5365308184049402E-9</v>
      </c>
    </row>
    <row r="3748" spans="1:10" x14ac:dyDescent="0.35">
      <c r="A3748" s="1">
        <v>44440.597222222219</v>
      </c>
      <c r="B3748" s="18">
        <v>4.3794444444444451</v>
      </c>
      <c r="C3748" s="18">
        <v>99.933333333333337</v>
      </c>
      <c r="D3748" s="18">
        <f t="shared" si="55"/>
        <v>1.3594444444444451</v>
      </c>
      <c r="E3748" s="19">
        <v>20.7</v>
      </c>
      <c r="F3748" s="19">
        <v>29.918333333333329</v>
      </c>
      <c r="G3748" s="19">
        <v>17.82161111111111</v>
      </c>
      <c r="H3748" s="19">
        <v>23.534944444444442</v>
      </c>
      <c r="I3748" s="2">
        <v>2.2516551498067199E-9</v>
      </c>
      <c r="J3748" s="2">
        <v>3.8278137546714204E-9</v>
      </c>
    </row>
    <row r="3749" spans="1:10" x14ac:dyDescent="0.35">
      <c r="A3749" s="1">
        <v>44440.604166666657</v>
      </c>
      <c r="B3749" s="18">
        <v>4.5111111111111111</v>
      </c>
      <c r="C3749" s="18">
        <v>100.0222222222222</v>
      </c>
      <c r="D3749" s="18">
        <f t="shared" si="55"/>
        <v>1.4911111111111111</v>
      </c>
      <c r="E3749" s="19">
        <v>20.7</v>
      </c>
      <c r="F3749" s="19">
        <v>29.918333333333329</v>
      </c>
      <c r="G3749" s="19">
        <v>17.86944444444444</v>
      </c>
      <c r="H3749" s="19">
        <v>23.585166666666669</v>
      </c>
      <c r="I3749" s="2">
        <v>2.4243520592819302E-9</v>
      </c>
      <c r="J3749" s="2">
        <v>4.12139850077928E-9</v>
      </c>
    </row>
    <row r="3750" spans="1:10" x14ac:dyDescent="0.35">
      <c r="A3750" s="1">
        <v>44440.611111111109</v>
      </c>
      <c r="B3750" s="18">
        <v>4.4688888888888876</v>
      </c>
      <c r="C3750" s="18">
        <v>99.916666666666671</v>
      </c>
      <c r="D3750" s="18">
        <f t="shared" si="55"/>
        <v>1.4488888888888876</v>
      </c>
      <c r="E3750" s="19">
        <v>20.7</v>
      </c>
      <c r="F3750" s="19">
        <v>29.946999999999999</v>
      </c>
      <c r="G3750" s="19">
        <v>18.01294444444445</v>
      </c>
      <c r="H3750" s="19">
        <v>24.051444444444449</v>
      </c>
      <c r="I3750" s="2">
        <v>2.3704854038794799E-9</v>
      </c>
      <c r="J3750" s="2">
        <v>4.0298251865951097E-9</v>
      </c>
    </row>
    <row r="3751" spans="1:10" x14ac:dyDescent="0.35">
      <c r="A3751" s="1">
        <v>44440.618055555547</v>
      </c>
      <c r="B3751" s="18">
        <v>4.6627777777777766</v>
      </c>
      <c r="C3751" s="18">
        <v>99.327777777777797</v>
      </c>
      <c r="D3751" s="18">
        <f t="shared" si="55"/>
        <v>1.6427777777777766</v>
      </c>
      <c r="E3751" s="19">
        <v>20.7</v>
      </c>
      <c r="F3751" s="19">
        <v>30.054500000000001</v>
      </c>
      <c r="G3751" s="19">
        <v>18.09266666666667</v>
      </c>
      <c r="H3751" s="19">
        <v>24.30994444444444</v>
      </c>
      <c r="I3751" s="2">
        <v>2.6403293912471602E-9</v>
      </c>
      <c r="J3751" s="2">
        <v>4.4885599651201701E-9</v>
      </c>
    </row>
    <row r="3752" spans="1:10" x14ac:dyDescent="0.35">
      <c r="A3752" s="1">
        <v>44440.625</v>
      </c>
      <c r="B3752" s="18">
        <v>4.8166666666666664</v>
      </c>
      <c r="C3752" s="18">
        <v>99.355555555555554</v>
      </c>
      <c r="D3752" s="18">
        <f t="shared" si="55"/>
        <v>1.7966666666666664</v>
      </c>
      <c r="E3752" s="19">
        <v>20.7</v>
      </c>
      <c r="F3752" s="19">
        <v>30.12616666666667</v>
      </c>
      <c r="G3752" s="19">
        <v>18.06761111111112</v>
      </c>
      <c r="H3752" s="19">
        <v>24.001333333333331</v>
      </c>
      <c r="I3752" s="2">
        <v>2.84479900024233E-9</v>
      </c>
      <c r="J3752" s="2">
        <v>4.8361583004119602E-9</v>
      </c>
    </row>
    <row r="3753" spans="1:10" x14ac:dyDescent="0.35">
      <c r="A3753" s="1">
        <v>44440.631944444453</v>
      </c>
      <c r="B3753" s="18">
        <v>4.9333333333333336</v>
      </c>
      <c r="C3753" s="18">
        <v>99.472222222222229</v>
      </c>
      <c r="D3753" s="18">
        <f t="shared" si="55"/>
        <v>1.9133333333333336</v>
      </c>
      <c r="E3753" s="19">
        <v>20.7</v>
      </c>
      <c r="F3753" s="19">
        <v>30.183499999999999</v>
      </c>
      <c r="G3753" s="19">
        <v>17.999277777777781</v>
      </c>
      <c r="H3753" s="19">
        <v>24.173277777777781</v>
      </c>
      <c r="I3753" s="2">
        <v>2.9972856373557399E-9</v>
      </c>
      <c r="J3753" s="2">
        <v>5.0953855835047497E-9</v>
      </c>
    </row>
    <row r="3754" spans="1:10" x14ac:dyDescent="0.35">
      <c r="A3754" s="1">
        <v>44440.638888888891</v>
      </c>
      <c r="B3754" s="18">
        <v>5.1518181818181814</v>
      </c>
      <c r="C3754" s="18">
        <v>100.1727272727273</v>
      </c>
      <c r="D3754" s="18">
        <f t="shared" si="55"/>
        <v>2.1318181818181814</v>
      </c>
      <c r="E3754" s="19">
        <v>20.8</v>
      </c>
      <c r="F3754" s="19">
        <v>30.24018181818181</v>
      </c>
      <c r="G3754" s="19">
        <v>17.967181818181821</v>
      </c>
      <c r="H3754" s="19">
        <v>24.184272727272731</v>
      </c>
      <c r="I3754" s="2">
        <v>3.2682668863545099E-9</v>
      </c>
      <c r="J3754" s="2">
        <v>5.5560537068026597E-9</v>
      </c>
    </row>
    <row r="3755" spans="1:10" x14ac:dyDescent="0.35">
      <c r="A3755" s="1">
        <v>44440.645833333343</v>
      </c>
      <c r="B3755" s="18">
        <v>5.1800000000000006</v>
      </c>
      <c r="C3755" s="18">
        <v>100.06666666666671</v>
      </c>
      <c r="D3755" s="18">
        <f t="shared" si="55"/>
        <v>2.1600000000000006</v>
      </c>
      <c r="E3755" s="19">
        <v>20.8</v>
      </c>
      <c r="F3755" s="19">
        <v>30.29816666666666</v>
      </c>
      <c r="G3755" s="19">
        <v>17.978777777777779</v>
      </c>
      <c r="H3755" s="19">
        <v>24.15894444444444</v>
      </c>
      <c r="I3755" s="2">
        <v>3.30854343074867E-9</v>
      </c>
      <c r="J3755" s="2">
        <v>5.6245238322727298E-9</v>
      </c>
    </row>
    <row r="3756" spans="1:10" x14ac:dyDescent="0.35">
      <c r="A3756" s="1">
        <v>44440.652777777781</v>
      </c>
      <c r="B3756" s="18">
        <v>5.0277777777777777</v>
      </c>
      <c r="C3756" s="18">
        <v>100.3055555555556</v>
      </c>
      <c r="D3756" s="18">
        <f t="shared" si="55"/>
        <v>2.0077777777777777</v>
      </c>
      <c r="E3756" s="19">
        <v>20.8</v>
      </c>
      <c r="F3756" s="19">
        <v>30.291</v>
      </c>
      <c r="G3756" s="19">
        <v>17.864888888888888</v>
      </c>
      <c r="H3756" s="19">
        <v>24.166</v>
      </c>
      <c r="I3756" s="2">
        <v>3.1007971166378101E-9</v>
      </c>
      <c r="J3756" s="2">
        <v>5.2713550982842698E-9</v>
      </c>
    </row>
    <row r="3757" spans="1:10" x14ac:dyDescent="0.35">
      <c r="A3757" s="1">
        <v>44440.659722222219</v>
      </c>
      <c r="B3757" s="18">
        <v>5.1822222222222214</v>
      </c>
      <c r="C3757" s="18">
        <v>99.705555555555549</v>
      </c>
      <c r="D3757" s="18">
        <f t="shared" si="55"/>
        <v>2.1622222222222214</v>
      </c>
      <c r="E3757" s="19">
        <v>20.8</v>
      </c>
      <c r="F3757" s="19">
        <v>30.32683333333333</v>
      </c>
      <c r="G3757" s="19">
        <v>17.71</v>
      </c>
      <c r="H3757" s="19">
        <v>24.18761111111111</v>
      </c>
      <c r="I3757" s="2">
        <v>3.3218458783758998E-9</v>
      </c>
      <c r="J3757" s="2">
        <v>5.6471379932390196E-9</v>
      </c>
    </row>
    <row r="3758" spans="1:10" x14ac:dyDescent="0.35">
      <c r="A3758" s="1">
        <v>44440.666666666657</v>
      </c>
      <c r="B3758" s="18">
        <v>5.2209090909090907</v>
      </c>
      <c r="C3758" s="18">
        <v>99.63636363636364</v>
      </c>
      <c r="D3758" s="18">
        <f t="shared" si="55"/>
        <v>2.2009090909090907</v>
      </c>
      <c r="E3758" s="19">
        <v>20.8</v>
      </c>
      <c r="F3758" s="19">
        <v>30.34572727272727</v>
      </c>
      <c r="G3758" s="19">
        <v>17.899999999999999</v>
      </c>
      <c r="H3758" s="19">
        <v>24.172454545454549</v>
      </c>
      <c r="I3758" s="2">
        <v>3.3752511149393102E-9</v>
      </c>
      <c r="J3758" s="2">
        <v>5.7379268953968198E-9</v>
      </c>
    </row>
    <row r="3759" spans="1:10" x14ac:dyDescent="0.35">
      <c r="A3759" s="1">
        <v>44440.673611111109</v>
      </c>
      <c r="B3759" s="18">
        <v>6.3111111111111118</v>
      </c>
      <c r="C3759" s="18">
        <v>99.98888888888888</v>
      </c>
      <c r="D3759" s="18">
        <f t="shared" ref="D3759:D3822" si="56">B3759-(3.02)</f>
        <v>3.2911111111111118</v>
      </c>
      <c r="E3759" s="19">
        <v>21.033333333333331</v>
      </c>
      <c r="F3759" s="19">
        <v>30.348333333333329</v>
      </c>
      <c r="G3759" s="19">
        <v>17.728222222222222</v>
      </c>
      <c r="H3759" s="19">
        <v>24.266888888888889</v>
      </c>
      <c r="I3759" s="2">
        <v>4.8086074324153098E-9</v>
      </c>
      <c r="J3759" s="2">
        <v>8.1746326351060208E-9</v>
      </c>
    </row>
    <row r="3760" spans="1:10" x14ac:dyDescent="0.35">
      <c r="A3760" s="1">
        <v>44440.680555555547</v>
      </c>
      <c r="B3760" s="18">
        <v>7.3657142857142857</v>
      </c>
      <c r="C3760" s="18">
        <v>99.728571428571442</v>
      </c>
      <c r="D3760" s="18">
        <f t="shared" si="56"/>
        <v>4.3457142857142852</v>
      </c>
      <c r="E3760" s="19">
        <v>21.228571428571431</v>
      </c>
      <c r="F3760" s="19">
        <v>30.37085714285714</v>
      </c>
      <c r="G3760" s="19">
        <v>17.65728571428572</v>
      </c>
      <c r="H3760" s="19">
        <v>24.266857142857141</v>
      </c>
      <c r="I3760" s="2">
        <v>6.2201560507523197E-9</v>
      </c>
      <c r="J3760" s="2">
        <v>1.05742652862789E-8</v>
      </c>
    </row>
    <row r="3761" spans="1:10" x14ac:dyDescent="0.35">
      <c r="A3761" s="1">
        <v>44440.6875</v>
      </c>
      <c r="B3761" s="18">
        <v>5.5182352941176473</v>
      </c>
      <c r="C3761" s="18">
        <v>100.2117647058824</v>
      </c>
      <c r="D3761" s="18">
        <f t="shared" si="56"/>
        <v>2.4982352941176473</v>
      </c>
      <c r="E3761" s="19">
        <v>21</v>
      </c>
      <c r="F3761" s="19">
        <v>30.432647058823541</v>
      </c>
      <c r="G3761" s="19">
        <v>17.7365294117647</v>
      </c>
      <c r="H3761" s="19">
        <v>24.411176470588241</v>
      </c>
      <c r="I3761" s="2">
        <v>3.7513072007145297E-9</v>
      </c>
      <c r="J3761" s="2">
        <v>6.3772222412147003E-9</v>
      </c>
    </row>
    <row r="3762" spans="1:10" x14ac:dyDescent="0.35">
      <c r="A3762" s="1">
        <v>44440.694444444453</v>
      </c>
      <c r="B3762" s="18">
        <v>5.121818181818182</v>
      </c>
      <c r="C3762" s="18">
        <v>99.663636363636357</v>
      </c>
      <c r="D3762" s="18">
        <f t="shared" si="56"/>
        <v>2.101818181818182</v>
      </c>
      <c r="E3762" s="19">
        <v>20.8</v>
      </c>
      <c r="F3762" s="19">
        <v>30.545090909090909</v>
      </c>
      <c r="G3762" s="19">
        <v>17.575818181818178</v>
      </c>
      <c r="H3762" s="19">
        <v>24.207999999999998</v>
      </c>
      <c r="I3762" s="2">
        <v>3.2428042816866602E-9</v>
      </c>
      <c r="J3762" s="2">
        <v>5.5127672788673201E-9</v>
      </c>
    </row>
    <row r="3763" spans="1:10" x14ac:dyDescent="0.35">
      <c r="A3763" s="1">
        <v>44440.701388888891</v>
      </c>
      <c r="B3763" s="18">
        <v>4.9727777777777762</v>
      </c>
      <c r="C3763" s="18">
        <v>100.3666666666667</v>
      </c>
      <c r="D3763" s="18">
        <f t="shared" si="56"/>
        <v>1.9527777777777762</v>
      </c>
      <c r="E3763" s="19">
        <v>20.8</v>
      </c>
      <c r="F3763" s="19">
        <v>30.5275</v>
      </c>
      <c r="G3763" s="19">
        <v>16.999777777777769</v>
      </c>
      <c r="H3763" s="19">
        <v>24.051166666666671</v>
      </c>
      <c r="I3763" s="2">
        <v>3.0266253747638802E-9</v>
      </c>
      <c r="J3763" s="2">
        <v>5.14526313709859E-9</v>
      </c>
    </row>
    <row r="3764" spans="1:10" x14ac:dyDescent="0.35">
      <c r="A3764" s="1">
        <v>44440.708333333343</v>
      </c>
      <c r="B3764" s="18">
        <v>5.7709999999999999</v>
      </c>
      <c r="C3764" s="18">
        <v>100.25</v>
      </c>
      <c r="D3764" s="18">
        <f t="shared" si="56"/>
        <v>2.7509999999999999</v>
      </c>
      <c r="E3764" s="19">
        <v>20.88</v>
      </c>
      <c r="F3764" s="19">
        <v>30.269500000000001</v>
      </c>
      <c r="G3764" s="19">
        <v>16.5138</v>
      </c>
      <c r="H3764" s="19">
        <v>23.672599999999999</v>
      </c>
      <c r="I3764" s="2">
        <v>4.0838927196560903E-9</v>
      </c>
      <c r="J3764" s="2">
        <v>6.9426176234153501E-9</v>
      </c>
    </row>
    <row r="3765" spans="1:10" x14ac:dyDescent="0.35">
      <c r="A3765" s="1">
        <v>44440.715277777781</v>
      </c>
      <c r="B3765" s="18">
        <v>6.2541666666666673</v>
      </c>
      <c r="C3765" s="18">
        <v>99.341666666666683</v>
      </c>
      <c r="D3765" s="18">
        <f t="shared" si="56"/>
        <v>3.2341666666666673</v>
      </c>
      <c r="E3765" s="19">
        <v>21.024999999999999</v>
      </c>
      <c r="F3765" s="19">
        <v>30.043749999999999</v>
      </c>
      <c r="G3765" s="19">
        <v>16.354583333333341</v>
      </c>
      <c r="H3765" s="19">
        <v>23.330749999999998</v>
      </c>
      <c r="I3765" s="2">
        <v>4.7611030236498102E-9</v>
      </c>
      <c r="J3765" s="2">
        <v>8.0938751402046697E-9</v>
      </c>
    </row>
    <row r="3766" spans="1:10" x14ac:dyDescent="0.35">
      <c r="A3766" s="1">
        <v>44440.722222222219</v>
      </c>
      <c r="B3766" s="18">
        <v>5.4206250000000011</v>
      </c>
      <c r="C3766" s="18">
        <v>99.975000000000009</v>
      </c>
      <c r="D3766" s="18">
        <f t="shared" si="56"/>
        <v>2.4006250000000011</v>
      </c>
      <c r="E3766" s="19">
        <v>20.9</v>
      </c>
      <c r="F3766" s="19">
        <v>29.842187500000001</v>
      </c>
      <c r="G3766" s="19">
        <v>16.258125</v>
      </c>
      <c r="H3766" s="19">
        <v>23.048437499999999</v>
      </c>
      <c r="I3766" s="2">
        <v>3.62984888736877E-9</v>
      </c>
      <c r="J3766" s="2">
        <v>6.1707431085268998E-9</v>
      </c>
    </row>
    <row r="3767" spans="1:10" x14ac:dyDescent="0.35">
      <c r="A3767" s="1">
        <v>44440.729166666657</v>
      </c>
      <c r="B3767" s="18">
        <v>5.3045454545454547</v>
      </c>
      <c r="C3767" s="18">
        <v>100.1909090909091</v>
      </c>
      <c r="D3767" s="18">
        <f t="shared" si="56"/>
        <v>2.2845454545454547</v>
      </c>
      <c r="E3767" s="19">
        <v>20.81818181818182</v>
      </c>
      <c r="F3767" s="19">
        <v>29.677181818181818</v>
      </c>
      <c r="G3767" s="19">
        <v>16.454909090909091</v>
      </c>
      <c r="H3767" s="19">
        <v>23.034545454545452</v>
      </c>
      <c r="I3767" s="2">
        <v>3.4695923578913098E-9</v>
      </c>
      <c r="J3767" s="2">
        <v>5.8983070084152198E-9</v>
      </c>
    </row>
    <row r="3768" spans="1:10" x14ac:dyDescent="0.35">
      <c r="A3768" s="1">
        <v>44440.736111111109</v>
      </c>
      <c r="B3768" s="18">
        <v>5.1755555555555546</v>
      </c>
      <c r="C3768" s="18">
        <v>100.43333333333329</v>
      </c>
      <c r="D3768" s="18">
        <f t="shared" si="56"/>
        <v>2.1555555555555546</v>
      </c>
      <c r="E3768" s="19">
        <v>20.8</v>
      </c>
      <c r="F3768" s="19">
        <v>29.67455555555556</v>
      </c>
      <c r="G3768" s="19">
        <v>17.256944444444439</v>
      </c>
      <c r="H3768" s="19">
        <v>23.262611111111109</v>
      </c>
      <c r="I3768" s="2">
        <v>3.2922495893201598E-9</v>
      </c>
      <c r="J3768" s="2">
        <v>5.5968243018442701E-9</v>
      </c>
    </row>
    <row r="3769" spans="1:10" x14ac:dyDescent="0.35">
      <c r="A3769" s="1">
        <v>44440.743055555547</v>
      </c>
      <c r="B3769" s="18">
        <v>4.8349999999999982</v>
      </c>
      <c r="C3769" s="18">
        <v>100.5833333333333</v>
      </c>
      <c r="D3769" s="18">
        <f t="shared" si="56"/>
        <v>1.8149999999999982</v>
      </c>
      <c r="E3769" s="19">
        <v>20.8</v>
      </c>
      <c r="F3769" s="19">
        <v>29.67455555555556</v>
      </c>
      <c r="G3769" s="19">
        <v>17.64394444444444</v>
      </c>
      <c r="H3769" s="19">
        <v>23.398833333333339</v>
      </c>
      <c r="I3769" s="2">
        <v>2.8397061046449098E-9</v>
      </c>
      <c r="J3769" s="2">
        <v>4.8275003778963401E-9</v>
      </c>
    </row>
    <row r="3770" spans="1:10" x14ac:dyDescent="0.35">
      <c r="A3770" s="1">
        <v>44440.75</v>
      </c>
      <c r="B3770" s="18">
        <v>4.8622222222222229</v>
      </c>
      <c r="C3770" s="18">
        <v>100.7555555555555</v>
      </c>
      <c r="D3770" s="18">
        <f t="shared" si="56"/>
        <v>1.8422222222222229</v>
      </c>
      <c r="E3770" s="19">
        <v>20.8</v>
      </c>
      <c r="F3770" s="19">
        <v>29.746333333333329</v>
      </c>
      <c r="G3770" s="19">
        <v>17.830722222222221</v>
      </c>
      <c r="H3770" s="19">
        <v>23.398777777777781</v>
      </c>
      <c r="I3770" s="2">
        <v>2.8713960650612002E-9</v>
      </c>
      <c r="J3770" s="2">
        <v>4.8813733106040401E-9</v>
      </c>
    </row>
    <row r="3771" spans="1:10" x14ac:dyDescent="0.35">
      <c r="A3771" s="1">
        <v>44440.756944444453</v>
      </c>
      <c r="B3771" s="18">
        <v>4.4249999999999998</v>
      </c>
      <c r="C3771" s="18">
        <v>100.12</v>
      </c>
      <c r="D3771" s="18">
        <f t="shared" si="56"/>
        <v>1.4049999999999998</v>
      </c>
      <c r="E3771" s="19">
        <v>20.71</v>
      </c>
      <c r="F3771" s="19">
        <v>29.805099999999999</v>
      </c>
      <c r="G3771" s="19">
        <v>17.956</v>
      </c>
      <c r="H3771" s="19">
        <v>23.608199999999989</v>
      </c>
      <c r="I3771" s="2">
        <v>2.3085435424831102E-9</v>
      </c>
      <c r="J3771" s="2">
        <v>3.9245240222212799E-9</v>
      </c>
    </row>
    <row r="3772" spans="1:10" x14ac:dyDescent="0.35">
      <c r="A3772" s="1">
        <v>44440.763888888891</v>
      </c>
      <c r="B3772" s="18">
        <v>4.4711111111111101</v>
      </c>
      <c r="C3772" s="18">
        <v>100.2166666666667</v>
      </c>
      <c r="D3772" s="18">
        <f t="shared" si="56"/>
        <v>1.4511111111111101</v>
      </c>
      <c r="E3772" s="19">
        <v>20.7</v>
      </c>
      <c r="F3772" s="19">
        <v>29.825166666666661</v>
      </c>
      <c r="G3772" s="19">
        <v>17.835333333333331</v>
      </c>
      <c r="H3772" s="19">
        <v>23.384444444444441</v>
      </c>
      <c r="I3772" s="2">
        <v>2.3676737748399401E-9</v>
      </c>
      <c r="J3772" s="2">
        <v>4.02504541722789E-9</v>
      </c>
    </row>
    <row r="3773" spans="1:10" x14ac:dyDescent="0.35">
      <c r="A3773" s="1">
        <v>44440.770833333343</v>
      </c>
      <c r="B3773" s="18">
        <v>4.3594736842105268</v>
      </c>
      <c r="C3773" s="18">
        <v>100.3947368421053</v>
      </c>
      <c r="D3773" s="18">
        <f t="shared" si="56"/>
        <v>1.3394736842105268</v>
      </c>
      <c r="E3773" s="19">
        <v>20.7</v>
      </c>
      <c r="F3773" s="19">
        <v>29.838368421052628</v>
      </c>
      <c r="G3773" s="19">
        <v>17.923631578947369</v>
      </c>
      <c r="H3773" s="19">
        <v>23.43084210526316</v>
      </c>
      <c r="I3773" s="2">
        <v>2.21703821461382E-9</v>
      </c>
      <c r="J3773" s="2">
        <v>3.7689649648434899E-9</v>
      </c>
    </row>
    <row r="3774" spans="1:10" x14ac:dyDescent="0.35">
      <c r="A3774" s="1">
        <v>44440.777777777781</v>
      </c>
      <c r="B3774" s="18">
        <v>4.5105555555555554</v>
      </c>
      <c r="C3774" s="18">
        <v>100.3666666666666</v>
      </c>
      <c r="D3774" s="18">
        <f t="shared" si="56"/>
        <v>1.4905555555555554</v>
      </c>
      <c r="E3774" s="19">
        <v>20.7</v>
      </c>
      <c r="F3774" s="19">
        <v>29.911166666666659</v>
      </c>
      <c r="G3774" s="19">
        <v>18.23844444444445</v>
      </c>
      <c r="H3774" s="19">
        <v>23.893388888888889</v>
      </c>
      <c r="I3774" s="2">
        <v>2.4168449922154699E-9</v>
      </c>
      <c r="J3774" s="2">
        <v>4.1086364867662903E-9</v>
      </c>
    </row>
    <row r="3775" spans="1:10" x14ac:dyDescent="0.35">
      <c r="A3775" s="1">
        <v>44440.784722222219</v>
      </c>
      <c r="B3775" s="18">
        <v>4.3933333333333326</v>
      </c>
      <c r="C3775" s="18">
        <v>100.4111111111111</v>
      </c>
      <c r="D3775" s="18">
        <f t="shared" si="56"/>
        <v>1.3733333333333326</v>
      </c>
      <c r="E3775" s="19">
        <v>20.7</v>
      </c>
      <c r="F3775" s="19">
        <v>29.961333333333339</v>
      </c>
      <c r="G3775" s="19">
        <v>18.29538888888889</v>
      </c>
      <c r="H3775" s="19">
        <v>24.230333333333331</v>
      </c>
      <c r="I3775" s="2">
        <v>2.2613992432315101E-9</v>
      </c>
      <c r="J3775" s="2">
        <v>3.8443787134935603E-9</v>
      </c>
    </row>
    <row r="3776" spans="1:10" x14ac:dyDescent="0.35">
      <c r="A3776" s="1">
        <v>44440.791666666657</v>
      </c>
      <c r="B3776" s="18">
        <v>4.2611111111111111</v>
      </c>
      <c r="C3776" s="18">
        <v>100.6444444444444</v>
      </c>
      <c r="D3776" s="18">
        <f t="shared" si="56"/>
        <v>1.2411111111111111</v>
      </c>
      <c r="E3776" s="19">
        <v>20.7</v>
      </c>
      <c r="F3776" s="19">
        <v>30.025833333333338</v>
      </c>
      <c r="G3776" s="19">
        <v>18.140499999999999</v>
      </c>
      <c r="H3776" s="19">
        <v>24.101222222222219</v>
      </c>
      <c r="I3776" s="2">
        <v>2.0832498143226602E-9</v>
      </c>
      <c r="J3776" s="2">
        <v>3.5415246843485201E-9</v>
      </c>
    </row>
    <row r="3777" spans="1:10" x14ac:dyDescent="0.35">
      <c r="A3777" s="1">
        <v>44440.798611111109</v>
      </c>
      <c r="B3777" s="18">
        <v>4.2362500000000001</v>
      </c>
      <c r="C3777" s="18">
        <v>100.8875</v>
      </c>
      <c r="D3777" s="18">
        <f t="shared" si="56"/>
        <v>1.2162500000000001</v>
      </c>
      <c r="E3777" s="19">
        <v>20.7</v>
      </c>
      <c r="F3777" s="19">
        <v>30.051812500000011</v>
      </c>
      <c r="G3777" s="19">
        <v>18.073875000000001</v>
      </c>
      <c r="H3777" s="19">
        <v>24.088750000000001</v>
      </c>
      <c r="I3777" s="2">
        <v>2.04668775058462E-9</v>
      </c>
      <c r="J3777" s="2">
        <v>3.47936917599385E-9</v>
      </c>
    </row>
    <row r="3778" spans="1:10" x14ac:dyDescent="0.35">
      <c r="A3778" s="1">
        <v>44440.805555555547</v>
      </c>
      <c r="B3778" s="18">
        <v>3.8325</v>
      </c>
      <c r="C3778" s="18">
        <v>99.774999999999991</v>
      </c>
      <c r="D3778" s="18">
        <f t="shared" si="56"/>
        <v>0.8125</v>
      </c>
      <c r="E3778" s="19">
        <v>20.6</v>
      </c>
      <c r="F3778" s="19">
        <v>30.054500000000001</v>
      </c>
      <c r="G3778" s="19">
        <v>18.014083333333339</v>
      </c>
      <c r="H3778" s="19">
        <v>23.975750000000001</v>
      </c>
      <c r="I3778" s="2">
        <v>1.52868567476735E-9</v>
      </c>
      <c r="J3778" s="2">
        <v>2.5987656471044898E-9</v>
      </c>
    </row>
    <row r="3779" spans="1:10" x14ac:dyDescent="0.35">
      <c r="A3779" s="1">
        <v>44440.8125</v>
      </c>
      <c r="B3779" s="18">
        <v>4.1655555555555557</v>
      </c>
      <c r="C3779" s="18">
        <v>99.933333333333337</v>
      </c>
      <c r="D3779" s="18">
        <f t="shared" si="56"/>
        <v>1.1455555555555557</v>
      </c>
      <c r="E3779" s="19">
        <v>20.6</v>
      </c>
      <c r="F3779" s="19">
        <v>30.083166666666671</v>
      </c>
      <c r="G3779" s="19">
        <v>17.8125</v>
      </c>
      <c r="H3779" s="19">
        <v>23.82877777777778</v>
      </c>
      <c r="I3779" s="2">
        <v>1.9682615886491601E-9</v>
      </c>
      <c r="J3779" s="2">
        <v>3.3460447007035701E-9</v>
      </c>
    </row>
    <row r="3780" spans="1:10" x14ac:dyDescent="0.35">
      <c r="A3780" s="1">
        <v>44440.819444444453</v>
      </c>
      <c r="B3780" s="18">
        <v>4.0557894736842108</v>
      </c>
      <c r="C3780" s="18">
        <v>100.1315789473684</v>
      </c>
      <c r="D3780" s="18">
        <f t="shared" si="56"/>
        <v>1.0357894736842108</v>
      </c>
      <c r="E3780" s="19">
        <v>20.6</v>
      </c>
      <c r="F3780" s="19">
        <v>30.076000000000011</v>
      </c>
      <c r="G3780" s="19">
        <v>17.837315789473688</v>
      </c>
      <c r="H3780" s="19">
        <v>23.831473684210529</v>
      </c>
      <c r="I3780" s="2">
        <v>1.82010915913865E-9</v>
      </c>
      <c r="J3780" s="2">
        <v>3.0941855705356999E-9</v>
      </c>
    </row>
    <row r="3781" spans="1:10" x14ac:dyDescent="0.35">
      <c r="A3781" s="1">
        <v>44440.826388888891</v>
      </c>
      <c r="B3781" s="18">
        <v>3.963888888888889</v>
      </c>
      <c r="C3781" s="18">
        <v>100.3</v>
      </c>
      <c r="D3781" s="18">
        <f t="shared" si="56"/>
        <v>0.943888888888889</v>
      </c>
      <c r="E3781" s="19">
        <v>20.6</v>
      </c>
      <c r="F3781" s="19">
        <v>30.054500000000001</v>
      </c>
      <c r="G3781" s="19">
        <v>17.75555555555556</v>
      </c>
      <c r="H3781" s="19">
        <v>23.936444444444451</v>
      </c>
      <c r="I3781" s="2">
        <v>1.69649008314027E-9</v>
      </c>
      <c r="J3781" s="2">
        <v>2.8840331413384501E-9</v>
      </c>
    </row>
    <row r="3782" spans="1:10" x14ac:dyDescent="0.35">
      <c r="A3782" s="1">
        <v>44440.833333333343</v>
      </c>
      <c r="B3782" s="18">
        <v>3.963888888888889</v>
      </c>
      <c r="C3782" s="18">
        <v>100.53888888888891</v>
      </c>
      <c r="D3782" s="18">
        <f t="shared" si="56"/>
        <v>0.943888888888889</v>
      </c>
      <c r="E3782" s="19">
        <v>20.6</v>
      </c>
      <c r="F3782" s="19">
        <v>30.040166666666671</v>
      </c>
      <c r="G3782" s="19">
        <v>17.719111111111111</v>
      </c>
      <c r="H3782" s="19">
        <v>23.87188888888889</v>
      </c>
      <c r="I3782" s="2">
        <v>1.6935293863153099E-9</v>
      </c>
      <c r="J3782" s="2">
        <v>2.8789999567360201E-9</v>
      </c>
    </row>
    <row r="3783" spans="1:10" x14ac:dyDescent="0.35">
      <c r="A3783" s="1">
        <v>44440.840277777781</v>
      </c>
      <c r="B3783" s="18">
        <v>3.8344444444444452</v>
      </c>
      <c r="C3783" s="18">
        <v>100.5777777777778</v>
      </c>
      <c r="D3783" s="18">
        <f t="shared" si="56"/>
        <v>0.81444444444444519</v>
      </c>
      <c r="E3783" s="19">
        <v>20.6</v>
      </c>
      <c r="F3783" s="19">
        <v>30.040166666666671</v>
      </c>
      <c r="G3783" s="19">
        <v>17.591555555555558</v>
      </c>
      <c r="H3783" s="19">
        <v>23.678333333333331</v>
      </c>
      <c r="I3783" s="2">
        <v>1.5226393589303501E-9</v>
      </c>
      <c r="J3783" s="2">
        <v>2.5884869101815898E-9</v>
      </c>
    </row>
    <row r="3784" spans="1:10" x14ac:dyDescent="0.35">
      <c r="A3784" s="1">
        <v>44440.847222222219</v>
      </c>
      <c r="B3784" s="18">
        <v>3.706875000000001</v>
      </c>
      <c r="C3784" s="18">
        <v>100.68125000000001</v>
      </c>
      <c r="D3784" s="18">
        <f t="shared" si="56"/>
        <v>0.68687500000000101</v>
      </c>
      <c r="E3784" s="19">
        <v>20.6</v>
      </c>
      <c r="F3784" s="19">
        <v>30.027625</v>
      </c>
      <c r="G3784" s="19">
        <v>17.830437499999999</v>
      </c>
      <c r="H3784" s="19">
        <v>23.733875000000001</v>
      </c>
      <c r="I3784" s="2">
        <v>1.35376903553179E-9</v>
      </c>
      <c r="J3784" s="2">
        <v>2.3014073604040401E-9</v>
      </c>
    </row>
    <row r="3785" spans="1:10" x14ac:dyDescent="0.35">
      <c r="A3785" s="1">
        <v>44440.854166666657</v>
      </c>
      <c r="B3785" s="18">
        <v>3.664166666666667</v>
      </c>
      <c r="C3785" s="18">
        <v>99.608333333333334</v>
      </c>
      <c r="D3785" s="18">
        <f t="shared" si="56"/>
        <v>0.644166666666667</v>
      </c>
      <c r="E3785" s="19">
        <v>20.5</v>
      </c>
      <c r="F3785" s="19">
        <v>29.96841666666667</v>
      </c>
      <c r="G3785" s="19">
        <v>17.86375</v>
      </c>
      <c r="H3785" s="19">
        <v>23.7285</v>
      </c>
      <c r="I3785" s="2">
        <v>1.3067276755363E-9</v>
      </c>
      <c r="J3785" s="2">
        <v>2.2214370484117099E-9</v>
      </c>
    </row>
    <row r="3786" spans="1:10" x14ac:dyDescent="0.35">
      <c r="A3786" s="1">
        <v>44440.861111111109</v>
      </c>
      <c r="B3786" s="18">
        <v>3.838888888888889</v>
      </c>
      <c r="C3786" s="18">
        <v>99.71666666666664</v>
      </c>
      <c r="D3786" s="18">
        <f t="shared" si="56"/>
        <v>0.818888888888889</v>
      </c>
      <c r="E3786" s="19">
        <v>20.5</v>
      </c>
      <c r="F3786" s="19">
        <v>29.982833333333339</v>
      </c>
      <c r="G3786" s="19">
        <v>18.15644444444445</v>
      </c>
      <c r="H3786" s="19">
        <v>23.943888888888889</v>
      </c>
      <c r="I3786" s="2">
        <v>1.5377998282467899E-9</v>
      </c>
      <c r="J3786" s="2">
        <v>2.61425970801954E-9</v>
      </c>
    </row>
    <row r="3787" spans="1:10" x14ac:dyDescent="0.35">
      <c r="A3787" s="1">
        <v>44440.868055555547</v>
      </c>
      <c r="B3787" s="18">
        <v>3.6726315789473691</v>
      </c>
      <c r="C3787" s="18">
        <v>99.742105263157896</v>
      </c>
      <c r="D3787" s="18">
        <f t="shared" si="56"/>
        <v>0.65263157894736912</v>
      </c>
      <c r="E3787" s="19">
        <v>20.5</v>
      </c>
      <c r="F3787" s="19">
        <v>30.048842105263159</v>
      </c>
      <c r="G3787" s="19">
        <v>17.95384210526316</v>
      </c>
      <c r="H3787" s="19">
        <v>24.19157894736842</v>
      </c>
      <c r="I3787" s="2">
        <v>1.31681640136138E-9</v>
      </c>
      <c r="J3787" s="2">
        <v>2.23858788231434E-9</v>
      </c>
    </row>
    <row r="3788" spans="1:10" x14ac:dyDescent="0.35">
      <c r="A3788" s="1">
        <v>44440.875</v>
      </c>
      <c r="B3788" s="18">
        <v>3.6549999999999998</v>
      </c>
      <c r="C3788" s="18">
        <v>99.794444444444437</v>
      </c>
      <c r="D3788" s="18">
        <f t="shared" si="56"/>
        <v>0.63499999999999979</v>
      </c>
      <c r="E3788" s="19">
        <v>20.5</v>
      </c>
      <c r="F3788" s="19">
        <v>30.068833333333341</v>
      </c>
      <c r="G3788" s="19">
        <v>17.78744444444445</v>
      </c>
      <c r="H3788" s="19">
        <v>24.087</v>
      </c>
      <c r="I3788" s="2">
        <v>1.29296842305867E-9</v>
      </c>
      <c r="J3788" s="2">
        <v>2.1980463191997301E-9</v>
      </c>
    </row>
    <row r="3789" spans="1:10" x14ac:dyDescent="0.35">
      <c r="A3789" s="1">
        <v>44440.881944444453</v>
      </c>
      <c r="B3789" s="18">
        <v>3.7111111111111108</v>
      </c>
      <c r="C3789" s="18">
        <v>99.816666666666663</v>
      </c>
      <c r="D3789" s="18">
        <f t="shared" si="56"/>
        <v>0.69111111111111079</v>
      </c>
      <c r="E3789" s="19">
        <v>20.5</v>
      </c>
      <c r="F3789" s="19">
        <v>30.083166666666671</v>
      </c>
      <c r="G3789" s="19">
        <v>17.671277777777771</v>
      </c>
      <c r="H3789" s="19">
        <v>23.886166666666671</v>
      </c>
      <c r="I3789" s="2">
        <v>1.3672125520962399E-9</v>
      </c>
      <c r="J3789" s="2">
        <v>2.3242613385635998E-9</v>
      </c>
    </row>
    <row r="3790" spans="1:10" x14ac:dyDescent="0.35">
      <c r="A3790" s="1">
        <v>44440.888888888891</v>
      </c>
      <c r="B3790" s="18">
        <v>3.703333333333334</v>
      </c>
      <c r="C3790" s="18">
        <v>99.788888888888877</v>
      </c>
      <c r="D3790" s="18">
        <f t="shared" si="56"/>
        <v>0.68333333333333401</v>
      </c>
      <c r="E3790" s="19">
        <v>20.5</v>
      </c>
      <c r="F3790" s="19">
        <v>30.047333333333341</v>
      </c>
      <c r="G3790" s="19">
        <v>17.637166666666669</v>
      </c>
      <c r="H3790" s="19">
        <v>23.793055555555551</v>
      </c>
      <c r="I3790" s="2">
        <v>1.35714760993504E-9</v>
      </c>
      <c r="J3790" s="2">
        <v>2.3071509368895601E-9</v>
      </c>
    </row>
    <row r="3791" spans="1:10" x14ac:dyDescent="0.35">
      <c r="A3791" s="1">
        <v>44440.895833333343</v>
      </c>
      <c r="B3791" s="18">
        <v>3.6455555555555561</v>
      </c>
      <c r="C3791" s="18">
        <v>99.86666666666666</v>
      </c>
      <c r="D3791" s="18">
        <f t="shared" si="56"/>
        <v>0.62555555555555609</v>
      </c>
      <c r="E3791" s="19">
        <v>20.5</v>
      </c>
      <c r="F3791" s="19">
        <v>30.025833333333331</v>
      </c>
      <c r="G3791" s="19">
        <v>17.65538888888889</v>
      </c>
      <c r="H3791" s="19">
        <v>23.77866666666667</v>
      </c>
      <c r="I3791" s="2">
        <v>1.27983728963773E-9</v>
      </c>
      <c r="J3791" s="2">
        <v>2.1757233923841401E-9</v>
      </c>
    </row>
    <row r="3792" spans="1:10" x14ac:dyDescent="0.35">
      <c r="A3792" s="1">
        <v>44440.902777777781</v>
      </c>
      <c r="B3792" s="18">
        <v>3.629999999999999</v>
      </c>
      <c r="C3792" s="18">
        <v>99.994444444444426</v>
      </c>
      <c r="D3792" s="18">
        <f t="shared" si="56"/>
        <v>0.60999999999999899</v>
      </c>
      <c r="E3792" s="19">
        <v>20.5</v>
      </c>
      <c r="F3792" s="19">
        <v>29.968500000000009</v>
      </c>
      <c r="G3792" s="19">
        <v>17.56422222222222</v>
      </c>
      <c r="H3792" s="19">
        <v>23.81455555555555</v>
      </c>
      <c r="I3792" s="2">
        <v>1.25817961306398E-9</v>
      </c>
      <c r="J3792" s="2">
        <v>2.1389053422087599E-9</v>
      </c>
    </row>
    <row r="3793" spans="1:10" x14ac:dyDescent="0.35">
      <c r="A3793" s="1">
        <v>44440.909722222219</v>
      </c>
      <c r="B3793" s="18">
        <v>3.6066666666666669</v>
      </c>
      <c r="C3793" s="18">
        <v>100.1388888888889</v>
      </c>
      <c r="D3793" s="18">
        <f t="shared" si="56"/>
        <v>0.58666666666666689</v>
      </c>
      <c r="E3793" s="19">
        <v>20.5</v>
      </c>
      <c r="F3793" s="19">
        <v>29.954166666666669</v>
      </c>
      <c r="G3793" s="19">
        <v>17.484555555555559</v>
      </c>
      <c r="H3793" s="19">
        <v>23.585166666666669</v>
      </c>
      <c r="I3793" s="2">
        <v>1.2261623099812501E-9</v>
      </c>
      <c r="J3793" s="2">
        <v>2.0844759269681201E-9</v>
      </c>
    </row>
    <row r="3794" spans="1:10" x14ac:dyDescent="0.35">
      <c r="A3794" s="1">
        <v>44440.916666666657</v>
      </c>
      <c r="B3794" s="18">
        <v>3.432105263157895</v>
      </c>
      <c r="C3794" s="18">
        <v>100.20526315789471</v>
      </c>
      <c r="D3794" s="18">
        <f t="shared" si="56"/>
        <v>0.41210526315789497</v>
      </c>
      <c r="E3794" s="19">
        <v>20.5</v>
      </c>
      <c r="F3794" s="19">
        <v>29.906263157894731</v>
      </c>
      <c r="G3794" s="19">
        <v>17.32605263157895</v>
      </c>
      <c r="H3794" s="19">
        <v>23.49205263157895</v>
      </c>
      <c r="I3794" s="2">
        <v>9.9498980170492702E-10</v>
      </c>
      <c r="J3794" s="2">
        <v>1.69148266289837E-9</v>
      </c>
    </row>
    <row r="3795" spans="1:10" x14ac:dyDescent="0.35">
      <c r="A3795" s="1">
        <v>44440.923611111109</v>
      </c>
      <c r="B3795" s="18">
        <v>3.436666666666667</v>
      </c>
      <c r="C3795" s="18">
        <v>100.29444444444449</v>
      </c>
      <c r="D3795" s="18">
        <f t="shared" si="56"/>
        <v>0.41666666666666696</v>
      </c>
      <c r="E3795" s="19">
        <v>20.5</v>
      </c>
      <c r="F3795" s="19">
        <v>29.954222222222221</v>
      </c>
      <c r="G3795" s="19">
        <v>17.25472222222222</v>
      </c>
      <c r="H3795" s="19">
        <v>23.169333333333331</v>
      </c>
      <c r="I3795" s="2">
        <v>1.00052750249561E-9</v>
      </c>
      <c r="J3795" s="2">
        <v>1.7008967542425299E-9</v>
      </c>
    </row>
    <row r="3796" spans="1:10" x14ac:dyDescent="0.35">
      <c r="A3796" s="1">
        <v>44440.930555555547</v>
      </c>
      <c r="B3796" s="18">
        <v>3.3605555555555551</v>
      </c>
      <c r="C3796" s="18">
        <v>100.2166666666667</v>
      </c>
      <c r="D3796" s="18">
        <f t="shared" si="56"/>
        <v>0.34055555555555506</v>
      </c>
      <c r="E3796" s="19">
        <v>20.5</v>
      </c>
      <c r="F3796" s="19">
        <v>29.810833333333331</v>
      </c>
      <c r="G3796" s="19">
        <v>17.191055555555561</v>
      </c>
      <c r="H3796" s="19">
        <v>23.327111111111108</v>
      </c>
      <c r="I3796" s="2">
        <v>9.0039557992944798E-10</v>
      </c>
      <c r="J3796" s="2">
        <v>1.5306724858800601E-9</v>
      </c>
    </row>
    <row r="3797" spans="1:10" x14ac:dyDescent="0.35">
      <c r="A3797" s="1">
        <v>44440.9375</v>
      </c>
      <c r="B3797" s="18">
        <v>3.3988888888888891</v>
      </c>
      <c r="C3797" s="18">
        <v>100.3333333333333</v>
      </c>
      <c r="D3797" s="18">
        <f t="shared" si="56"/>
        <v>0.37888888888888905</v>
      </c>
      <c r="E3797" s="19">
        <v>20.5</v>
      </c>
      <c r="F3797" s="19">
        <v>29.767833333333339</v>
      </c>
      <c r="G3797" s="19">
        <v>17.166055555555559</v>
      </c>
      <c r="H3797" s="19">
        <v>23.3415</v>
      </c>
      <c r="I3797" s="2">
        <v>9.5045991695671908E-10</v>
      </c>
      <c r="J3797" s="2">
        <v>1.6157818588264199E-9</v>
      </c>
    </row>
    <row r="3798" spans="1:10" x14ac:dyDescent="0.35">
      <c r="A3798" s="1">
        <v>44440.944444444453</v>
      </c>
      <c r="B3798" s="18">
        <v>3.384444444444445</v>
      </c>
      <c r="C3798" s="18">
        <v>100.34444444444441</v>
      </c>
      <c r="D3798" s="18">
        <f t="shared" si="56"/>
        <v>0.36444444444444501</v>
      </c>
      <c r="E3798" s="19">
        <v>20.5</v>
      </c>
      <c r="F3798" s="19">
        <v>29.76061111111111</v>
      </c>
      <c r="G3798" s="19">
        <v>17.386722222222222</v>
      </c>
      <c r="H3798" s="19">
        <v>23.65688888888889</v>
      </c>
      <c r="I3798" s="2">
        <v>9.3134469398164692E-10</v>
      </c>
      <c r="J3798" s="2">
        <v>1.5832859797687901E-9</v>
      </c>
    </row>
    <row r="3799" spans="1:10" x14ac:dyDescent="0.35">
      <c r="A3799" s="1">
        <v>44440.951388888891</v>
      </c>
      <c r="B3799" s="18">
        <v>3.2705555555555561</v>
      </c>
      <c r="C3799" s="18">
        <v>100.3</v>
      </c>
      <c r="D3799" s="18">
        <f t="shared" si="56"/>
        <v>0.25055555555555609</v>
      </c>
      <c r="E3799" s="19">
        <v>20.5</v>
      </c>
      <c r="F3799" s="19">
        <v>29.746277777777781</v>
      </c>
      <c r="G3799" s="19">
        <v>17.53466666666667</v>
      </c>
      <c r="H3799" s="19">
        <v>23.699833333333331</v>
      </c>
      <c r="I3799" s="2">
        <v>7.8121155280464801E-10</v>
      </c>
      <c r="J3799" s="2">
        <v>1.3280596397679001E-9</v>
      </c>
    </row>
    <row r="3800" spans="1:10" x14ac:dyDescent="0.35">
      <c r="A3800" s="1">
        <v>44440.958333333343</v>
      </c>
      <c r="B3800" s="18">
        <v>3.3016666666666659</v>
      </c>
      <c r="C3800" s="18">
        <v>100.40555555555559</v>
      </c>
      <c r="D3800" s="18">
        <f t="shared" si="56"/>
        <v>0.28166666666666584</v>
      </c>
      <c r="E3800" s="19">
        <v>20.5</v>
      </c>
      <c r="F3800" s="19">
        <v>29.76777777777777</v>
      </c>
      <c r="G3800" s="19">
        <v>17.43438888888889</v>
      </c>
      <c r="H3800" s="19">
        <v>23.520666666666671</v>
      </c>
      <c r="I3800" s="2">
        <v>8.2189083937001E-10</v>
      </c>
      <c r="J3800" s="2">
        <v>1.3972144269290099E-9</v>
      </c>
    </row>
    <row r="3801" spans="1:10" x14ac:dyDescent="0.35">
      <c r="A3801" s="1">
        <v>44440.965277777781</v>
      </c>
      <c r="B3801" s="18">
        <v>3.3084210526315792</v>
      </c>
      <c r="C3801" s="18">
        <v>100.34736842105259</v>
      </c>
      <c r="D3801" s="18">
        <f t="shared" si="56"/>
        <v>0.28842105263157913</v>
      </c>
      <c r="E3801" s="19">
        <v>20.5</v>
      </c>
      <c r="F3801" s="19">
        <v>29.74331578947368</v>
      </c>
      <c r="G3801" s="19">
        <v>17.375736842105269</v>
      </c>
      <c r="H3801" s="19">
        <v>23.35610526315789</v>
      </c>
      <c r="I3801" s="2">
        <v>8.3101856757050905E-10</v>
      </c>
      <c r="J3801" s="2">
        <v>1.4127315648698601E-9</v>
      </c>
    </row>
    <row r="3802" spans="1:10" x14ac:dyDescent="0.35">
      <c r="A3802" s="1">
        <v>44440.972222222219</v>
      </c>
      <c r="B3802" s="18">
        <v>3.3355555555555561</v>
      </c>
      <c r="C3802" s="18">
        <v>100.48888888888889</v>
      </c>
      <c r="D3802" s="18">
        <f t="shared" si="56"/>
        <v>0.31555555555555603</v>
      </c>
      <c r="E3802" s="19">
        <v>20.5</v>
      </c>
      <c r="F3802" s="19">
        <v>29.71766666666667</v>
      </c>
      <c r="G3802" s="19">
        <v>17.31388888888889</v>
      </c>
      <c r="H3802" s="19">
        <v>23.248333333333331</v>
      </c>
      <c r="I3802" s="2">
        <v>8.6623589044710104E-10</v>
      </c>
      <c r="J3802" s="2">
        <v>1.47260101376007E-9</v>
      </c>
    </row>
    <row r="3803" spans="1:10" x14ac:dyDescent="0.35">
      <c r="A3803" s="1">
        <v>44440.979166666657</v>
      </c>
      <c r="B3803" s="18">
        <v>3.2255555555555548</v>
      </c>
      <c r="C3803" s="18">
        <v>100.5222222222222</v>
      </c>
      <c r="D3803" s="18">
        <f t="shared" si="56"/>
        <v>0.20555555555555483</v>
      </c>
      <c r="E3803" s="19">
        <v>20.5</v>
      </c>
      <c r="F3803" s="19">
        <v>29.538166666666669</v>
      </c>
      <c r="G3803" s="19">
        <v>17.193222222222229</v>
      </c>
      <c r="H3803" s="19">
        <v>23.205333333333339</v>
      </c>
      <c r="I3803" s="2">
        <v>7.2120657389959902E-10</v>
      </c>
      <c r="J3803" s="2">
        <v>1.22605117562931E-9</v>
      </c>
    </row>
    <row r="3804" spans="1:10" x14ac:dyDescent="0.35">
      <c r="A3804" s="1">
        <v>44440.986111111109</v>
      </c>
      <c r="B3804" s="18">
        <v>3.195555555555555</v>
      </c>
      <c r="C3804" s="18">
        <v>100.5222222222222</v>
      </c>
      <c r="D3804" s="18">
        <f t="shared" si="56"/>
        <v>0.17555555555555502</v>
      </c>
      <c r="E3804" s="19">
        <v>20.5</v>
      </c>
      <c r="F3804" s="19">
        <v>29.616777777777791</v>
      </c>
      <c r="G3804" s="19">
        <v>17.34116666666667</v>
      </c>
      <c r="H3804" s="19">
        <v>23.011722222222222</v>
      </c>
      <c r="I3804" s="2">
        <v>6.81690726296028E-10</v>
      </c>
      <c r="J3804" s="2">
        <v>1.15887423470324E-9</v>
      </c>
    </row>
    <row r="3805" spans="1:10" x14ac:dyDescent="0.35">
      <c r="A3805" s="1">
        <v>44440.993055555547</v>
      </c>
      <c r="B3805" s="18">
        <v>3.135555555555555</v>
      </c>
      <c r="C3805" s="18">
        <v>100.5333333333333</v>
      </c>
      <c r="D3805" s="18">
        <f t="shared" si="56"/>
        <v>0.11555555555555497</v>
      </c>
      <c r="E3805" s="19">
        <v>20.5</v>
      </c>
      <c r="F3805" s="19">
        <v>29.566277777777788</v>
      </c>
      <c r="G3805" s="19">
        <v>17.41622222222222</v>
      </c>
      <c r="H3805" s="19">
        <v>23.076277777777779</v>
      </c>
      <c r="I3805" s="2">
        <v>6.0264220867611399E-10</v>
      </c>
      <c r="J3805" s="2">
        <v>1.02449175474939E-9</v>
      </c>
    </row>
    <row r="3806" spans="1:10" x14ac:dyDescent="0.35">
      <c r="A3806" s="1">
        <v>44441</v>
      </c>
      <c r="B3806" s="18">
        <v>3.0938888888888889</v>
      </c>
      <c r="C3806" s="18">
        <v>100.6111111111111</v>
      </c>
      <c r="D3806" s="18">
        <f t="shared" si="56"/>
        <v>7.3888888888888893E-2</v>
      </c>
      <c r="E3806" s="19">
        <v>20.5</v>
      </c>
      <c r="F3806" s="19">
        <v>29.523166666666679</v>
      </c>
      <c r="G3806" s="19">
        <v>17.634833333333329</v>
      </c>
      <c r="H3806" s="19">
        <v>23.083444444444449</v>
      </c>
      <c r="I3806" s="2">
        <v>5.4768992282943297E-10</v>
      </c>
      <c r="J3806" s="2">
        <v>9.31072868810036E-10</v>
      </c>
    </row>
    <row r="3807" spans="1:10" x14ac:dyDescent="0.35">
      <c r="A3807" s="1">
        <v>44441.006944444453</v>
      </c>
      <c r="B3807" s="18">
        <v>3.1552631578947361</v>
      </c>
      <c r="C3807" s="18">
        <v>100.6157894736842</v>
      </c>
      <c r="D3807" s="18">
        <f t="shared" si="56"/>
        <v>0.13526315789473609</v>
      </c>
      <c r="E3807" s="19">
        <v>20.5</v>
      </c>
      <c r="F3807" s="19">
        <v>29.49789473684211</v>
      </c>
      <c r="G3807" s="19">
        <v>17.783368421052629</v>
      </c>
      <c r="H3807" s="19">
        <v>23.030263157894741</v>
      </c>
      <c r="I3807" s="2">
        <v>6.2845209820961201E-10</v>
      </c>
      <c r="J3807" s="2">
        <v>1.0683685669563401E-9</v>
      </c>
    </row>
    <row r="3808" spans="1:10" x14ac:dyDescent="0.35">
      <c r="A3808" s="1">
        <v>44441.013888888891</v>
      </c>
      <c r="B3808" s="18">
        <v>3.1761111111111111</v>
      </c>
      <c r="C3808" s="18">
        <v>100.6</v>
      </c>
      <c r="D3808" s="18">
        <f t="shared" si="56"/>
        <v>0.15611111111111109</v>
      </c>
      <c r="E3808" s="19">
        <v>20.5</v>
      </c>
      <c r="F3808" s="19">
        <v>29.48016666666668</v>
      </c>
      <c r="G3808" s="19">
        <v>17.958277777777781</v>
      </c>
      <c r="H3808" s="19">
        <v>23.570944444444439</v>
      </c>
      <c r="I3808" s="2">
        <v>6.5591962324492905E-10</v>
      </c>
      <c r="J3808" s="2">
        <v>1.11506335951637E-9</v>
      </c>
    </row>
    <row r="3809" spans="1:10" x14ac:dyDescent="0.35">
      <c r="A3809" s="1">
        <v>44441.020833333343</v>
      </c>
      <c r="B3809" s="18">
        <v>3.081666666666667</v>
      </c>
      <c r="C3809" s="18">
        <v>100.7</v>
      </c>
      <c r="D3809" s="18">
        <f t="shared" si="56"/>
        <v>6.166666666666698E-2</v>
      </c>
      <c r="E3809" s="19">
        <v>20.5</v>
      </c>
      <c r="F3809" s="19">
        <v>29.53755555555556</v>
      </c>
      <c r="G3809" s="19">
        <v>17.81022222222223</v>
      </c>
      <c r="H3809" s="19">
        <v>23.348611111111111</v>
      </c>
      <c r="I3809" s="2">
        <v>5.3153346060089102E-10</v>
      </c>
      <c r="J3809" s="2">
        <v>9.0360688302151397E-10</v>
      </c>
    </row>
    <row r="3810" spans="1:10" x14ac:dyDescent="0.35">
      <c r="A3810" s="1">
        <v>44441.027777777781</v>
      </c>
      <c r="B3810" s="18">
        <v>3.1083333333333338</v>
      </c>
      <c r="C3810" s="18">
        <v>100.6666666666667</v>
      </c>
      <c r="D3810" s="18">
        <f t="shared" si="56"/>
        <v>8.8333333333333819E-2</v>
      </c>
      <c r="E3810" s="19">
        <v>20.5</v>
      </c>
      <c r="F3810" s="19">
        <v>29.5518888888889</v>
      </c>
      <c r="G3810" s="19">
        <v>17.58016666666667</v>
      </c>
      <c r="H3810" s="19">
        <v>23.241166666666668</v>
      </c>
      <c r="I3810" s="2">
        <v>5.6663510695732505E-10</v>
      </c>
      <c r="J3810" s="2">
        <v>9.632796818274519E-10</v>
      </c>
    </row>
    <row r="3811" spans="1:10" x14ac:dyDescent="0.35">
      <c r="A3811" s="1">
        <v>44441.034722222219</v>
      </c>
      <c r="B3811" s="18">
        <v>3.1655555555555548</v>
      </c>
      <c r="C3811" s="18">
        <v>100.70555555555551</v>
      </c>
      <c r="D3811" s="18">
        <f t="shared" si="56"/>
        <v>0.14555555555555477</v>
      </c>
      <c r="E3811" s="19">
        <v>20.5</v>
      </c>
      <c r="F3811" s="19">
        <v>29.501666666666669</v>
      </c>
      <c r="G3811" s="19">
        <v>17.719111111111111</v>
      </c>
      <c r="H3811" s="19">
        <v>23.119277777777789</v>
      </c>
      <c r="I3811" s="2">
        <v>6.4182584541247097E-10</v>
      </c>
      <c r="J3811" s="2">
        <v>1.0911039372011999E-9</v>
      </c>
    </row>
    <row r="3812" spans="1:10" x14ac:dyDescent="0.35">
      <c r="A3812" s="1">
        <v>44441.041666666657</v>
      </c>
      <c r="B3812" s="18">
        <v>3.1516666666666668</v>
      </c>
      <c r="C3812" s="18">
        <v>100.73888888888889</v>
      </c>
      <c r="D3812" s="18">
        <f t="shared" si="56"/>
        <v>0.13166666666666682</v>
      </c>
      <c r="E3812" s="19">
        <v>20.5</v>
      </c>
      <c r="F3812" s="19">
        <v>29.494555555555561</v>
      </c>
      <c r="G3812" s="19">
        <v>17.782888888888891</v>
      </c>
      <c r="H3812" s="19">
        <v>23.305722222222219</v>
      </c>
      <c r="I3812" s="2">
        <v>6.2350749449392496E-10</v>
      </c>
      <c r="J3812" s="2">
        <v>1.0599627406396701E-9</v>
      </c>
    </row>
    <row r="3813" spans="1:10" x14ac:dyDescent="0.35">
      <c r="A3813" s="1">
        <v>44441.048611111109</v>
      </c>
      <c r="B3813" s="18">
        <v>3.1268421052631581</v>
      </c>
      <c r="C3813" s="18">
        <v>100.7</v>
      </c>
      <c r="D3813" s="18">
        <f t="shared" si="56"/>
        <v>0.10684210526315807</v>
      </c>
      <c r="E3813" s="19">
        <v>20.5</v>
      </c>
      <c r="F3813" s="19">
        <v>29.50473684210527</v>
      </c>
      <c r="G3813" s="19">
        <v>17.927947368421052</v>
      </c>
      <c r="H3813" s="19">
        <v>23.573473684210519</v>
      </c>
      <c r="I3813" s="2">
        <v>5.9093326777710103E-10</v>
      </c>
      <c r="J3813" s="2">
        <v>1.00458655522107E-9</v>
      </c>
    </row>
    <row r="3814" spans="1:10" x14ac:dyDescent="0.35">
      <c r="A3814" s="1">
        <v>44441.055555555547</v>
      </c>
      <c r="B3814" s="18">
        <v>3.010555555555555</v>
      </c>
      <c r="C3814" s="18">
        <v>100.76111111111111</v>
      </c>
      <c r="D3814" s="18">
        <f t="shared" si="56"/>
        <v>-9.4444444444450326E-3</v>
      </c>
      <c r="E3814" s="19">
        <v>20.5</v>
      </c>
      <c r="F3814" s="19">
        <v>29.55905555555556</v>
      </c>
      <c r="G3814" s="19">
        <v>17.662166666666661</v>
      </c>
      <c r="H3814" s="19">
        <v>23.277000000000001</v>
      </c>
      <c r="I3814" s="2">
        <v>4.3803915978810399E-10</v>
      </c>
      <c r="J3814" s="2">
        <v>7.4466657163977596E-10</v>
      </c>
    </row>
    <row r="3815" spans="1:10" x14ac:dyDescent="0.35">
      <c r="A3815" s="1">
        <v>44441.0625</v>
      </c>
      <c r="B3815" s="18">
        <v>3.0735294117647061</v>
      </c>
      <c r="C3815" s="18">
        <v>100.7647058823529</v>
      </c>
      <c r="D3815" s="18">
        <f t="shared" si="56"/>
        <v>5.3529411764706047E-2</v>
      </c>
      <c r="E3815" s="19">
        <v>20.5</v>
      </c>
      <c r="F3815" s="19">
        <v>29.5134705882353</v>
      </c>
      <c r="G3815" s="19">
        <v>17.664176470588231</v>
      </c>
      <c r="H3815" s="19">
        <v>23.203647058823531</v>
      </c>
      <c r="I3815" s="2">
        <v>5.2078883508190701E-10</v>
      </c>
      <c r="J3815" s="2">
        <v>8.8534101963924095E-10</v>
      </c>
    </row>
    <row r="3816" spans="1:10" x14ac:dyDescent="0.35">
      <c r="A3816" s="1">
        <v>44441.069444444453</v>
      </c>
      <c r="B3816" s="18">
        <v>2.85</v>
      </c>
      <c r="C3816" s="18">
        <v>99.563636363636363</v>
      </c>
      <c r="D3816" s="18">
        <f t="shared" si="56"/>
        <v>-0.16999999999999993</v>
      </c>
      <c r="E3816" s="19">
        <v>20.399999999999999</v>
      </c>
      <c r="F3816" s="19">
        <v>29.453454545454552</v>
      </c>
      <c r="G3816" s="19">
        <v>17.706272727272729</v>
      </c>
      <c r="H3816" s="19">
        <v>23.128454545454549</v>
      </c>
      <c r="I3816" s="2">
        <v>2.2437080080236501E-10</v>
      </c>
      <c r="J3816" s="2">
        <v>3.8143036136402E-10</v>
      </c>
    </row>
    <row r="3817" spans="1:10" x14ac:dyDescent="0.35">
      <c r="A3817" s="1">
        <v>44441.076388888891</v>
      </c>
      <c r="B3817" s="18">
        <v>3.0861111111111108</v>
      </c>
      <c r="C3817" s="18">
        <v>99.583333333333314</v>
      </c>
      <c r="D3817" s="18">
        <f t="shared" si="56"/>
        <v>6.6111111111110787E-2</v>
      </c>
      <c r="E3817" s="19">
        <v>20.399999999999999</v>
      </c>
      <c r="F3817" s="19">
        <v>29.501722222222231</v>
      </c>
      <c r="G3817" s="19">
        <v>17.830722222222221</v>
      </c>
      <c r="H3817" s="19">
        <v>23.069111111111109</v>
      </c>
      <c r="I3817" s="2">
        <v>5.3835207683813899E-10</v>
      </c>
      <c r="J3817" s="2">
        <v>9.1519853062483597E-10</v>
      </c>
    </row>
    <row r="3818" spans="1:10" x14ac:dyDescent="0.35">
      <c r="A3818" s="1">
        <v>44441.083333333343</v>
      </c>
      <c r="B3818" s="18">
        <v>3.0155555555555549</v>
      </c>
      <c r="C3818" s="18">
        <v>99.622222222222206</v>
      </c>
      <c r="D3818" s="18">
        <f t="shared" si="56"/>
        <v>-4.4444444444451392E-3</v>
      </c>
      <c r="E3818" s="19">
        <v>20.399999999999999</v>
      </c>
      <c r="F3818" s="19">
        <v>29.41566666666667</v>
      </c>
      <c r="G3818" s="19">
        <v>17.855722222222219</v>
      </c>
      <c r="H3818" s="19">
        <v>22.71755555555556</v>
      </c>
      <c r="I3818" s="2">
        <v>4.4454275308021902E-10</v>
      </c>
      <c r="J3818" s="2">
        <v>7.5572268023637203E-10</v>
      </c>
    </row>
    <row r="3819" spans="1:10" x14ac:dyDescent="0.35">
      <c r="A3819" s="1">
        <v>44441.090277777781</v>
      </c>
      <c r="B3819" s="18">
        <v>3.0105555555555559</v>
      </c>
      <c r="C3819" s="18">
        <v>99.627777777777794</v>
      </c>
      <c r="D3819" s="18">
        <f t="shared" si="56"/>
        <v>-9.4444444444441444E-3</v>
      </c>
      <c r="E3819" s="19">
        <v>20.399999999999999</v>
      </c>
      <c r="F3819" s="19">
        <v>29.394166666666671</v>
      </c>
      <c r="G3819" s="19">
        <v>17.842111111111109</v>
      </c>
      <c r="H3819" s="19">
        <v>23.033222222222221</v>
      </c>
      <c r="I3819" s="2">
        <v>4.37897979905853E-10</v>
      </c>
      <c r="J3819" s="2">
        <v>7.4442656583994999E-10</v>
      </c>
    </row>
    <row r="3820" spans="1:10" x14ac:dyDescent="0.35">
      <c r="A3820" s="1">
        <v>44441.097222222219</v>
      </c>
      <c r="B3820" s="18">
        <v>3.0763157894736839</v>
      </c>
      <c r="C3820" s="18">
        <v>99.715789473684211</v>
      </c>
      <c r="D3820" s="18">
        <f t="shared" si="56"/>
        <v>5.6315789473683875E-2</v>
      </c>
      <c r="E3820" s="19">
        <v>20.399999999999999</v>
      </c>
      <c r="F3820" s="19">
        <v>29.416421052631581</v>
      </c>
      <c r="G3820" s="19">
        <v>17.99052631578947</v>
      </c>
      <c r="H3820" s="19">
        <v>23.430894736842099</v>
      </c>
      <c r="I3820" s="2">
        <v>5.2522861985251298E-10</v>
      </c>
      <c r="J3820" s="2">
        <v>8.9288865374927201E-10</v>
      </c>
    </row>
    <row r="3821" spans="1:10" x14ac:dyDescent="0.35">
      <c r="A3821" s="1">
        <v>44441.104166666657</v>
      </c>
      <c r="B3821" s="18">
        <v>2.9422222222222212</v>
      </c>
      <c r="C3821" s="18">
        <v>99.7</v>
      </c>
      <c r="D3821" s="18">
        <f t="shared" si="56"/>
        <v>-7.7777777777778834E-2</v>
      </c>
      <c r="E3821" s="19">
        <v>20.399999999999999</v>
      </c>
      <c r="F3821" s="19">
        <v>29.4085</v>
      </c>
      <c r="G3821" s="19">
        <v>17.823888888888892</v>
      </c>
      <c r="H3821" s="19">
        <v>23.01883333333334</v>
      </c>
      <c r="I3821" s="2">
        <v>3.4715645758344402E-10</v>
      </c>
      <c r="J3821" s="2">
        <v>5.9016597789185403E-10</v>
      </c>
    </row>
    <row r="3822" spans="1:10" x14ac:dyDescent="0.35">
      <c r="A3822" s="1">
        <v>44441.111111111109</v>
      </c>
      <c r="B3822" s="18">
        <v>3.06</v>
      </c>
      <c r="C3822" s="18">
        <v>99.733333333333348</v>
      </c>
      <c r="D3822" s="18">
        <f t="shared" si="56"/>
        <v>4.0000000000000036E-2</v>
      </c>
      <c r="E3822" s="19">
        <v>20.399999999999999</v>
      </c>
      <c r="F3822" s="19">
        <v>29.157499999999999</v>
      </c>
      <c r="G3822" s="19">
        <v>17.951444444444451</v>
      </c>
      <c r="H3822" s="19">
        <v>23.047666666666672</v>
      </c>
      <c r="I3822" s="2">
        <v>5.03554396657887E-10</v>
      </c>
      <c r="J3822" s="2">
        <v>8.5604247431840704E-10</v>
      </c>
    </row>
    <row r="3823" spans="1:10" x14ac:dyDescent="0.35">
      <c r="A3823" s="1">
        <v>44441.118055555547</v>
      </c>
      <c r="B3823" s="18">
        <v>3.0094444444444441</v>
      </c>
      <c r="C3823" s="18">
        <v>99.672222222222217</v>
      </c>
      <c r="D3823" s="18">
        <f t="shared" ref="D3823:D3886" si="57">B3823-(3.02)</f>
        <v>-1.0555555555555873E-2</v>
      </c>
      <c r="E3823" s="19">
        <v>20.399999999999999</v>
      </c>
      <c r="F3823" s="19">
        <v>29.39416666666666</v>
      </c>
      <c r="G3823" s="19">
        <v>17.889944444444449</v>
      </c>
      <c r="H3823" s="19">
        <v>23.09772222222222</v>
      </c>
      <c r="I3823" s="2">
        <v>4.3642754586032898E-10</v>
      </c>
      <c r="J3823" s="2">
        <v>7.4192682796255901E-10</v>
      </c>
    </row>
    <row r="3824" spans="1:10" x14ac:dyDescent="0.35">
      <c r="A3824" s="1">
        <v>44441.125</v>
      </c>
      <c r="B3824" s="18">
        <v>2.902222222222222</v>
      </c>
      <c r="C3824" s="18">
        <v>99.733333333333348</v>
      </c>
      <c r="D3824" s="18">
        <f t="shared" si="57"/>
        <v>-0.11777777777777798</v>
      </c>
      <c r="E3824" s="19">
        <v>20.399999999999999</v>
      </c>
      <c r="F3824" s="19">
        <v>29.265166666666659</v>
      </c>
      <c r="G3824" s="19">
        <v>17.96511111111111</v>
      </c>
      <c r="H3824" s="19">
        <v>22.824888888888889</v>
      </c>
      <c r="I3824" s="2">
        <v>2.9408642443455201E-10</v>
      </c>
      <c r="J3824" s="2">
        <v>4.9994692153873797E-10</v>
      </c>
    </row>
    <row r="3825" spans="1:10" x14ac:dyDescent="0.35">
      <c r="A3825" s="1">
        <v>44441.131944444453</v>
      </c>
      <c r="B3825" s="18">
        <v>2.987222222222222</v>
      </c>
      <c r="C3825" s="18">
        <v>99.73888888888888</v>
      </c>
      <c r="D3825" s="18">
        <f t="shared" si="57"/>
        <v>-3.2777777777778017E-2</v>
      </c>
      <c r="E3825" s="19">
        <v>20.399999999999999</v>
      </c>
      <c r="F3825" s="19">
        <v>29.308166666666661</v>
      </c>
      <c r="G3825" s="19">
        <v>17.903611111111111</v>
      </c>
      <c r="H3825" s="19">
        <v>22.795888888888889</v>
      </c>
      <c r="I3825" s="2">
        <v>4.0693603055106399E-10</v>
      </c>
      <c r="J3825" s="2">
        <v>6.9179125193680797E-10</v>
      </c>
    </row>
    <row r="3826" spans="1:10" x14ac:dyDescent="0.35">
      <c r="A3826" s="1">
        <v>44441.138888888891</v>
      </c>
      <c r="B3826" s="18">
        <v>3.0231578947368418</v>
      </c>
      <c r="C3826" s="18">
        <v>99.884210526315812</v>
      </c>
      <c r="D3826" s="18">
        <f t="shared" si="57"/>
        <v>3.1578947368418042E-3</v>
      </c>
      <c r="E3826" s="19">
        <v>20.399999999999999</v>
      </c>
      <c r="F3826" s="19">
        <v>29.280631578947371</v>
      </c>
      <c r="G3826" s="19">
        <v>17.845947368421051</v>
      </c>
      <c r="H3826" s="19">
        <v>22.778263157894742</v>
      </c>
      <c r="I3826" s="2">
        <v>4.5463597248746102E-10</v>
      </c>
      <c r="J3826" s="2">
        <v>7.7288115322868298E-10</v>
      </c>
    </row>
    <row r="3827" spans="1:10" x14ac:dyDescent="0.35">
      <c r="A3827" s="1">
        <v>44441.145833333343</v>
      </c>
      <c r="B3827" s="18">
        <v>2.885555555555555</v>
      </c>
      <c r="C3827" s="18">
        <v>99.922222222222246</v>
      </c>
      <c r="D3827" s="18">
        <f t="shared" si="57"/>
        <v>-0.13444444444444503</v>
      </c>
      <c r="E3827" s="19">
        <v>20.399999999999999</v>
      </c>
      <c r="F3827" s="19">
        <v>29.229333333333329</v>
      </c>
      <c r="G3827" s="19">
        <v>17.56422222222222</v>
      </c>
      <c r="H3827" s="19">
        <v>22.84622222222222</v>
      </c>
      <c r="I3827" s="2">
        <v>2.7229693676244698E-10</v>
      </c>
      <c r="J3827" s="2">
        <v>4.6290479249615901E-10</v>
      </c>
    </row>
    <row r="3828" spans="1:10" x14ac:dyDescent="0.35">
      <c r="A3828" s="1">
        <v>44441.152777777781</v>
      </c>
      <c r="B3828" s="18">
        <v>2.992222222222221</v>
      </c>
      <c r="C3828" s="18">
        <v>99.888888888888886</v>
      </c>
      <c r="D3828" s="18">
        <f t="shared" si="57"/>
        <v>-2.7777777777779011E-2</v>
      </c>
      <c r="E3828" s="19">
        <v>20.399999999999999</v>
      </c>
      <c r="F3828" s="19">
        <v>29.236499999999999</v>
      </c>
      <c r="G3828" s="19">
        <v>17.40483333333334</v>
      </c>
      <c r="H3828" s="19">
        <v>22.76</v>
      </c>
      <c r="I3828" s="2">
        <v>4.1362910603976799E-10</v>
      </c>
      <c r="J3828" s="2">
        <v>7.0316948026760505E-10</v>
      </c>
    </row>
    <row r="3829" spans="1:10" x14ac:dyDescent="0.35">
      <c r="A3829" s="1">
        <v>44441.159722222219</v>
      </c>
      <c r="B3829" s="18">
        <v>2.9066666666666672</v>
      </c>
      <c r="C3829" s="18">
        <v>99.8611111111111</v>
      </c>
      <c r="D3829" s="18">
        <f t="shared" si="57"/>
        <v>-0.11333333333333284</v>
      </c>
      <c r="E3829" s="19">
        <v>20.399999999999999</v>
      </c>
      <c r="F3829" s="19">
        <v>29.20066666666666</v>
      </c>
      <c r="G3829" s="19">
        <v>17.445777777777781</v>
      </c>
      <c r="H3829" s="19">
        <v>22.716999999999999</v>
      </c>
      <c r="I3829" s="2">
        <v>3.0017945625327302E-10</v>
      </c>
      <c r="J3829" s="2">
        <v>5.1030507563056397E-10</v>
      </c>
    </row>
    <row r="3830" spans="1:10" x14ac:dyDescent="0.35">
      <c r="A3830" s="1">
        <v>44441.166666666657</v>
      </c>
      <c r="B3830" s="18">
        <v>2.952222222222221</v>
      </c>
      <c r="C3830" s="18">
        <v>99.911111111111111</v>
      </c>
      <c r="D3830" s="18">
        <f t="shared" si="57"/>
        <v>-6.7777777777779047E-2</v>
      </c>
      <c r="E3830" s="19">
        <v>20.399999999999999</v>
      </c>
      <c r="F3830" s="19">
        <v>29.20066666666666</v>
      </c>
      <c r="G3830" s="19">
        <v>17.539222222222222</v>
      </c>
      <c r="H3830" s="19">
        <v>22.795944444444441</v>
      </c>
      <c r="I3830" s="2">
        <v>3.60627231459684E-10</v>
      </c>
      <c r="J3830" s="2">
        <v>6.1306629348146201E-10</v>
      </c>
    </row>
    <row r="3831" spans="1:10" x14ac:dyDescent="0.35">
      <c r="A3831" s="1">
        <v>44441.173611111109</v>
      </c>
      <c r="B3831" s="18">
        <v>2.981666666666666</v>
      </c>
      <c r="C3831" s="18">
        <v>99.911111111111111</v>
      </c>
      <c r="D3831" s="18">
        <f t="shared" si="57"/>
        <v>-3.8333333333333997E-2</v>
      </c>
      <c r="E3831" s="19">
        <v>20.399999999999999</v>
      </c>
      <c r="F3831" s="19">
        <v>29.179166666666671</v>
      </c>
      <c r="G3831" s="19">
        <v>17.657611111111109</v>
      </c>
      <c r="H3831" s="19">
        <v>22.85338888888889</v>
      </c>
      <c r="I3831" s="2">
        <v>3.9964852875127701E-10</v>
      </c>
      <c r="J3831" s="2">
        <v>6.7940249887716996E-10</v>
      </c>
    </row>
    <row r="3832" spans="1:10" x14ac:dyDescent="0.35">
      <c r="A3832" s="1">
        <v>44441.180555555547</v>
      </c>
      <c r="B3832" s="18">
        <v>2.933684210526315</v>
      </c>
      <c r="C3832" s="18">
        <v>99.894736842105246</v>
      </c>
      <c r="D3832" s="18">
        <f t="shared" si="57"/>
        <v>-8.6315789473685012E-2</v>
      </c>
      <c r="E3832" s="19">
        <v>20.399999999999999</v>
      </c>
      <c r="F3832" s="19">
        <v>29.1652105263158</v>
      </c>
      <c r="G3832" s="19">
        <v>17.755315789473691</v>
      </c>
      <c r="H3832" s="19">
        <v>23.267947368421051</v>
      </c>
      <c r="I3832" s="2">
        <v>3.3604095139907701E-10</v>
      </c>
      <c r="J3832" s="2">
        <v>5.7126961737843003E-10</v>
      </c>
    </row>
    <row r="3833" spans="1:10" x14ac:dyDescent="0.35">
      <c r="A3833" s="1">
        <v>44441.1875</v>
      </c>
      <c r="B3833" s="18">
        <v>2.7983333333333338</v>
      </c>
      <c r="C3833" s="18">
        <v>99.877777777777794</v>
      </c>
      <c r="D3833" s="18">
        <f t="shared" si="57"/>
        <v>-0.22166666666666623</v>
      </c>
      <c r="E3833" s="19">
        <v>20.399999999999999</v>
      </c>
      <c r="F3833" s="19">
        <v>29.20066666666667</v>
      </c>
      <c r="G3833" s="19">
        <v>17.74872222222222</v>
      </c>
      <c r="H3833" s="19">
        <v>23.02611111111111</v>
      </c>
      <c r="I3833" s="2">
        <v>1.5658769309739101E-10</v>
      </c>
      <c r="J3833" s="2">
        <v>2.6619907826556398E-10</v>
      </c>
    </row>
    <row r="3834" spans="1:10" x14ac:dyDescent="0.35">
      <c r="A3834" s="1">
        <v>44441.194444444453</v>
      </c>
      <c r="B3834" s="18">
        <v>2.8394444444444442</v>
      </c>
      <c r="C3834" s="18">
        <v>99.872222222222234</v>
      </c>
      <c r="D3834" s="18">
        <f t="shared" si="57"/>
        <v>-0.1805555555555558</v>
      </c>
      <c r="E3834" s="19">
        <v>20.399999999999999</v>
      </c>
      <c r="F3834" s="19">
        <v>29.20783333333334</v>
      </c>
      <c r="G3834" s="19">
        <v>17.666722222222219</v>
      </c>
      <c r="H3834" s="19">
        <v>23.205333333333328</v>
      </c>
      <c r="I3834" s="2">
        <v>2.1107512733737199E-10</v>
      </c>
      <c r="J3834" s="2">
        <v>3.5882771647353199E-10</v>
      </c>
    </row>
    <row r="3835" spans="1:10" x14ac:dyDescent="0.35">
      <c r="A3835" s="1">
        <v>44441.201388888891</v>
      </c>
      <c r="B3835" s="18">
        <v>2.8833333333333329</v>
      </c>
      <c r="C3835" s="18">
        <v>99.961111111111094</v>
      </c>
      <c r="D3835" s="18">
        <f t="shared" si="57"/>
        <v>-0.13666666666666716</v>
      </c>
      <c r="E3835" s="19">
        <v>20.399999999999999</v>
      </c>
      <c r="F3835" s="19">
        <v>29.20783333333333</v>
      </c>
      <c r="G3835" s="19">
        <v>17.491388888888888</v>
      </c>
      <c r="H3835" s="19">
        <v>22.853333333333339</v>
      </c>
      <c r="I3835" s="2">
        <v>2.6942271490599303E-10</v>
      </c>
      <c r="J3835" s="2">
        <v>4.5801861534018802E-10</v>
      </c>
    </row>
    <row r="3836" spans="1:10" x14ac:dyDescent="0.35">
      <c r="A3836" s="1">
        <v>44441.208333333343</v>
      </c>
      <c r="B3836" s="18">
        <v>2.9244444444444442</v>
      </c>
      <c r="C3836" s="18">
        <v>99.916666666666671</v>
      </c>
      <c r="D3836" s="18">
        <f t="shared" si="57"/>
        <v>-9.5555555555555838E-2</v>
      </c>
      <c r="E3836" s="19">
        <v>20.399999999999999</v>
      </c>
      <c r="F3836" s="19">
        <v>29.236499999999999</v>
      </c>
      <c r="G3836" s="19">
        <v>17.36161111111111</v>
      </c>
      <c r="H3836" s="19">
        <v>22.78155555555556</v>
      </c>
      <c r="I3836" s="2">
        <v>3.2382172799890801E-10</v>
      </c>
      <c r="J3836" s="2">
        <v>5.5049693759814298E-10</v>
      </c>
    </row>
    <row r="3837" spans="1:10" x14ac:dyDescent="0.35">
      <c r="A3837" s="1">
        <v>44441.215277777781</v>
      </c>
      <c r="B3837" s="18">
        <v>2.858888888888889</v>
      </c>
      <c r="C3837" s="18">
        <v>100.0055555555555</v>
      </c>
      <c r="D3837" s="18">
        <f t="shared" si="57"/>
        <v>-0.16111111111111098</v>
      </c>
      <c r="E3837" s="19">
        <v>20.399999999999999</v>
      </c>
      <c r="F3837" s="19">
        <v>29.1935</v>
      </c>
      <c r="G3837" s="19">
        <v>17.33883333333333</v>
      </c>
      <c r="H3837" s="19">
        <v>22.73138888888889</v>
      </c>
      <c r="I3837" s="2">
        <v>2.3713872129088799E-10</v>
      </c>
      <c r="J3837" s="2">
        <v>4.0313582619450901E-10</v>
      </c>
    </row>
    <row r="3838" spans="1:10" x14ac:dyDescent="0.35">
      <c r="A3838" s="1">
        <v>44441.222222222219</v>
      </c>
      <c r="B3838" s="18">
        <v>2.9889473684210528</v>
      </c>
      <c r="C3838" s="18">
        <v>99.942105263157913</v>
      </c>
      <c r="D3838" s="18">
        <f t="shared" si="57"/>
        <v>-3.1052631578947221E-2</v>
      </c>
      <c r="E3838" s="19">
        <v>20.399999999999999</v>
      </c>
      <c r="F3838" s="19">
        <v>29.138052631578951</v>
      </c>
      <c r="G3838" s="19">
        <v>17.190263157894741</v>
      </c>
      <c r="H3838" s="19">
        <v>22.66947368421053</v>
      </c>
      <c r="I3838" s="2">
        <v>4.0931005271759098E-10</v>
      </c>
      <c r="J3838" s="2">
        <v>6.9582708961990402E-10</v>
      </c>
    </row>
    <row r="3839" spans="1:10" x14ac:dyDescent="0.35">
      <c r="A3839" s="1">
        <v>44441.229166666657</v>
      </c>
      <c r="B3839" s="18">
        <v>2.8988888888888891</v>
      </c>
      <c r="C3839" s="18">
        <v>99.972222222222214</v>
      </c>
      <c r="D3839" s="18">
        <f t="shared" si="57"/>
        <v>-0.12111111111111095</v>
      </c>
      <c r="E3839" s="19">
        <v>20.399999999999999</v>
      </c>
      <c r="F3839" s="19">
        <v>29.078833333333339</v>
      </c>
      <c r="G3839" s="19">
        <v>17.41866666666666</v>
      </c>
      <c r="H3839" s="19">
        <v>22.702666666666659</v>
      </c>
      <c r="I3839" s="2">
        <v>2.9004525803282598E-10</v>
      </c>
      <c r="J3839" s="2">
        <v>4.9307693865580404E-10</v>
      </c>
    </row>
    <row r="3840" spans="1:10" x14ac:dyDescent="0.35">
      <c r="A3840" s="1">
        <v>44441.236111111109</v>
      </c>
      <c r="B3840" s="18">
        <v>2.9161111111111122</v>
      </c>
      <c r="C3840" s="18">
        <v>99.944444444444443</v>
      </c>
      <c r="D3840" s="18">
        <f t="shared" si="57"/>
        <v>-0.10388888888888781</v>
      </c>
      <c r="E3840" s="19">
        <v>20.399999999999999</v>
      </c>
      <c r="F3840" s="19">
        <v>29.107500000000009</v>
      </c>
      <c r="G3840" s="19">
        <v>17.152222222222221</v>
      </c>
      <c r="H3840" s="19">
        <v>22.595111111111109</v>
      </c>
      <c r="I3840" s="2">
        <v>3.1281684194311901E-10</v>
      </c>
      <c r="J3840" s="2">
        <v>5.3178863130330203E-10</v>
      </c>
    </row>
    <row r="3841" spans="1:10" x14ac:dyDescent="0.35">
      <c r="A3841" s="1">
        <v>44441.243055555547</v>
      </c>
      <c r="B3841" s="18">
        <v>2.8827777777777781</v>
      </c>
      <c r="C3841" s="18">
        <v>99.894444444444446</v>
      </c>
      <c r="D3841" s="18">
        <f t="shared" si="57"/>
        <v>-0.13722222222222191</v>
      </c>
      <c r="E3841" s="19">
        <v>20.399999999999999</v>
      </c>
      <c r="F3841" s="19">
        <v>29.143333333333342</v>
      </c>
      <c r="G3841" s="19">
        <v>17.154666666666671</v>
      </c>
      <c r="H3841" s="19">
        <v>22.609500000000001</v>
      </c>
      <c r="I3841" s="2">
        <v>2.6856552890121202E-10</v>
      </c>
      <c r="J3841" s="2">
        <v>4.5656139913206002E-10</v>
      </c>
    </row>
    <row r="3842" spans="1:10" x14ac:dyDescent="0.35">
      <c r="A3842" s="1">
        <v>44441.25</v>
      </c>
      <c r="B3842" s="18">
        <v>2.8527777777777779</v>
      </c>
      <c r="C3842" s="18">
        <v>99.777777777777771</v>
      </c>
      <c r="D3842" s="18">
        <f t="shared" si="57"/>
        <v>-0.16722222222222216</v>
      </c>
      <c r="E3842" s="19">
        <v>20.399999999999999</v>
      </c>
      <c r="F3842" s="19">
        <v>29.129000000000001</v>
      </c>
      <c r="G3842" s="19">
        <v>17.25472222222222</v>
      </c>
      <c r="H3842" s="19">
        <v>22.602333333333331</v>
      </c>
      <c r="I3842" s="2">
        <v>2.28542181625109E-10</v>
      </c>
      <c r="J3842" s="2">
        <v>3.8852170876268498E-10</v>
      </c>
    </row>
    <row r="3843" spans="1:10" x14ac:dyDescent="0.35">
      <c r="A3843" s="1">
        <v>44441.256944444453</v>
      </c>
      <c r="B3843" s="18">
        <v>2.9877777777777781</v>
      </c>
      <c r="C3843" s="18">
        <v>99.705555555555563</v>
      </c>
      <c r="D3843" s="18">
        <f t="shared" si="57"/>
        <v>-3.222222222222193E-2</v>
      </c>
      <c r="E3843" s="19">
        <v>20.399999999999999</v>
      </c>
      <c r="F3843" s="19">
        <v>29.093166666666679</v>
      </c>
      <c r="G3843" s="19">
        <v>17.40722222222222</v>
      </c>
      <c r="H3843" s="19">
        <v>22.573666666666661</v>
      </c>
      <c r="I3843" s="2">
        <v>4.0765925187988901E-10</v>
      </c>
      <c r="J3843" s="2">
        <v>6.9302072819581103E-10</v>
      </c>
    </row>
    <row r="3844" spans="1:10" x14ac:dyDescent="0.35">
      <c r="A3844" s="1">
        <v>44441.263888888891</v>
      </c>
      <c r="B3844" s="18">
        <v>3.0566666666666671</v>
      </c>
      <c r="C3844" s="18">
        <v>99.527777777777771</v>
      </c>
      <c r="D3844" s="18">
        <f t="shared" si="57"/>
        <v>3.6666666666667069E-2</v>
      </c>
      <c r="E3844" s="19">
        <v>20.399999999999999</v>
      </c>
      <c r="F3844" s="19">
        <v>29.114666666666679</v>
      </c>
      <c r="G3844" s="19">
        <v>17.623444444444441</v>
      </c>
      <c r="H3844" s="19">
        <v>23.34877777777778</v>
      </c>
      <c r="I3844" s="2">
        <v>4.99229554475494E-10</v>
      </c>
      <c r="J3844" s="2">
        <v>8.4869024260833904E-10</v>
      </c>
    </row>
    <row r="3845" spans="1:10" x14ac:dyDescent="0.35">
      <c r="A3845" s="1">
        <v>44441.270833333343</v>
      </c>
      <c r="B3845" s="18">
        <v>2.9836842105263162</v>
      </c>
      <c r="C3845" s="18">
        <v>99.373684210526307</v>
      </c>
      <c r="D3845" s="18">
        <f t="shared" si="57"/>
        <v>-3.6315789473683857E-2</v>
      </c>
      <c r="E3845" s="19">
        <v>20.399999999999999</v>
      </c>
      <c r="F3845" s="19">
        <v>29.158421052631581</v>
      </c>
      <c r="G3845" s="19">
        <v>17.731578947368419</v>
      </c>
      <c r="H3845" s="19">
        <v>22.969000000000001</v>
      </c>
      <c r="I3845" s="2">
        <v>4.0206200136802301E-10</v>
      </c>
      <c r="J3845" s="2">
        <v>6.83505402325639E-10</v>
      </c>
    </row>
    <row r="3846" spans="1:10" x14ac:dyDescent="0.35">
      <c r="A3846" s="1">
        <v>44441.277777777781</v>
      </c>
      <c r="B3846" s="18">
        <v>3.0444444444444438</v>
      </c>
      <c r="C3846" s="18">
        <v>99.333333333333329</v>
      </c>
      <c r="D3846" s="18">
        <f t="shared" si="57"/>
        <v>2.4444444444443825E-2</v>
      </c>
      <c r="E3846" s="19">
        <v>20.399999999999999</v>
      </c>
      <c r="F3846" s="19">
        <v>29.150500000000001</v>
      </c>
      <c r="G3846" s="19">
        <v>17.762388888888889</v>
      </c>
      <c r="H3846" s="19">
        <v>22.84611111111111</v>
      </c>
      <c r="I3846" s="2">
        <v>4.8303330710194904E-10</v>
      </c>
      <c r="J3846" s="2">
        <v>8.2115662207331303E-10</v>
      </c>
    </row>
    <row r="3847" spans="1:10" x14ac:dyDescent="0.35">
      <c r="A3847" s="1">
        <v>44441.284722222219</v>
      </c>
      <c r="B3847" s="18">
        <v>3.4161111111111109</v>
      </c>
      <c r="C3847" s="18">
        <v>99.944444444444457</v>
      </c>
      <c r="D3847" s="18">
        <f t="shared" si="57"/>
        <v>0.39611111111111086</v>
      </c>
      <c r="E3847" s="19">
        <v>20.477777777777781</v>
      </c>
      <c r="F3847" s="19">
        <v>29.157666666666671</v>
      </c>
      <c r="G3847" s="19">
        <v>17.894500000000001</v>
      </c>
      <c r="H3847" s="19">
        <v>22.831722222222218</v>
      </c>
      <c r="I3847" s="2">
        <v>9.752216469635099E-10</v>
      </c>
      <c r="J3847" s="2">
        <v>1.65787679983796E-9</v>
      </c>
    </row>
    <row r="3848" spans="1:10" x14ac:dyDescent="0.35">
      <c r="A3848" s="1">
        <v>44441.291666666657</v>
      </c>
      <c r="B3848" s="18">
        <v>3.2933333333333339</v>
      </c>
      <c r="C3848" s="18">
        <v>100.2555555555555</v>
      </c>
      <c r="D3848" s="18">
        <f t="shared" si="57"/>
        <v>0.27333333333333387</v>
      </c>
      <c r="E3848" s="19">
        <v>20.5</v>
      </c>
      <c r="F3848" s="19">
        <v>29.179166666666681</v>
      </c>
      <c r="G3848" s="19">
        <v>17.81022222222223</v>
      </c>
      <c r="H3848" s="19">
        <v>22.738499999999991</v>
      </c>
      <c r="I3848" s="2">
        <v>8.1144075992132997E-10</v>
      </c>
      <c r="J3848" s="2">
        <v>1.3794492918662601E-9</v>
      </c>
    </row>
    <row r="3849" spans="1:10" x14ac:dyDescent="0.35">
      <c r="A3849" s="1">
        <v>44441.298611111109</v>
      </c>
      <c r="B3849" s="18">
        <v>3.1816666666666671</v>
      </c>
      <c r="C3849" s="18">
        <v>100.1888888888889</v>
      </c>
      <c r="D3849" s="18">
        <f t="shared" si="57"/>
        <v>0.16166666666666707</v>
      </c>
      <c r="E3849" s="19">
        <v>20.5</v>
      </c>
      <c r="F3849" s="19">
        <v>29.20066666666666</v>
      </c>
      <c r="G3849" s="19">
        <v>17.864888888888888</v>
      </c>
      <c r="H3849" s="19">
        <v>22.724166666666662</v>
      </c>
      <c r="I3849" s="2">
        <v>6.6410483586590398E-10</v>
      </c>
      <c r="J3849" s="2">
        <v>1.12897822097203E-9</v>
      </c>
    </row>
    <row r="3850" spans="1:10" x14ac:dyDescent="0.35">
      <c r="A3850" s="1">
        <v>44441.305555555547</v>
      </c>
      <c r="B3850" s="18">
        <v>3.2622222222222219</v>
      </c>
      <c r="C3850" s="18">
        <v>100.1388888888889</v>
      </c>
      <c r="D3850" s="18">
        <f t="shared" si="57"/>
        <v>0.24222222222222189</v>
      </c>
      <c r="E3850" s="19">
        <v>20.5</v>
      </c>
      <c r="F3850" s="19">
        <v>29.215000000000011</v>
      </c>
      <c r="G3850" s="19">
        <v>17.90133333333333</v>
      </c>
      <c r="H3850" s="19">
        <v>22.631055555555559</v>
      </c>
      <c r="I3850" s="2">
        <v>7.7072506453595201E-10</v>
      </c>
      <c r="J3850" s="2">
        <v>1.31023260971111E-9</v>
      </c>
    </row>
    <row r="3851" spans="1:10" x14ac:dyDescent="0.35">
      <c r="A3851" s="1">
        <v>44441.3125</v>
      </c>
      <c r="B3851" s="18">
        <v>3.201052631578948</v>
      </c>
      <c r="C3851" s="18">
        <v>100.1421052631579</v>
      </c>
      <c r="D3851" s="18">
        <f t="shared" si="57"/>
        <v>0.18105263157894802</v>
      </c>
      <c r="E3851" s="19">
        <v>20.5</v>
      </c>
      <c r="F3851" s="19">
        <v>29.205947368421061</v>
      </c>
      <c r="G3851" s="19">
        <v>17.930105263157891</v>
      </c>
      <c r="H3851" s="19">
        <v>22.649157894736842</v>
      </c>
      <c r="I3851" s="2">
        <v>6.8983666957140104E-10</v>
      </c>
      <c r="J3851" s="2">
        <v>1.17272233827138E-9</v>
      </c>
    </row>
    <row r="3852" spans="1:10" x14ac:dyDescent="0.35">
      <c r="A3852" s="1">
        <v>44441.319444444453</v>
      </c>
      <c r="B3852" s="18">
        <v>3.367777777777778</v>
      </c>
      <c r="C3852" s="18">
        <v>100.12777777777779</v>
      </c>
      <c r="D3852" s="18">
        <f t="shared" si="57"/>
        <v>0.34777777777777796</v>
      </c>
      <c r="E3852" s="19">
        <v>20.5</v>
      </c>
      <c r="F3852" s="19">
        <v>29.215000000000011</v>
      </c>
      <c r="G3852" s="19">
        <v>17.93322222222222</v>
      </c>
      <c r="H3852" s="19">
        <v>22.74572222222222</v>
      </c>
      <c r="I3852" s="2">
        <v>9.1034557163144199E-10</v>
      </c>
      <c r="J3852" s="2">
        <v>1.5475874717734499E-9</v>
      </c>
    </row>
    <row r="3853" spans="1:10" x14ac:dyDescent="0.35">
      <c r="A3853" s="1">
        <v>44441.326388888891</v>
      </c>
      <c r="B3853" s="18">
        <v>3.31</v>
      </c>
      <c r="C3853" s="18">
        <v>99.99444444444444</v>
      </c>
      <c r="D3853" s="18">
        <f t="shared" si="57"/>
        <v>0.29000000000000004</v>
      </c>
      <c r="E3853" s="19">
        <v>20.5</v>
      </c>
      <c r="F3853" s="19">
        <v>29.1935</v>
      </c>
      <c r="G3853" s="19">
        <v>17.97422222222222</v>
      </c>
      <c r="H3853" s="19">
        <v>22.767277777777771</v>
      </c>
      <c r="I3853" s="2">
        <v>8.3445251916527902E-10</v>
      </c>
      <c r="J3853" s="2">
        <v>1.4185692825809701E-9</v>
      </c>
    </row>
    <row r="3854" spans="1:10" x14ac:dyDescent="0.35">
      <c r="A3854" s="1">
        <v>44441.333333333343</v>
      </c>
      <c r="B3854" s="18">
        <v>3.3255555555555558</v>
      </c>
      <c r="C3854" s="18">
        <v>99.838888888888903</v>
      </c>
      <c r="D3854" s="18">
        <f t="shared" si="57"/>
        <v>0.3055555555555558</v>
      </c>
      <c r="E3854" s="19">
        <v>20.5</v>
      </c>
      <c r="F3854" s="19">
        <v>29.215000000000011</v>
      </c>
      <c r="G3854" s="19">
        <v>18.00611111111111</v>
      </c>
      <c r="H3854" s="19">
        <v>22.867666666666661</v>
      </c>
      <c r="I3854" s="2">
        <v>8.5568075823512503E-10</v>
      </c>
      <c r="J3854" s="2">
        <v>1.4546572889997101E-9</v>
      </c>
    </row>
    <row r="3855" spans="1:10" x14ac:dyDescent="0.35">
      <c r="A3855" s="1">
        <v>44441.340277777781</v>
      </c>
      <c r="B3855" s="18">
        <v>3.4727777777777771</v>
      </c>
      <c r="C3855" s="18">
        <v>99.577777777777783</v>
      </c>
      <c r="D3855" s="18">
        <f t="shared" si="57"/>
        <v>0.45277777777777706</v>
      </c>
      <c r="E3855" s="19">
        <v>20.5</v>
      </c>
      <c r="F3855" s="19">
        <v>29.214999999999989</v>
      </c>
      <c r="G3855" s="19">
        <v>18.099499999999999</v>
      </c>
      <c r="H3855" s="19">
        <v>22.903611111111111</v>
      </c>
      <c r="I3855" s="2">
        <v>1.05250294667531E-9</v>
      </c>
      <c r="J3855" s="2">
        <v>1.7892550093480199E-9</v>
      </c>
    </row>
    <row r="3856" spans="1:10" x14ac:dyDescent="0.35">
      <c r="A3856" s="1">
        <v>44441.347222222219</v>
      </c>
      <c r="B3856" s="18">
        <v>3.67</v>
      </c>
      <c r="C3856" s="18">
        <v>99.633333333333312</v>
      </c>
      <c r="D3856" s="18">
        <f t="shared" si="57"/>
        <v>0.64999999999999991</v>
      </c>
      <c r="E3856" s="19">
        <v>20.5</v>
      </c>
      <c r="F3856" s="19">
        <v>29.279499999999992</v>
      </c>
      <c r="G3856" s="19">
        <v>18.37511111111111</v>
      </c>
      <c r="H3856" s="19">
        <v>23.355833333333329</v>
      </c>
      <c r="I3856" s="2">
        <v>1.31426500564866E-9</v>
      </c>
      <c r="J3856" s="2">
        <v>2.2342505096027198E-9</v>
      </c>
    </row>
    <row r="3857" spans="1:10" x14ac:dyDescent="0.35">
      <c r="A3857" s="1">
        <v>44441.354166666657</v>
      </c>
      <c r="B3857" s="18">
        <v>3.4827777777777769</v>
      </c>
      <c r="C3857" s="18">
        <v>99.372222222222206</v>
      </c>
      <c r="D3857" s="18">
        <f t="shared" si="57"/>
        <v>0.46277777777777684</v>
      </c>
      <c r="E3857" s="19">
        <v>20.5</v>
      </c>
      <c r="F3857" s="19">
        <v>29.41566666666667</v>
      </c>
      <c r="G3857" s="19">
        <v>18.741833333333329</v>
      </c>
      <c r="H3857" s="19">
        <v>23.291388888888889</v>
      </c>
      <c r="I3857" s="2">
        <v>1.06707270201614E-9</v>
      </c>
      <c r="J3857" s="2">
        <v>1.8140235934274301E-9</v>
      </c>
    </row>
    <row r="3858" spans="1:10" x14ac:dyDescent="0.35">
      <c r="A3858" s="1">
        <v>44441.361111111109</v>
      </c>
      <c r="B3858" s="18">
        <v>3.865263157894737</v>
      </c>
      <c r="C3858" s="18">
        <v>99.452631578947361</v>
      </c>
      <c r="D3858" s="18">
        <f t="shared" si="57"/>
        <v>0.84526315789473694</v>
      </c>
      <c r="E3858" s="19">
        <v>20.536842105263169</v>
      </c>
      <c r="F3858" s="19">
        <v>29.48431578947369</v>
      </c>
      <c r="G3858" s="19">
        <v>18.985315789473692</v>
      </c>
      <c r="H3858" s="19">
        <v>23.247578947368421</v>
      </c>
      <c r="I3858" s="2">
        <v>1.57580028970103E-9</v>
      </c>
      <c r="J3858" s="2">
        <v>2.67886049249175E-9</v>
      </c>
    </row>
    <row r="3859" spans="1:10" x14ac:dyDescent="0.35">
      <c r="A3859" s="1">
        <v>44441.368055555547</v>
      </c>
      <c r="B3859" s="18">
        <v>3.7911111111111122</v>
      </c>
      <c r="C3859" s="18">
        <v>100.0888888888889</v>
      </c>
      <c r="D3859" s="18">
        <f t="shared" si="57"/>
        <v>0.77111111111111219</v>
      </c>
      <c r="E3859" s="19">
        <v>20.6</v>
      </c>
      <c r="F3859" s="19">
        <v>29.623611111111121</v>
      </c>
      <c r="G3859" s="19">
        <v>19.08805555555556</v>
      </c>
      <c r="H3859" s="19">
        <v>23.047611111111109</v>
      </c>
      <c r="I3859" s="2">
        <v>1.4705509522901599E-9</v>
      </c>
      <c r="J3859" s="2">
        <v>2.4999366188932702E-9</v>
      </c>
    </row>
    <row r="3860" spans="1:10" x14ac:dyDescent="0.35">
      <c r="A3860" s="1">
        <v>44441.375</v>
      </c>
      <c r="B3860" s="18">
        <v>3.8511111111111109</v>
      </c>
      <c r="C3860" s="18">
        <v>100.0333333333333</v>
      </c>
      <c r="D3860" s="18">
        <f t="shared" si="57"/>
        <v>0.83111111111111091</v>
      </c>
      <c r="E3860" s="19">
        <v>20.6</v>
      </c>
      <c r="F3860" s="19">
        <v>29.55905555555557</v>
      </c>
      <c r="G3860" s="19">
        <v>18.78972222222222</v>
      </c>
      <c r="H3860" s="19">
        <v>23.190944444444451</v>
      </c>
      <c r="I3860" s="2">
        <v>1.5505354299197099E-9</v>
      </c>
      <c r="J3860" s="2">
        <v>2.6359102308634999E-9</v>
      </c>
    </row>
    <row r="3861" spans="1:10" x14ac:dyDescent="0.35">
      <c r="A3861" s="1">
        <v>44441.381944444453</v>
      </c>
      <c r="B3861" s="18">
        <v>3.832777777777777</v>
      </c>
      <c r="C3861" s="18">
        <v>99.90000000000002</v>
      </c>
      <c r="D3861" s="18">
        <f t="shared" si="57"/>
        <v>0.81277777777777693</v>
      </c>
      <c r="E3861" s="19">
        <v>20.6</v>
      </c>
      <c r="F3861" s="19">
        <v>29.609555555555559</v>
      </c>
      <c r="G3861" s="19">
        <v>19.060611111111111</v>
      </c>
      <c r="H3861" s="19">
        <v>23.169444444444441</v>
      </c>
      <c r="I3861" s="2">
        <v>1.52770469722027E-9</v>
      </c>
      <c r="J3861" s="2">
        <v>2.5970979852744499E-9</v>
      </c>
    </row>
    <row r="3862" spans="1:10" x14ac:dyDescent="0.35">
      <c r="A3862" s="1">
        <v>44441.388888888891</v>
      </c>
      <c r="B3862" s="18">
        <v>3.7261111111111109</v>
      </c>
      <c r="C3862" s="18">
        <v>99.850000000000009</v>
      </c>
      <c r="D3862" s="18">
        <f t="shared" si="57"/>
        <v>0.70611111111111091</v>
      </c>
      <c r="E3862" s="19">
        <v>20.6</v>
      </c>
      <c r="F3862" s="19">
        <v>29.66727777777778</v>
      </c>
      <c r="G3862" s="19">
        <v>18.919444444444441</v>
      </c>
      <c r="H3862" s="19">
        <v>23.047555555555551</v>
      </c>
      <c r="I3862" s="2">
        <v>1.38679744593693E-9</v>
      </c>
      <c r="J3862" s="2">
        <v>2.35755565809278E-9</v>
      </c>
    </row>
    <row r="3863" spans="1:10" x14ac:dyDescent="0.35">
      <c r="A3863" s="1">
        <v>44441.395833333343</v>
      </c>
      <c r="B3863" s="18">
        <v>3.9161111111111109</v>
      </c>
      <c r="C3863" s="18">
        <v>99.705555555555563</v>
      </c>
      <c r="D3863" s="18">
        <f t="shared" si="57"/>
        <v>0.89611111111111086</v>
      </c>
      <c r="E3863" s="19">
        <v>20.6</v>
      </c>
      <c r="F3863" s="19">
        <v>29.681722222222231</v>
      </c>
      <c r="G3863" s="19">
        <v>18.876222222222221</v>
      </c>
      <c r="H3863" s="19">
        <v>23.16233333333334</v>
      </c>
      <c r="I3863" s="2">
        <v>1.64047086020263E-9</v>
      </c>
      <c r="J3863" s="2">
        <v>2.7888004623444698E-9</v>
      </c>
    </row>
    <row r="3864" spans="1:10" x14ac:dyDescent="0.35">
      <c r="A3864" s="1">
        <v>44441.402777777781</v>
      </c>
      <c r="B3864" s="18">
        <v>3.838947368421052</v>
      </c>
      <c r="C3864" s="18">
        <v>99.705263157894748</v>
      </c>
      <c r="D3864" s="18">
        <f t="shared" si="57"/>
        <v>0.81894736842105198</v>
      </c>
      <c r="E3864" s="19">
        <v>20.6</v>
      </c>
      <c r="F3864" s="19">
        <v>29.7161052631579</v>
      </c>
      <c r="G3864" s="19">
        <v>18.829947368421049</v>
      </c>
      <c r="H3864" s="19">
        <v>23.179684210526311</v>
      </c>
      <c r="I3864" s="2">
        <v>1.5380018509383E-9</v>
      </c>
      <c r="J3864" s="2">
        <v>2.6146031465950998E-9</v>
      </c>
    </row>
    <row r="3865" spans="1:10" x14ac:dyDescent="0.35">
      <c r="A3865" s="1">
        <v>44441.409722222219</v>
      </c>
      <c r="B3865" s="18">
        <v>3.9094444444444441</v>
      </c>
      <c r="C3865" s="18">
        <v>99.638888888888872</v>
      </c>
      <c r="D3865" s="18">
        <f t="shared" si="57"/>
        <v>0.88944444444444404</v>
      </c>
      <c r="E3865" s="19">
        <v>20.6</v>
      </c>
      <c r="F3865" s="19">
        <v>29.710444444444441</v>
      </c>
      <c r="G3865" s="19">
        <v>18.68033333333333</v>
      </c>
      <c r="H3865" s="19">
        <v>23.255555555555549</v>
      </c>
      <c r="I3865" s="2">
        <v>1.63240793406237E-9</v>
      </c>
      <c r="J3865" s="2">
        <v>2.7750934879060198E-9</v>
      </c>
    </row>
    <row r="3866" spans="1:10" x14ac:dyDescent="0.35">
      <c r="A3866" s="1">
        <v>44441.416666666657</v>
      </c>
      <c r="B3866" s="18">
        <v>3.9844444444444438</v>
      </c>
      <c r="C3866" s="18">
        <v>99.51111111111112</v>
      </c>
      <c r="D3866" s="18">
        <f t="shared" si="57"/>
        <v>0.96444444444444377</v>
      </c>
      <c r="E3866" s="19">
        <v>20.6</v>
      </c>
      <c r="F3866" s="19">
        <v>29.767833333333328</v>
      </c>
      <c r="G3866" s="19">
        <v>18.377444444444439</v>
      </c>
      <c r="H3866" s="19">
        <v>23.212499999999999</v>
      </c>
      <c r="I3866" s="2">
        <v>1.73371903290692E-9</v>
      </c>
      <c r="J3866" s="2">
        <v>2.94732235594176E-9</v>
      </c>
    </row>
    <row r="3867" spans="1:10" x14ac:dyDescent="0.35">
      <c r="A3867" s="1">
        <v>44441.423611111109</v>
      </c>
      <c r="B3867" s="18">
        <v>4.0811111111111114</v>
      </c>
      <c r="C3867" s="18">
        <v>99.538888888888891</v>
      </c>
      <c r="D3867" s="18">
        <f t="shared" si="57"/>
        <v>1.0611111111111113</v>
      </c>
      <c r="E3867" s="19">
        <v>20.6</v>
      </c>
      <c r="F3867" s="19">
        <v>29.818000000000001</v>
      </c>
      <c r="G3867" s="19">
        <v>18.666666666666671</v>
      </c>
      <c r="H3867" s="19">
        <v>23.477666666666671</v>
      </c>
      <c r="I3867" s="2">
        <v>1.86194762732665E-9</v>
      </c>
      <c r="J3867" s="2">
        <v>3.1653109664553E-9</v>
      </c>
    </row>
    <row r="3868" spans="1:10" x14ac:dyDescent="0.35">
      <c r="A3868" s="1">
        <v>44441.430555555547</v>
      </c>
      <c r="B3868" s="18">
        <v>4.1188888888888888</v>
      </c>
      <c r="C3868" s="18">
        <v>99.438888888888926</v>
      </c>
      <c r="D3868" s="18">
        <f t="shared" si="57"/>
        <v>1.0988888888888888</v>
      </c>
      <c r="E3868" s="19">
        <v>20.6</v>
      </c>
      <c r="F3868" s="19">
        <v>29.8825</v>
      </c>
      <c r="G3868" s="19">
        <v>18.609722222222221</v>
      </c>
      <c r="H3868" s="19">
        <v>23.929166666666671</v>
      </c>
      <c r="I3868" s="2">
        <v>1.9136699029489399E-9</v>
      </c>
      <c r="J3868" s="2">
        <v>3.2532388350131899E-9</v>
      </c>
    </row>
    <row r="3869" spans="1:10" x14ac:dyDescent="0.35">
      <c r="A3869" s="1">
        <v>44441.4375</v>
      </c>
      <c r="B3869" s="18">
        <v>4.1016666666666666</v>
      </c>
      <c r="C3869" s="18">
        <v>99.405555555555566</v>
      </c>
      <c r="D3869" s="18">
        <f t="shared" si="57"/>
        <v>1.0816666666666666</v>
      </c>
      <c r="E3869" s="19">
        <v>20.6</v>
      </c>
      <c r="F3869" s="19">
        <v>29.882444444444442</v>
      </c>
      <c r="G3869" s="19">
        <v>18.548222222222218</v>
      </c>
      <c r="H3869" s="19">
        <v>23.929277777777781</v>
      </c>
      <c r="I3869" s="2">
        <v>1.89122070510164E-9</v>
      </c>
      <c r="J3869" s="2">
        <v>3.2150751986727802E-9</v>
      </c>
    </row>
    <row r="3870" spans="1:10" x14ac:dyDescent="0.35">
      <c r="A3870" s="1">
        <v>44441.444444444453</v>
      </c>
      <c r="B3870" s="18">
        <v>4.3480000000000008</v>
      </c>
      <c r="C3870" s="18">
        <v>99.999999999999986</v>
      </c>
      <c r="D3870" s="18">
        <f t="shared" si="57"/>
        <v>1.3280000000000007</v>
      </c>
      <c r="E3870" s="19">
        <v>20.66</v>
      </c>
      <c r="F3870" s="19">
        <v>29.934100000000001</v>
      </c>
      <c r="G3870" s="19">
        <v>18.6571</v>
      </c>
      <c r="H3870" s="19">
        <v>23.762899999999998</v>
      </c>
      <c r="I3870" s="2">
        <v>2.2088195873636599E-9</v>
      </c>
      <c r="J3870" s="2">
        <v>3.75499329851822E-9</v>
      </c>
    </row>
    <row r="3871" spans="1:10" x14ac:dyDescent="0.35">
      <c r="A3871" s="1">
        <v>44441.451388888891</v>
      </c>
      <c r="B3871" s="18">
        <v>4.2563157894736836</v>
      </c>
      <c r="C3871" s="18">
        <v>100.29473684210529</v>
      </c>
      <c r="D3871" s="18">
        <f t="shared" si="57"/>
        <v>1.2363157894736836</v>
      </c>
      <c r="E3871" s="19">
        <v>20.7</v>
      </c>
      <c r="F3871" s="19">
        <v>29.926631578947362</v>
      </c>
      <c r="G3871" s="19">
        <v>18.646526315789469</v>
      </c>
      <c r="H3871" s="19">
        <v>23.62778947368421</v>
      </c>
      <c r="I3871" s="2">
        <v>2.0826123599693901E-9</v>
      </c>
      <c r="J3871" s="2">
        <v>3.5404410119479599E-9</v>
      </c>
    </row>
    <row r="3872" spans="1:10" x14ac:dyDescent="0.35">
      <c r="A3872" s="1">
        <v>44441.458333333343</v>
      </c>
      <c r="B3872" s="18">
        <v>4.2555555555555564</v>
      </c>
      <c r="C3872" s="18">
        <v>100.3</v>
      </c>
      <c r="D3872" s="18">
        <f t="shared" si="57"/>
        <v>1.2355555555555564</v>
      </c>
      <c r="E3872" s="19">
        <v>20.7</v>
      </c>
      <c r="F3872" s="19">
        <v>29.918333333333329</v>
      </c>
      <c r="G3872" s="19">
        <v>18.516333333333328</v>
      </c>
      <c r="H3872" s="19">
        <v>23.255222222222219</v>
      </c>
      <c r="I3872" s="2">
        <v>2.0815231187381901E-9</v>
      </c>
      <c r="J3872" s="2">
        <v>3.5385893018549199E-9</v>
      </c>
    </row>
    <row r="3873" spans="1:10" x14ac:dyDescent="0.35">
      <c r="A3873" s="1">
        <v>44441.465277777781</v>
      </c>
      <c r="B3873" s="18">
        <v>4.191111111111109</v>
      </c>
      <c r="C3873" s="18">
        <v>100.1111111111111</v>
      </c>
      <c r="D3873" s="18">
        <f t="shared" si="57"/>
        <v>1.171111111111109</v>
      </c>
      <c r="E3873" s="19">
        <v>20.7</v>
      </c>
      <c r="F3873" s="19">
        <v>29.93266666666667</v>
      </c>
      <c r="G3873" s="19">
        <v>18.486666666666661</v>
      </c>
      <c r="H3873" s="19">
        <v>23.656833333333331</v>
      </c>
      <c r="I3873" s="2">
        <v>1.9993661326123301E-9</v>
      </c>
      <c r="J3873" s="2">
        <v>3.3989224254409601E-9</v>
      </c>
    </row>
    <row r="3874" spans="1:10" x14ac:dyDescent="0.35">
      <c r="A3874" s="1">
        <v>44441.472222222219</v>
      </c>
      <c r="B3874" s="18">
        <v>4.4300000000000006</v>
      </c>
      <c r="C3874" s="18">
        <v>99.877777777777794</v>
      </c>
      <c r="D3874" s="18">
        <f t="shared" si="57"/>
        <v>1.4100000000000006</v>
      </c>
      <c r="E3874" s="19">
        <v>20.7</v>
      </c>
      <c r="F3874" s="19">
        <v>29.939833333333329</v>
      </c>
      <c r="G3874" s="19">
        <v>18.263500000000001</v>
      </c>
      <c r="H3874" s="19">
        <v>23.56366666666667</v>
      </c>
      <c r="I3874" s="2">
        <v>2.31967823543213E-9</v>
      </c>
      <c r="J3874" s="2">
        <v>3.9434530002346196E-9</v>
      </c>
    </row>
    <row r="3875" spans="1:10" x14ac:dyDescent="0.35">
      <c r="A3875" s="1">
        <v>44441.479166666657</v>
      </c>
      <c r="B3875" s="18">
        <v>4.4488888888888889</v>
      </c>
      <c r="C3875" s="18">
        <v>99.938888888888897</v>
      </c>
      <c r="D3875" s="18">
        <f t="shared" si="57"/>
        <v>1.4288888888888889</v>
      </c>
      <c r="E3875" s="19">
        <v>20.7</v>
      </c>
      <c r="F3875" s="19">
        <v>29.968499999999999</v>
      </c>
      <c r="G3875" s="19">
        <v>18.29077777777778</v>
      </c>
      <c r="H3875" s="19">
        <v>23.506277777777768</v>
      </c>
      <c r="I3875" s="2">
        <v>2.3435608032931801E-9</v>
      </c>
      <c r="J3875" s="2">
        <v>3.9840533655984003E-9</v>
      </c>
    </row>
    <row r="3876" spans="1:10" x14ac:dyDescent="0.35">
      <c r="A3876" s="1">
        <v>44441.486111111109</v>
      </c>
      <c r="B3876" s="18">
        <v>4.4355555555555553</v>
      </c>
      <c r="C3876" s="18">
        <v>99.966666666666683</v>
      </c>
      <c r="D3876" s="18">
        <f t="shared" si="57"/>
        <v>1.4155555555555552</v>
      </c>
      <c r="E3876" s="19">
        <v>20.7</v>
      </c>
      <c r="F3876" s="19">
        <v>29.954166666666669</v>
      </c>
      <c r="G3876" s="19">
        <v>18.176944444444441</v>
      </c>
      <c r="H3876" s="19">
        <v>23.692722222222219</v>
      </c>
      <c r="I3876" s="2">
        <v>2.3253745623271199E-9</v>
      </c>
      <c r="J3876" s="2">
        <v>3.9531367559561004E-9</v>
      </c>
    </row>
    <row r="3877" spans="1:10" x14ac:dyDescent="0.35">
      <c r="A3877" s="1">
        <v>44441.493055555547</v>
      </c>
      <c r="B3877" s="18">
        <v>4.3605263157894729</v>
      </c>
      <c r="C3877" s="18">
        <v>100.2157894736842</v>
      </c>
      <c r="D3877" s="18">
        <f t="shared" si="57"/>
        <v>1.3405263157894729</v>
      </c>
      <c r="E3877" s="19">
        <v>20.7</v>
      </c>
      <c r="F3877" s="19">
        <v>29.926631578947369</v>
      </c>
      <c r="G3877" s="19">
        <v>18.13942105263158</v>
      </c>
      <c r="H3877" s="19">
        <v>23.64815789473684</v>
      </c>
      <c r="I3877" s="2">
        <v>2.2215834316097699E-9</v>
      </c>
      <c r="J3877" s="2">
        <v>3.7766918337366E-9</v>
      </c>
    </row>
    <row r="3878" spans="1:10" x14ac:dyDescent="0.35">
      <c r="A3878" s="1">
        <v>44441.5</v>
      </c>
      <c r="B3878" s="18">
        <v>4.4800000000000004</v>
      </c>
      <c r="C3878" s="18">
        <v>99.938888888888897</v>
      </c>
      <c r="D3878" s="18">
        <f t="shared" si="57"/>
        <v>1.4600000000000004</v>
      </c>
      <c r="E3878" s="19">
        <v>20.7</v>
      </c>
      <c r="F3878" s="19">
        <v>29.968499999999999</v>
      </c>
      <c r="G3878" s="19">
        <v>18.304500000000001</v>
      </c>
      <c r="H3878" s="19">
        <v>23.707000000000001</v>
      </c>
      <c r="I3878" s="2">
        <v>2.3847793934667901E-9</v>
      </c>
      <c r="J3878" s="2">
        <v>4.0541249688935401E-9</v>
      </c>
    </row>
    <row r="3879" spans="1:10" x14ac:dyDescent="0.35">
      <c r="A3879" s="1">
        <v>44441.506944444453</v>
      </c>
      <c r="B3879" s="18">
        <v>4.6094444444444438</v>
      </c>
      <c r="C3879" s="18">
        <v>99.561111111111103</v>
      </c>
      <c r="D3879" s="18">
        <f t="shared" si="57"/>
        <v>1.5894444444444438</v>
      </c>
      <c r="E3879" s="19">
        <v>20.7</v>
      </c>
      <c r="F3879" s="19">
        <v>30.011500000000009</v>
      </c>
      <c r="G3879" s="19">
        <v>18.195166666666658</v>
      </c>
      <c r="H3879" s="19">
        <v>23.850444444444449</v>
      </c>
      <c r="I3879" s="2">
        <v>2.56426859097638E-9</v>
      </c>
      <c r="J3879" s="2">
        <v>4.3592566046598403E-9</v>
      </c>
    </row>
    <row r="3880" spans="1:10" x14ac:dyDescent="0.35">
      <c r="A3880" s="1">
        <v>44441.513888888891</v>
      </c>
      <c r="B3880" s="18">
        <v>4.8038888888888884</v>
      </c>
      <c r="C3880" s="18">
        <v>99.388888888888886</v>
      </c>
      <c r="D3880" s="18">
        <f t="shared" si="57"/>
        <v>1.7838888888888884</v>
      </c>
      <c r="E3880" s="19">
        <v>20.7</v>
      </c>
      <c r="F3880" s="19">
        <v>30.061666666666671</v>
      </c>
      <c r="G3880" s="19">
        <v>18.51177777777778</v>
      </c>
      <c r="H3880" s="19">
        <v>24.338611111111121</v>
      </c>
      <c r="I3880" s="2">
        <v>2.8269732303127102E-9</v>
      </c>
      <c r="J3880" s="2">
        <v>4.8058544915315996E-9</v>
      </c>
    </row>
    <row r="3881" spans="1:10" x14ac:dyDescent="0.35">
      <c r="A3881" s="1">
        <v>44441.520833333343</v>
      </c>
      <c r="B3881" s="18">
        <v>4.6733333333333338</v>
      </c>
      <c r="C3881" s="18">
        <v>99.522222222222226</v>
      </c>
      <c r="D3881" s="18">
        <f t="shared" si="57"/>
        <v>1.6533333333333338</v>
      </c>
      <c r="E3881" s="19">
        <v>20.7</v>
      </c>
      <c r="F3881" s="19">
        <v>30.161999999999999</v>
      </c>
      <c r="G3881" s="19">
        <v>18.263500000000001</v>
      </c>
      <c r="H3881" s="19">
        <v>24.122888888888891</v>
      </c>
      <c r="I3881" s="2">
        <v>2.6500942790785199E-9</v>
      </c>
      <c r="J3881" s="2">
        <v>4.5051602744334804E-9</v>
      </c>
    </row>
    <row r="3882" spans="1:10" x14ac:dyDescent="0.35">
      <c r="A3882" s="1">
        <v>44441.527777777781</v>
      </c>
      <c r="B3882" s="18">
        <v>4.8127777777777787</v>
      </c>
      <c r="C3882" s="18">
        <v>99.288888888888891</v>
      </c>
      <c r="D3882" s="18">
        <f t="shared" si="57"/>
        <v>1.7927777777777787</v>
      </c>
      <c r="E3882" s="19">
        <v>20.7</v>
      </c>
      <c r="F3882" s="19">
        <v>30.212166666666661</v>
      </c>
      <c r="G3882" s="19">
        <v>18.299944444444439</v>
      </c>
      <c r="H3882" s="19">
        <v>24.15155555555555</v>
      </c>
      <c r="I3882" s="2">
        <v>2.8412206115667498E-9</v>
      </c>
      <c r="J3882" s="2">
        <v>4.83007503966347E-9</v>
      </c>
    </row>
    <row r="3883" spans="1:10" x14ac:dyDescent="0.35">
      <c r="A3883" s="1">
        <v>44441.534722222219</v>
      </c>
      <c r="B3883" s="18">
        <v>4.7316666666666674</v>
      </c>
      <c r="C3883" s="18">
        <v>99.416666666666686</v>
      </c>
      <c r="D3883" s="18">
        <f t="shared" si="57"/>
        <v>1.7116666666666673</v>
      </c>
      <c r="E3883" s="19">
        <v>20.7</v>
      </c>
      <c r="F3883" s="19">
        <v>30.30533333333333</v>
      </c>
      <c r="G3883" s="19">
        <v>18.01294444444444</v>
      </c>
      <c r="H3883" s="19">
        <v>23.99366666666667</v>
      </c>
      <c r="I3883" s="2">
        <v>2.7301205729747701E-9</v>
      </c>
      <c r="J3883" s="2">
        <v>4.6412049740570997E-9</v>
      </c>
    </row>
    <row r="3884" spans="1:10" x14ac:dyDescent="0.35">
      <c r="A3884" s="1">
        <v>44441.541666666657</v>
      </c>
      <c r="B3884" s="18">
        <v>4.7289473684210526</v>
      </c>
      <c r="C3884" s="18">
        <v>99.342105263157876</v>
      </c>
      <c r="D3884" s="18">
        <f t="shared" si="57"/>
        <v>1.7089473684210525</v>
      </c>
      <c r="E3884" s="19">
        <v>20.7</v>
      </c>
      <c r="F3884" s="19">
        <v>30.32042105263157</v>
      </c>
      <c r="G3884" s="19">
        <v>17.919315789473679</v>
      </c>
      <c r="H3884" s="19">
        <v>24.01478947368421</v>
      </c>
      <c r="I3884" s="2">
        <v>2.7282071883815501E-9</v>
      </c>
      <c r="J3884" s="2">
        <v>4.6379522202486299E-9</v>
      </c>
    </row>
    <row r="3885" spans="1:10" x14ac:dyDescent="0.35">
      <c r="A3885" s="1">
        <v>44441.548611111109</v>
      </c>
      <c r="B3885" s="18">
        <v>4.7927777777777756</v>
      </c>
      <c r="C3885" s="18">
        <v>99.477777777777774</v>
      </c>
      <c r="D3885" s="18">
        <f t="shared" si="57"/>
        <v>1.7727777777777756</v>
      </c>
      <c r="E3885" s="19">
        <v>20.7</v>
      </c>
      <c r="F3885" s="19">
        <v>30.34116666666667</v>
      </c>
      <c r="G3885" s="19">
        <v>17.819333333333329</v>
      </c>
      <c r="H3885" s="19">
        <v>24.07972222222222</v>
      </c>
      <c r="I3885" s="2">
        <v>2.8100605141739601E-9</v>
      </c>
      <c r="J3885" s="2">
        <v>4.7771028740957299E-9</v>
      </c>
    </row>
    <row r="3886" spans="1:10" x14ac:dyDescent="0.35">
      <c r="A3886" s="1">
        <v>44441.555555555547</v>
      </c>
      <c r="B3886" s="18">
        <v>4.6966666666666672</v>
      </c>
      <c r="C3886" s="18">
        <v>99.71666666666664</v>
      </c>
      <c r="D3886" s="18">
        <f t="shared" si="57"/>
        <v>1.6766666666666672</v>
      </c>
      <c r="E3886" s="19">
        <v>20.7</v>
      </c>
      <c r="F3886" s="19">
        <v>30.376999999999999</v>
      </c>
      <c r="G3886" s="19">
        <v>17.830722222222221</v>
      </c>
      <c r="H3886" s="19">
        <v>24.065444444444442</v>
      </c>
      <c r="I3886" s="2">
        <v>2.6767878753021699E-9</v>
      </c>
      <c r="J3886" s="2">
        <v>4.5505393880136799E-9</v>
      </c>
    </row>
    <row r="3887" spans="1:10" x14ac:dyDescent="0.35">
      <c r="A3887" s="1">
        <v>44441.5625</v>
      </c>
      <c r="B3887" s="18">
        <v>4.681111111111111</v>
      </c>
      <c r="C3887" s="18">
        <v>99.666666666666686</v>
      </c>
      <c r="D3887" s="18">
        <f t="shared" ref="D3887:D3949" si="58">B3887-(3.02)</f>
        <v>1.661111111111111</v>
      </c>
      <c r="E3887" s="19">
        <v>20.7</v>
      </c>
      <c r="F3887" s="19">
        <v>30.391333333333328</v>
      </c>
      <c r="G3887" s="19">
        <v>17.855777777777782</v>
      </c>
      <c r="H3887" s="19">
        <v>24.06538888888889</v>
      </c>
      <c r="I3887" s="2">
        <v>2.6572391814893601E-9</v>
      </c>
      <c r="J3887" s="2">
        <v>4.5173066085319099E-9</v>
      </c>
    </row>
    <row r="3888" spans="1:10" x14ac:dyDescent="0.35">
      <c r="A3888" s="1">
        <v>44441.569444444453</v>
      </c>
      <c r="B3888" s="18">
        <v>4.5705555555555559</v>
      </c>
      <c r="C3888" s="18">
        <v>99.911111111111097</v>
      </c>
      <c r="D3888" s="18">
        <f t="shared" si="58"/>
        <v>1.5505555555555559</v>
      </c>
      <c r="E3888" s="19">
        <v>20.7</v>
      </c>
      <c r="F3888" s="19">
        <v>30.398499999999999</v>
      </c>
      <c r="G3888" s="19">
        <v>17.65305555555555</v>
      </c>
      <c r="H3888" s="19">
        <v>24.007999999999999</v>
      </c>
      <c r="I3888" s="2">
        <v>2.5053260807126599E-9</v>
      </c>
      <c r="J3888" s="2">
        <v>4.25905433721152E-9</v>
      </c>
    </row>
    <row r="3889" spans="1:10" x14ac:dyDescent="0.35">
      <c r="A3889" s="1">
        <v>44441.576388888891</v>
      </c>
      <c r="B3889" s="18">
        <v>4.5266666666666664</v>
      </c>
      <c r="C3889" s="18">
        <v>100.0333333333333</v>
      </c>
      <c r="D3889" s="18">
        <f t="shared" si="58"/>
        <v>1.5066666666666664</v>
      </c>
      <c r="E3889" s="19">
        <v>20.7</v>
      </c>
      <c r="F3889" s="19">
        <v>30.441500000000001</v>
      </c>
      <c r="G3889" s="19">
        <v>17.669055555555559</v>
      </c>
      <c r="H3889" s="19">
        <v>23.85744444444444</v>
      </c>
      <c r="I3889" s="2">
        <v>2.4447226471347901E-9</v>
      </c>
      <c r="J3889" s="2">
        <v>4.1560285001291404E-9</v>
      </c>
    </row>
    <row r="3890" spans="1:10" x14ac:dyDescent="0.35">
      <c r="A3890" s="1">
        <v>44441.583333333343</v>
      </c>
      <c r="B3890" s="18">
        <v>4.5331578947368421</v>
      </c>
      <c r="C3890" s="18">
        <v>100.2736842105263</v>
      </c>
      <c r="D3890" s="18">
        <f t="shared" si="58"/>
        <v>1.513157894736842</v>
      </c>
      <c r="E3890" s="19">
        <v>20.7</v>
      </c>
      <c r="F3890" s="19">
        <v>30.435842105263159</v>
      </c>
      <c r="G3890" s="19">
        <v>17.826526315789479</v>
      </c>
      <c r="H3890" s="19">
        <v>24.123578947368419</v>
      </c>
      <c r="I3890" s="2">
        <v>2.44851388268672E-9</v>
      </c>
      <c r="J3890" s="2">
        <v>4.1624736005674202E-9</v>
      </c>
    </row>
    <row r="3891" spans="1:10" x14ac:dyDescent="0.35">
      <c r="A3891" s="1">
        <v>44441.590277777781</v>
      </c>
      <c r="B3891" s="18">
        <v>4.3422222222222224</v>
      </c>
      <c r="C3891" s="18">
        <v>100.3555555555556</v>
      </c>
      <c r="D3891" s="18">
        <f t="shared" si="58"/>
        <v>1.3222222222222224</v>
      </c>
      <c r="E3891" s="19">
        <v>20.7</v>
      </c>
      <c r="F3891" s="19">
        <v>30.42005555555556</v>
      </c>
      <c r="G3891" s="19">
        <v>17.77377777777777</v>
      </c>
      <c r="H3891" s="19">
        <v>24.187444444444441</v>
      </c>
      <c r="I3891" s="2">
        <v>2.1949666578519302E-9</v>
      </c>
      <c r="J3891" s="2">
        <v>3.73144331834828E-9</v>
      </c>
    </row>
    <row r="3892" spans="1:10" x14ac:dyDescent="0.35">
      <c r="A3892" s="1">
        <v>44441.597222222219</v>
      </c>
      <c r="B3892" s="18">
        <v>4.3116666666666674</v>
      </c>
      <c r="C3892" s="18">
        <v>100.3888888888889</v>
      </c>
      <c r="D3892" s="18">
        <f t="shared" si="58"/>
        <v>1.2916666666666674</v>
      </c>
      <c r="E3892" s="19">
        <v>20.7</v>
      </c>
      <c r="F3892" s="19">
        <v>30.391333333333328</v>
      </c>
      <c r="G3892" s="19">
        <v>17.864888888888888</v>
      </c>
      <c r="H3892" s="19">
        <v>24.309666666666661</v>
      </c>
      <c r="I3892" s="2">
        <v>2.15408632672348E-9</v>
      </c>
      <c r="J3892" s="2">
        <v>3.66194675542991E-9</v>
      </c>
    </row>
    <row r="3893" spans="1:10" x14ac:dyDescent="0.35">
      <c r="A3893" s="1">
        <v>44441.604166666657</v>
      </c>
      <c r="B3893" s="18">
        <v>4.317222222222223</v>
      </c>
      <c r="C3893" s="18">
        <v>100.3833333333333</v>
      </c>
      <c r="D3893" s="18">
        <f t="shared" si="58"/>
        <v>1.2972222222222229</v>
      </c>
      <c r="E3893" s="19">
        <v>20.7</v>
      </c>
      <c r="F3893" s="19">
        <v>30.30533333333333</v>
      </c>
      <c r="G3893" s="19">
        <v>17.76466666666666</v>
      </c>
      <c r="H3893" s="19">
        <v>23.886166666666661</v>
      </c>
      <c r="I3893" s="2">
        <v>2.1615084860547402E-9</v>
      </c>
      <c r="J3893" s="2">
        <v>3.6745644262930499E-9</v>
      </c>
    </row>
    <row r="3894" spans="1:10" x14ac:dyDescent="0.35">
      <c r="A3894" s="1">
        <v>44441.611111111109</v>
      </c>
      <c r="B3894" s="18">
        <v>4.3977777777777778</v>
      </c>
      <c r="C3894" s="18">
        <v>100.21111111111109</v>
      </c>
      <c r="D3894" s="18">
        <f t="shared" si="58"/>
        <v>1.3777777777777778</v>
      </c>
      <c r="E3894" s="19">
        <v>20.7</v>
      </c>
      <c r="F3894" s="19">
        <v>30.197833333333332</v>
      </c>
      <c r="G3894" s="19">
        <v>17.65988888888889</v>
      </c>
      <c r="H3894" s="19">
        <v>23.807333333333329</v>
      </c>
      <c r="I3894" s="2">
        <v>2.27088588625629E-9</v>
      </c>
      <c r="J3894" s="2">
        <v>3.8605060066356903E-9</v>
      </c>
    </row>
    <row r="3895" spans="1:10" x14ac:dyDescent="0.35">
      <c r="A3895" s="1">
        <v>44441.618055555547</v>
      </c>
      <c r="B3895" s="18">
        <v>4.4755555555555544</v>
      </c>
      <c r="C3895" s="18">
        <v>100.0555555555555</v>
      </c>
      <c r="D3895" s="18">
        <f t="shared" si="58"/>
        <v>1.4555555555555544</v>
      </c>
      <c r="E3895" s="19">
        <v>20.7</v>
      </c>
      <c r="F3895" s="19">
        <v>30.10466666666667</v>
      </c>
      <c r="G3895" s="19">
        <v>17.80338888888889</v>
      </c>
      <c r="H3895" s="19">
        <v>23.678333333333331</v>
      </c>
      <c r="I3895" s="2">
        <v>2.37664242461658E-9</v>
      </c>
      <c r="J3895" s="2">
        <v>4.0402921218481798E-9</v>
      </c>
    </row>
    <row r="3896" spans="1:10" x14ac:dyDescent="0.35">
      <c r="A3896" s="1">
        <v>44441.625</v>
      </c>
      <c r="B3896" s="18">
        <v>4.3927777777777788</v>
      </c>
      <c r="C3896" s="18">
        <v>100.0888888888889</v>
      </c>
      <c r="D3896" s="18">
        <f t="shared" si="58"/>
        <v>1.3727777777777788</v>
      </c>
      <c r="E3896" s="19">
        <v>20.7</v>
      </c>
      <c r="F3896" s="19">
        <v>29.975666666666669</v>
      </c>
      <c r="G3896" s="19">
        <v>17.95377777777778</v>
      </c>
      <c r="H3896" s="19">
        <v>23.492000000000001</v>
      </c>
      <c r="I3896" s="2">
        <v>2.2664943991663399E-9</v>
      </c>
      <c r="J3896" s="2">
        <v>3.8530404785827698E-9</v>
      </c>
    </row>
    <row r="3897" spans="1:10" x14ac:dyDescent="0.35">
      <c r="A3897" s="1">
        <v>44441.631944444453</v>
      </c>
      <c r="B3897" s="18">
        <v>4.2789473684210524</v>
      </c>
      <c r="C3897" s="18">
        <v>100.23684210526319</v>
      </c>
      <c r="D3897" s="18">
        <f t="shared" si="58"/>
        <v>1.2589473684210524</v>
      </c>
      <c r="E3897" s="19">
        <v>20.7</v>
      </c>
      <c r="F3897" s="19">
        <v>29.851947368421051</v>
      </c>
      <c r="G3897" s="19">
        <v>18.117842105263161</v>
      </c>
      <c r="H3897" s="19">
        <v>23.274684210526321</v>
      </c>
      <c r="I3897" s="2">
        <v>2.11345013564479E-9</v>
      </c>
      <c r="J3897" s="2">
        <v>3.5928652305961398E-9</v>
      </c>
    </row>
    <row r="3898" spans="1:10" x14ac:dyDescent="0.35">
      <c r="A3898" s="1">
        <v>44441.638888888891</v>
      </c>
      <c r="B3898" s="18">
        <v>4.04</v>
      </c>
      <c r="C3898" s="18">
        <v>100.37777777777779</v>
      </c>
      <c r="D3898" s="18">
        <f t="shared" si="58"/>
        <v>1.02</v>
      </c>
      <c r="E3898" s="19">
        <v>20.7</v>
      </c>
      <c r="F3898" s="19">
        <v>29.760611111111121</v>
      </c>
      <c r="G3898" s="19">
        <v>18.231611111111111</v>
      </c>
      <c r="H3898" s="19">
        <v>23.269833333333331</v>
      </c>
      <c r="I3898" s="2">
        <v>1.79592202220613E-9</v>
      </c>
      <c r="J3898" s="2">
        <v>3.0530674377504201E-9</v>
      </c>
    </row>
    <row r="3899" spans="1:10" x14ac:dyDescent="0.35">
      <c r="A3899" s="1">
        <v>44441.645833333343</v>
      </c>
      <c r="B3899" s="18">
        <v>3.930000000000001</v>
      </c>
      <c r="C3899" s="18">
        <v>100.3055555555556</v>
      </c>
      <c r="D3899" s="18">
        <f t="shared" si="58"/>
        <v>0.91000000000000103</v>
      </c>
      <c r="E3899" s="19">
        <v>20.7</v>
      </c>
      <c r="F3899" s="19">
        <v>29.652888888888899</v>
      </c>
      <c r="G3899" s="19">
        <v>18.6325</v>
      </c>
      <c r="H3899" s="19">
        <v>23.15505555555556</v>
      </c>
      <c r="I3899" s="2">
        <v>1.6516863756292799E-9</v>
      </c>
      <c r="J3899" s="2">
        <v>2.8078668385697701E-9</v>
      </c>
    </row>
    <row r="3900" spans="1:10" x14ac:dyDescent="0.35">
      <c r="A3900" s="1">
        <v>44441.652777777781</v>
      </c>
      <c r="B3900" s="18">
        <v>4.0266666666666664</v>
      </c>
      <c r="C3900" s="18">
        <v>100.43333333333329</v>
      </c>
      <c r="D3900" s="18">
        <f t="shared" si="58"/>
        <v>1.0066666666666664</v>
      </c>
      <c r="E3900" s="19">
        <v>20.7</v>
      </c>
      <c r="F3900" s="19">
        <v>29.616777777777791</v>
      </c>
      <c r="G3900" s="19">
        <v>19.47944444444445</v>
      </c>
      <c r="H3900" s="19">
        <v>23.19811111111111</v>
      </c>
      <c r="I3900" s="2">
        <v>1.7775996200074801E-9</v>
      </c>
      <c r="J3900" s="2">
        <v>3.0219193540127099E-9</v>
      </c>
    </row>
    <row r="3901" spans="1:10" x14ac:dyDescent="0.35">
      <c r="A3901" s="1">
        <v>44441.659722222219</v>
      </c>
      <c r="B3901" s="18">
        <v>4.8272222222222219</v>
      </c>
      <c r="C3901" s="18">
        <v>100.23888888888889</v>
      </c>
      <c r="D3901" s="18">
        <f t="shared" si="58"/>
        <v>1.8072222222222218</v>
      </c>
      <c r="E3901" s="19">
        <v>20.7</v>
      </c>
      <c r="F3901" s="19">
        <v>29.58805555555556</v>
      </c>
      <c r="G3901" s="19">
        <v>19.688555555555549</v>
      </c>
      <c r="H3901" s="19">
        <v>23.449000000000009</v>
      </c>
      <c r="I3901" s="2">
        <v>2.8376423449447399E-9</v>
      </c>
      <c r="J3901" s="2">
        <v>4.8239919864060499E-9</v>
      </c>
    </row>
    <row r="3902" spans="1:10" x14ac:dyDescent="0.35">
      <c r="A3902" s="1">
        <v>44441.666666666657</v>
      </c>
      <c r="B3902" s="18">
        <v>5.3433333333333337</v>
      </c>
      <c r="C3902" s="18">
        <v>100.05</v>
      </c>
      <c r="D3902" s="18">
        <f t="shared" si="58"/>
        <v>2.3233333333333337</v>
      </c>
      <c r="E3902" s="19">
        <v>20.7</v>
      </c>
      <c r="F3902" s="19">
        <v>29.645666666666671</v>
      </c>
      <c r="G3902" s="19">
        <v>20.148499999999999</v>
      </c>
      <c r="H3902" s="19">
        <v>23.51349999999999</v>
      </c>
      <c r="I3902" s="2">
        <v>3.5251768184212099E-9</v>
      </c>
      <c r="J3902" s="2">
        <v>5.9928005913160499E-9</v>
      </c>
    </row>
    <row r="3903" spans="1:10" x14ac:dyDescent="0.35">
      <c r="A3903" s="1">
        <v>44441.673611111109</v>
      </c>
      <c r="B3903" s="18">
        <v>3.46875</v>
      </c>
      <c r="C3903" s="18">
        <v>99.824999999999989</v>
      </c>
      <c r="D3903" s="18">
        <f t="shared" si="58"/>
        <v>0.44874999999999998</v>
      </c>
      <c r="E3903" s="19">
        <v>20.2</v>
      </c>
      <c r="F3903" s="19">
        <v>29.753374999999998</v>
      </c>
      <c r="G3903" s="19">
        <v>20.092124999999999</v>
      </c>
      <c r="H3903" s="19">
        <v>23.895125</v>
      </c>
      <c r="I3903" s="2">
        <v>1.0456695048424499E-9</v>
      </c>
      <c r="J3903" s="2">
        <v>1.7776381582321601E-9</v>
      </c>
    </row>
    <row r="3904" spans="1:10" x14ac:dyDescent="0.35">
      <c r="A3904" s="1">
        <v>44441.680555555547</v>
      </c>
      <c r="B3904" s="18">
        <v>3.671666666666666</v>
      </c>
      <c r="C3904" s="18">
        <v>99.699999999999989</v>
      </c>
      <c r="D3904" s="18">
        <f t="shared" si="58"/>
        <v>0.65166666666666595</v>
      </c>
      <c r="E3904" s="19">
        <v>20.2</v>
      </c>
      <c r="F3904" s="19">
        <v>29.954166666666669</v>
      </c>
      <c r="G3904" s="19">
        <v>19.781944444444449</v>
      </c>
      <c r="H3904" s="19">
        <v>24.26677777777779</v>
      </c>
      <c r="I3904" s="2">
        <v>1.31590082567302E-9</v>
      </c>
      <c r="J3904" s="2">
        <v>2.2370314036441298E-9</v>
      </c>
    </row>
    <row r="3905" spans="1:10" x14ac:dyDescent="0.35">
      <c r="A3905" s="1">
        <v>44441.6875</v>
      </c>
      <c r="B3905" s="18">
        <v>3.9161111111111122</v>
      </c>
      <c r="C3905" s="18">
        <v>99.544444444444451</v>
      </c>
      <c r="D3905" s="18">
        <f t="shared" si="58"/>
        <v>0.89611111111111219</v>
      </c>
      <c r="E3905" s="19">
        <v>20.2</v>
      </c>
      <c r="F3905" s="19">
        <v>29.997166666666669</v>
      </c>
      <c r="G3905" s="19">
        <v>19.31561111111111</v>
      </c>
      <c r="H3905" s="19">
        <v>24.28833333333333</v>
      </c>
      <c r="I3905" s="2">
        <v>1.6423968904279101E-9</v>
      </c>
      <c r="J3905" s="2">
        <v>2.79207471372744E-9</v>
      </c>
    </row>
    <row r="3906" spans="1:10" x14ac:dyDescent="0.35">
      <c r="A3906" s="1">
        <v>44441.694444444453</v>
      </c>
      <c r="B3906" s="18">
        <v>4.1205555555555549</v>
      </c>
      <c r="C3906" s="18">
        <v>99.52222222222224</v>
      </c>
      <c r="D3906" s="18">
        <f t="shared" si="58"/>
        <v>1.1005555555555548</v>
      </c>
      <c r="E3906" s="19">
        <v>20.2</v>
      </c>
      <c r="F3906" s="19">
        <v>30.061666666666671</v>
      </c>
      <c r="G3906" s="19">
        <v>19.078833333333339</v>
      </c>
      <c r="H3906" s="19">
        <v>24.309888888888889</v>
      </c>
      <c r="I3906" s="2">
        <v>1.91466208265206E-9</v>
      </c>
      <c r="J3906" s="2">
        <v>3.2549255405084998E-9</v>
      </c>
    </row>
    <row r="3907" spans="1:10" x14ac:dyDescent="0.35">
      <c r="A3907" s="1">
        <v>44441.701388888891</v>
      </c>
      <c r="B3907" s="18">
        <v>4.2050000000000001</v>
      </c>
      <c r="C3907" s="18">
        <v>99.61666666666666</v>
      </c>
      <c r="D3907" s="18">
        <f t="shared" si="58"/>
        <v>1.1850000000000001</v>
      </c>
      <c r="E3907" s="19">
        <v>20.2</v>
      </c>
      <c r="F3907" s="19">
        <v>30.147666666666659</v>
      </c>
      <c r="G3907" s="19">
        <v>18.75322222222222</v>
      </c>
      <c r="H3907" s="19">
        <v>24.331055555555551</v>
      </c>
      <c r="I3907" s="2">
        <v>2.02551481094536E-9</v>
      </c>
      <c r="J3907" s="2">
        <v>3.4433751786071099E-9</v>
      </c>
    </row>
    <row r="3908" spans="1:10" x14ac:dyDescent="0.35">
      <c r="A3908" s="1">
        <v>44441.708333333343</v>
      </c>
      <c r="B3908" s="18">
        <v>4.1066666666666656</v>
      </c>
      <c r="C3908" s="18">
        <v>99.88333333333334</v>
      </c>
      <c r="D3908" s="18">
        <f t="shared" si="58"/>
        <v>1.0866666666666656</v>
      </c>
      <c r="E3908" s="19">
        <v>20.2</v>
      </c>
      <c r="F3908" s="19">
        <v>30.190666666666662</v>
      </c>
      <c r="G3908" s="19">
        <v>18.65527777777778</v>
      </c>
      <c r="H3908" s="19">
        <v>24.216222222222221</v>
      </c>
      <c r="I3908" s="2">
        <v>1.89095708254487E-9</v>
      </c>
      <c r="J3908" s="2">
        <v>3.21462704032627E-9</v>
      </c>
    </row>
    <row r="3909" spans="1:10" x14ac:dyDescent="0.35">
      <c r="A3909" s="1">
        <v>44441.715277777781</v>
      </c>
      <c r="B3909" s="18">
        <v>3.837894736842105</v>
      </c>
      <c r="C3909" s="18">
        <v>100.1578947368421</v>
      </c>
      <c r="D3909" s="18">
        <f t="shared" si="58"/>
        <v>0.81789473684210501</v>
      </c>
      <c r="E3909" s="19">
        <v>20.2</v>
      </c>
      <c r="F3909" s="19">
        <v>30.116684210526319</v>
      </c>
      <c r="G3909" s="19">
        <v>18.372473684210529</v>
      </c>
      <c r="H3909" s="19">
        <v>24.259368421052631</v>
      </c>
      <c r="I3909" s="2">
        <v>1.5316954428979801E-9</v>
      </c>
      <c r="J3909" s="2">
        <v>2.6038822529265598E-9</v>
      </c>
    </row>
    <row r="3910" spans="1:10" x14ac:dyDescent="0.35">
      <c r="A3910" s="1">
        <v>44441.722222222219</v>
      </c>
      <c r="B3910" s="18">
        <v>3.657777777777778</v>
      </c>
      <c r="C3910" s="18">
        <v>100.4777777777778</v>
      </c>
      <c r="D3910" s="18">
        <f t="shared" si="58"/>
        <v>0.637777777777778</v>
      </c>
      <c r="E3910" s="19">
        <v>20.2</v>
      </c>
      <c r="F3910" s="19">
        <v>30.226499999999991</v>
      </c>
      <c r="G3910" s="19">
        <v>18.386500000000002</v>
      </c>
      <c r="H3910" s="19">
        <v>24.122777777777781</v>
      </c>
      <c r="I3910" s="2">
        <v>1.2908990818310999E-9</v>
      </c>
      <c r="J3910" s="2">
        <v>2.1945284391128698E-9</v>
      </c>
    </row>
    <row r="3911" spans="1:10" x14ac:dyDescent="0.35">
      <c r="A3911" s="1">
        <v>44441.729166666657</v>
      </c>
      <c r="B3911" s="18">
        <v>3.315555555555556</v>
      </c>
      <c r="C3911" s="18">
        <v>100.6944444444445</v>
      </c>
      <c r="D3911" s="18">
        <f t="shared" si="58"/>
        <v>0.29555555555555602</v>
      </c>
      <c r="E3911" s="19">
        <v>20.2</v>
      </c>
      <c r="F3911" s="19">
        <v>30.255166666666661</v>
      </c>
      <c r="G3911" s="19">
        <v>18.37283333333334</v>
      </c>
      <c r="H3911" s="19">
        <v>24.03672222222222</v>
      </c>
      <c r="I3911" s="2">
        <v>8.3908827215483103E-10</v>
      </c>
      <c r="J3911" s="2">
        <v>1.42645006266321E-9</v>
      </c>
    </row>
    <row r="3912" spans="1:10" x14ac:dyDescent="0.35">
      <c r="A3912" s="1">
        <v>44441.736111111109</v>
      </c>
      <c r="B3912" s="18">
        <v>3.2377777777777781</v>
      </c>
      <c r="C3912" s="18">
        <v>100.8277777777778</v>
      </c>
      <c r="D3912" s="18">
        <f t="shared" si="58"/>
        <v>0.21777777777777807</v>
      </c>
      <c r="E3912" s="19">
        <v>20.2</v>
      </c>
      <c r="F3912" s="19">
        <v>30.248000000000001</v>
      </c>
      <c r="G3912" s="19">
        <v>18.315888888888889</v>
      </c>
      <c r="H3912" s="19">
        <v>23.929166666666671</v>
      </c>
      <c r="I3912" s="2">
        <v>7.3643631508024398E-10</v>
      </c>
      <c r="J3912" s="2">
        <v>1.2519417356364099E-9</v>
      </c>
    </row>
    <row r="3913" spans="1:10" x14ac:dyDescent="0.35">
      <c r="A3913" s="1">
        <v>44441.743055555547</v>
      </c>
      <c r="B3913" s="18">
        <v>2.8439999999999999</v>
      </c>
      <c r="C3913" s="18">
        <v>100.35</v>
      </c>
      <c r="D3913" s="18">
        <f t="shared" si="58"/>
        <v>-0.17600000000000016</v>
      </c>
      <c r="E3913" s="19">
        <v>20.14</v>
      </c>
      <c r="F3913" s="19">
        <v>30.256599999999999</v>
      </c>
      <c r="G3913" s="19">
        <v>18.3127</v>
      </c>
      <c r="H3913" s="19">
        <v>23.9435</v>
      </c>
      <c r="I3913" s="2">
        <v>2.1822567048646301E-10</v>
      </c>
      <c r="J3913" s="2">
        <v>3.7098363982698698E-10</v>
      </c>
    </row>
    <row r="3914" spans="1:10" x14ac:dyDescent="0.35">
      <c r="A3914" s="1">
        <v>44441.75</v>
      </c>
      <c r="B3914" s="18">
        <v>3.092222222222222</v>
      </c>
      <c r="C3914" s="18">
        <v>99.899999999999991</v>
      </c>
      <c r="D3914" s="18">
        <f t="shared" si="58"/>
        <v>7.2222222222221966E-2</v>
      </c>
      <c r="E3914" s="19">
        <v>20.100000000000001</v>
      </c>
      <c r="F3914" s="19">
        <v>30.255166666666661</v>
      </c>
      <c r="G3914" s="19">
        <v>18.32727777777778</v>
      </c>
      <c r="H3914" s="19">
        <v>24.05822222222222</v>
      </c>
      <c r="I3914" s="2">
        <v>5.4617310169831299E-10</v>
      </c>
      <c r="J3914" s="2">
        <v>9.2849427288713203E-10</v>
      </c>
    </row>
    <row r="3915" spans="1:10" x14ac:dyDescent="0.35">
      <c r="A3915" s="1">
        <v>44441.756944444453</v>
      </c>
      <c r="B3915" s="18">
        <v>2.9266666666666672</v>
      </c>
      <c r="C3915" s="18">
        <v>99.916666666666671</v>
      </c>
      <c r="D3915" s="18">
        <f t="shared" si="58"/>
        <v>-9.3333333333332824E-2</v>
      </c>
      <c r="E3915" s="19">
        <v>20.100000000000001</v>
      </c>
      <c r="F3915" s="19">
        <v>30.28383333333333</v>
      </c>
      <c r="G3915" s="19">
        <v>18.345500000000001</v>
      </c>
      <c r="H3915" s="19">
        <v>24.144388888888891</v>
      </c>
      <c r="I3915" s="2">
        <v>3.2676656782032002E-10</v>
      </c>
      <c r="J3915" s="2">
        <v>5.5550316529454395E-10</v>
      </c>
    </row>
    <row r="3916" spans="1:10" x14ac:dyDescent="0.35">
      <c r="A3916" s="1">
        <v>44441.763888888891</v>
      </c>
      <c r="B3916" s="18">
        <v>2.9068421052631579</v>
      </c>
      <c r="C3916" s="18">
        <v>99.894736842105246</v>
      </c>
      <c r="D3916" s="18">
        <f t="shared" si="58"/>
        <v>-0.11315789473684212</v>
      </c>
      <c r="E3916" s="19">
        <v>20.100000000000001</v>
      </c>
      <c r="F3916" s="19">
        <v>30.300052631578939</v>
      </c>
      <c r="G3916" s="19">
        <v>18.616315789473681</v>
      </c>
      <c r="H3916" s="19">
        <v>24.592842105263149</v>
      </c>
      <c r="I3916" s="2">
        <v>3.0046257740550802E-10</v>
      </c>
      <c r="J3916" s="2">
        <v>5.1078638158936298E-10</v>
      </c>
    </row>
    <row r="3917" spans="1:10" x14ac:dyDescent="0.35">
      <c r="A3917" s="1">
        <v>44441.770833333343</v>
      </c>
      <c r="B3917" s="18">
        <v>2.7488888888888892</v>
      </c>
      <c r="C3917" s="18">
        <v>99.98888888888888</v>
      </c>
      <c r="D3917" s="18">
        <f t="shared" si="58"/>
        <v>-0.27111111111111086</v>
      </c>
      <c r="E3917" s="19">
        <v>20.100000000000001</v>
      </c>
      <c r="F3917" s="19">
        <v>30.334</v>
      </c>
      <c r="G3917" s="19">
        <v>18.582333333333331</v>
      </c>
      <c r="H3917" s="19">
        <v>24.45333333333334</v>
      </c>
      <c r="I3917" s="2">
        <v>9.1438884049706406E-11</v>
      </c>
      <c r="J3917" s="2">
        <v>1.5544610288449999E-10</v>
      </c>
    </row>
    <row r="3918" spans="1:10" x14ac:dyDescent="0.35">
      <c r="A3918" s="1">
        <v>44441.777777777781</v>
      </c>
      <c r="B3918" s="18">
        <v>2.7911111111111109</v>
      </c>
      <c r="C3918" s="18">
        <v>100.0333333333333</v>
      </c>
      <c r="D3918" s="18">
        <f t="shared" si="58"/>
        <v>-0.22888888888888914</v>
      </c>
      <c r="E3918" s="19">
        <v>20.100000000000001</v>
      </c>
      <c r="F3918" s="19">
        <v>30.362666666666669</v>
      </c>
      <c r="G3918" s="19">
        <v>18.39105555555555</v>
      </c>
      <c r="H3918" s="19">
        <v>24.36727777777778</v>
      </c>
      <c r="I3918" s="2">
        <v>1.4748509238157101E-10</v>
      </c>
      <c r="J3918" s="2">
        <v>2.5072465704867E-10</v>
      </c>
    </row>
    <row r="3919" spans="1:10" x14ac:dyDescent="0.35">
      <c r="A3919" s="1">
        <v>44441.784722222219</v>
      </c>
      <c r="B3919" s="18">
        <v>2.6572222222222219</v>
      </c>
      <c r="C3919" s="18">
        <v>100.21111111111109</v>
      </c>
      <c r="D3919" s="18">
        <f t="shared" si="58"/>
        <v>-0.36277777777777809</v>
      </c>
      <c r="E3919" s="19">
        <v>20.100000000000001</v>
      </c>
      <c r="F3919" s="19">
        <v>30.355499999999999</v>
      </c>
      <c r="G3919" s="19">
        <v>18.176944444444441</v>
      </c>
      <c r="H3919" s="19">
        <v>24.28833333333333</v>
      </c>
      <c r="I3919" s="2">
        <v>-2.8882715324243599E-11</v>
      </c>
      <c r="J3919" s="2">
        <v>-4.9100616051214103E-11</v>
      </c>
    </row>
    <row r="3920" spans="1:10" x14ac:dyDescent="0.35">
      <c r="A3920" s="1">
        <v>44441.791666666657</v>
      </c>
      <c r="B3920" s="18">
        <v>2.6311111111111121</v>
      </c>
      <c r="C3920" s="18">
        <v>100.2222222222222</v>
      </c>
      <c r="D3920" s="18">
        <f t="shared" si="58"/>
        <v>-0.38888888888888795</v>
      </c>
      <c r="E3920" s="19">
        <v>20.100000000000001</v>
      </c>
      <c r="F3920" s="19">
        <v>30.376999999999999</v>
      </c>
      <c r="G3920" s="19">
        <v>18.192888888888891</v>
      </c>
      <c r="H3920" s="19">
        <v>24.238055555555551</v>
      </c>
      <c r="I3920" s="2">
        <v>-6.3325948644563099E-11</v>
      </c>
      <c r="J3920" s="2">
        <v>-1.07654112695757E-10</v>
      </c>
    </row>
    <row r="3921" spans="1:10" x14ac:dyDescent="0.35">
      <c r="A3921" s="1">
        <v>44441.798611111109</v>
      </c>
      <c r="B3921" s="18">
        <v>2.601666666666667</v>
      </c>
      <c r="C3921" s="18">
        <v>100.18333333333329</v>
      </c>
      <c r="D3921" s="18">
        <f t="shared" si="58"/>
        <v>-0.418333333333333</v>
      </c>
      <c r="E3921" s="19">
        <v>20.100000000000001</v>
      </c>
      <c r="F3921" s="19">
        <v>30.334</v>
      </c>
      <c r="G3921" s="19">
        <v>18.240722222222221</v>
      </c>
      <c r="H3921" s="19">
        <v>24.137222222222221</v>
      </c>
      <c r="I3921" s="2">
        <v>-1.02440651745254E-10</v>
      </c>
      <c r="J3921" s="2">
        <v>-1.7414910796693099E-10</v>
      </c>
    </row>
    <row r="3922" spans="1:10" x14ac:dyDescent="0.35">
      <c r="A3922" s="1">
        <v>44441.805555555547</v>
      </c>
      <c r="B3922" s="18">
        <v>2.5652631578947371</v>
      </c>
      <c r="C3922" s="18">
        <v>100.1421052631579</v>
      </c>
      <c r="D3922" s="18">
        <f t="shared" si="58"/>
        <v>-0.45473684210526288</v>
      </c>
      <c r="E3922" s="19">
        <v>20.100000000000001</v>
      </c>
      <c r="F3922" s="19">
        <v>30.27963157894737</v>
      </c>
      <c r="G3922" s="19">
        <v>18.169631578947371</v>
      </c>
      <c r="H3922" s="19">
        <v>24.218736842105258</v>
      </c>
      <c r="I3922" s="2">
        <v>-1.5080080059197799E-10</v>
      </c>
      <c r="J3922" s="2">
        <v>-2.5636136100636199E-10</v>
      </c>
    </row>
    <row r="3923" spans="1:10" x14ac:dyDescent="0.35">
      <c r="A3923" s="1">
        <v>44441.8125</v>
      </c>
      <c r="B3923" s="18">
        <v>2.684444444444444</v>
      </c>
      <c r="C3923" s="18">
        <v>100.1166666666667</v>
      </c>
      <c r="D3923" s="18">
        <f t="shared" si="58"/>
        <v>-0.33555555555555605</v>
      </c>
      <c r="E3923" s="19">
        <v>20.100000000000001</v>
      </c>
      <c r="F3923" s="19">
        <v>30.334</v>
      </c>
      <c r="G3923" s="19">
        <v>18.249833333333331</v>
      </c>
      <c r="H3923" s="19">
        <v>24.058166666666661</v>
      </c>
      <c r="I3923" s="2">
        <v>6.6673325564495897E-12</v>
      </c>
      <c r="J3923" s="2">
        <v>1.1334465345964299E-11</v>
      </c>
    </row>
    <row r="3924" spans="1:10" x14ac:dyDescent="0.35">
      <c r="A3924" s="1">
        <v>44441.819444444453</v>
      </c>
      <c r="B3924" s="18">
        <v>2.3922222222222218</v>
      </c>
      <c r="C3924" s="18">
        <v>100.1888888888889</v>
      </c>
      <c r="D3924" s="18">
        <f t="shared" si="58"/>
        <v>-0.62777777777777821</v>
      </c>
      <c r="E3924" s="19">
        <v>20.100000000000001</v>
      </c>
      <c r="F3924" s="19">
        <v>30.334</v>
      </c>
      <c r="G3924" s="19">
        <v>18.27716666666667</v>
      </c>
      <c r="H3924" s="19">
        <v>24.115611111111111</v>
      </c>
      <c r="I3924" s="2">
        <v>-3.79207015238323E-10</v>
      </c>
      <c r="J3924" s="2">
        <v>-6.4465192590514904E-10</v>
      </c>
    </row>
    <row r="3925" spans="1:10" x14ac:dyDescent="0.35">
      <c r="A3925" s="1">
        <v>44441.826388888891</v>
      </c>
      <c r="B3925" s="18">
        <v>2.5266666666666668</v>
      </c>
      <c r="C3925" s="18">
        <v>100.09444444444441</v>
      </c>
      <c r="D3925" s="18">
        <f t="shared" si="58"/>
        <v>-0.49333333333333318</v>
      </c>
      <c r="E3925" s="19">
        <v>20.100000000000001</v>
      </c>
      <c r="F3925" s="19">
        <v>30.30533333333333</v>
      </c>
      <c r="G3925" s="19">
        <v>18.208833333333331</v>
      </c>
      <c r="H3925" s="19">
        <v>24.022333333333329</v>
      </c>
      <c r="I3925" s="2">
        <v>-2.0214346654353101E-10</v>
      </c>
      <c r="J3925" s="2">
        <v>-3.4364389312400198E-10</v>
      </c>
    </row>
    <row r="3926" spans="1:10" x14ac:dyDescent="0.35">
      <c r="A3926" s="1">
        <v>44441.833333333343</v>
      </c>
      <c r="B3926" s="18">
        <v>2.530555555555555</v>
      </c>
      <c r="C3926" s="18">
        <v>100.1055555555556</v>
      </c>
      <c r="D3926" s="18">
        <f t="shared" si="58"/>
        <v>-0.48944444444444501</v>
      </c>
      <c r="E3926" s="19">
        <v>20.100000000000001</v>
      </c>
      <c r="F3926" s="19">
        <v>30.319666666666659</v>
      </c>
      <c r="G3926" s="19">
        <v>18.126833333333341</v>
      </c>
      <c r="H3926" s="19">
        <v>23.921944444444438</v>
      </c>
      <c r="I3926" s="2">
        <v>-1.9692728701398799E-10</v>
      </c>
      <c r="J3926" s="2">
        <v>-3.3477638792377899E-10</v>
      </c>
    </row>
    <row r="3927" spans="1:10" x14ac:dyDescent="0.35">
      <c r="A3927" s="1">
        <v>44441.840277777781</v>
      </c>
      <c r="B3927" s="18">
        <v>2.5249999999999999</v>
      </c>
      <c r="C3927" s="18">
        <v>100.18333333333329</v>
      </c>
      <c r="D3927" s="18">
        <f t="shared" si="58"/>
        <v>-0.49500000000000011</v>
      </c>
      <c r="E3927" s="19">
        <v>20.100000000000001</v>
      </c>
      <c r="F3927" s="19">
        <v>30.255166666666661</v>
      </c>
      <c r="G3927" s="19">
        <v>18.482111111111109</v>
      </c>
      <c r="H3927" s="19">
        <v>24.187444444444441</v>
      </c>
      <c r="I3927" s="2">
        <v>-2.0376719610773301E-10</v>
      </c>
      <c r="J3927" s="2">
        <v>-3.46404233383146E-10</v>
      </c>
    </row>
    <row r="3928" spans="1:10" x14ac:dyDescent="0.35">
      <c r="A3928" s="1">
        <v>44441.847222222219</v>
      </c>
      <c r="B3928" s="18">
        <v>2.5466666666666669</v>
      </c>
      <c r="C3928" s="18">
        <v>100.0611111111111</v>
      </c>
      <c r="D3928" s="18">
        <f t="shared" si="58"/>
        <v>-0.47333333333333316</v>
      </c>
      <c r="E3928" s="19">
        <v>20.100000000000001</v>
      </c>
      <c r="F3928" s="19">
        <v>30.29816666666666</v>
      </c>
      <c r="G3928" s="19">
        <v>18.539111111111112</v>
      </c>
      <c r="H3928" s="19">
        <v>24.575111111111109</v>
      </c>
      <c r="I3928" s="2">
        <v>-1.7589556593548601E-10</v>
      </c>
      <c r="J3928" s="2">
        <v>-2.9902246209032601E-10</v>
      </c>
    </row>
    <row r="3929" spans="1:10" x14ac:dyDescent="0.35">
      <c r="A3929" s="1">
        <v>44441.854166666657</v>
      </c>
      <c r="B3929" s="18">
        <v>2.4163157894736842</v>
      </c>
      <c r="C3929" s="18">
        <v>100.1631578947368</v>
      </c>
      <c r="D3929" s="18">
        <f t="shared" si="58"/>
        <v>-0.60368421052631582</v>
      </c>
      <c r="E3929" s="19">
        <v>20.100000000000001</v>
      </c>
      <c r="F3929" s="19">
        <v>30.313631578947358</v>
      </c>
      <c r="G3929" s="19">
        <v>18.594736842105259</v>
      </c>
      <c r="H3929" s="19">
        <v>24.436684210526309</v>
      </c>
      <c r="I3929" s="2">
        <v>-3.4757045529970101E-10</v>
      </c>
      <c r="J3929" s="2">
        <v>-5.90869774009491E-10</v>
      </c>
    </row>
    <row r="3930" spans="1:10" x14ac:dyDescent="0.35">
      <c r="A3930" s="1">
        <v>44441.861111111109</v>
      </c>
      <c r="B3930" s="18">
        <v>2.445555555555555</v>
      </c>
      <c r="C3930" s="18">
        <v>100.2222222222222</v>
      </c>
      <c r="D3930" s="18">
        <f t="shared" si="58"/>
        <v>-0.57444444444444498</v>
      </c>
      <c r="E3930" s="19">
        <v>20.100000000000001</v>
      </c>
      <c r="F3930" s="19">
        <v>30.355499999999999</v>
      </c>
      <c r="G3930" s="19">
        <v>18.682555555555549</v>
      </c>
      <c r="H3930" s="19">
        <v>24.396000000000001</v>
      </c>
      <c r="I3930" s="2">
        <v>-3.0847039652174098E-10</v>
      </c>
      <c r="J3930" s="2">
        <v>-5.2439967408695904E-10</v>
      </c>
    </row>
    <row r="3931" spans="1:10" x14ac:dyDescent="0.35">
      <c r="A3931" s="1">
        <v>44441.868055555547</v>
      </c>
      <c r="B3931" s="18">
        <v>2.4488888888888889</v>
      </c>
      <c r="C3931" s="18">
        <v>100.2444444444445</v>
      </c>
      <c r="D3931" s="18">
        <f t="shared" si="58"/>
        <v>-0.57111111111111112</v>
      </c>
      <c r="E3931" s="19">
        <v>20.100000000000001</v>
      </c>
      <c r="F3931" s="19">
        <v>30.31966666666667</v>
      </c>
      <c r="G3931" s="19">
        <v>18.643888888888899</v>
      </c>
      <c r="H3931" s="19">
        <v>24.252444444444439</v>
      </c>
      <c r="I3931" s="2">
        <v>-3.0389934258528002E-10</v>
      </c>
      <c r="J3931" s="2">
        <v>-5.1662888239497602E-10</v>
      </c>
    </row>
    <row r="3932" spans="1:10" x14ac:dyDescent="0.35">
      <c r="A3932" s="1">
        <v>44441.875</v>
      </c>
      <c r="B3932" s="18">
        <v>2.4750000000000001</v>
      </c>
      <c r="C3932" s="18">
        <v>100.46111111111109</v>
      </c>
      <c r="D3932" s="18">
        <f t="shared" si="58"/>
        <v>-0.54499999999999993</v>
      </c>
      <c r="E3932" s="19">
        <v>20.100000000000001</v>
      </c>
      <c r="F3932" s="19">
        <v>30.369833333333329</v>
      </c>
      <c r="G3932" s="19">
        <v>18.627944444444449</v>
      </c>
      <c r="H3932" s="19">
        <v>24.21638888888889</v>
      </c>
      <c r="I3932" s="2">
        <v>-2.6785807662591702E-10</v>
      </c>
      <c r="J3932" s="2">
        <v>-4.5535873026405802E-10</v>
      </c>
    </row>
    <row r="3933" spans="1:10" x14ac:dyDescent="0.35">
      <c r="A3933" s="1">
        <v>44441.881944444453</v>
      </c>
      <c r="B3933" s="18">
        <v>2.355</v>
      </c>
      <c r="C3933" s="18">
        <v>100.4388888888889</v>
      </c>
      <c r="D3933" s="18">
        <f t="shared" si="58"/>
        <v>-0.66500000000000004</v>
      </c>
      <c r="E3933" s="19">
        <v>20.100000000000001</v>
      </c>
      <c r="F3933" s="19">
        <v>30.398499999999999</v>
      </c>
      <c r="G3933" s="19">
        <v>18.60061111111111</v>
      </c>
      <c r="H3933" s="19">
        <v>24.15872222222222</v>
      </c>
      <c r="I3933" s="2">
        <v>-4.2621153742705802E-10</v>
      </c>
      <c r="J3933" s="2">
        <v>-7.2455961362599796E-10</v>
      </c>
    </row>
    <row r="3934" spans="1:10" x14ac:dyDescent="0.35">
      <c r="A3934" s="1">
        <v>44441.888888888891</v>
      </c>
      <c r="B3934" s="18">
        <v>2.41</v>
      </c>
      <c r="C3934" s="18">
        <v>100.45555555555561</v>
      </c>
      <c r="D3934" s="18">
        <f t="shared" si="58"/>
        <v>-0.60999999999999988</v>
      </c>
      <c r="E3934" s="19">
        <v>20.100000000000001</v>
      </c>
      <c r="F3934" s="19">
        <v>30.405666666666669</v>
      </c>
      <c r="G3934" s="19">
        <v>18.484444444444449</v>
      </c>
      <c r="H3934" s="19">
        <v>24.137222222222221</v>
      </c>
      <c r="I3934" s="2">
        <v>-3.5357229106116299E-10</v>
      </c>
      <c r="J3934" s="2">
        <v>-6.0107289480397696E-10</v>
      </c>
    </row>
    <row r="3935" spans="1:10" x14ac:dyDescent="0.35">
      <c r="A3935" s="1">
        <v>44441.895833333343</v>
      </c>
      <c r="B3935" s="18">
        <v>2.5044444444444438</v>
      </c>
      <c r="C3935" s="18">
        <v>100.56666666666671</v>
      </c>
      <c r="D3935" s="18">
        <f t="shared" si="58"/>
        <v>-0.51555555555555621</v>
      </c>
      <c r="E3935" s="19">
        <v>20.100000000000001</v>
      </c>
      <c r="F3935" s="19">
        <v>30.32683333333333</v>
      </c>
      <c r="G3935" s="19">
        <v>18.625666666666671</v>
      </c>
      <c r="H3935" s="19">
        <v>24.137166666666658</v>
      </c>
      <c r="I3935" s="2">
        <v>-2.28337202638846E-10</v>
      </c>
      <c r="J3935" s="2">
        <v>-3.8817324448603799E-10</v>
      </c>
    </row>
    <row r="3936" spans="1:10" x14ac:dyDescent="0.35">
      <c r="A3936" s="1">
        <v>44441.902777777781</v>
      </c>
      <c r="B3936" s="18">
        <v>2.385263157894737</v>
      </c>
      <c r="C3936" s="18">
        <v>100.68421052631579</v>
      </c>
      <c r="D3936" s="18">
        <f t="shared" si="58"/>
        <v>-0.63473684210526304</v>
      </c>
      <c r="E3936" s="19">
        <v>20.100000000000001</v>
      </c>
      <c r="F3936" s="19">
        <v>30.347578947368419</v>
      </c>
      <c r="G3936" s="19">
        <v>18.635684210526311</v>
      </c>
      <c r="H3936" s="19">
        <v>24.089684210526311</v>
      </c>
      <c r="I3936" s="2">
        <v>-3.8427716818562802E-10</v>
      </c>
      <c r="J3936" s="2">
        <v>-6.53271185915567E-10</v>
      </c>
    </row>
    <row r="3937" spans="1:10" x14ac:dyDescent="0.35">
      <c r="A3937" s="1">
        <v>44441.909722222219</v>
      </c>
      <c r="B3937" s="18">
        <v>2.336666666666666</v>
      </c>
      <c r="C3937" s="18">
        <v>100.8277777777778</v>
      </c>
      <c r="D3937" s="18">
        <f t="shared" si="58"/>
        <v>-0.68333333333333401</v>
      </c>
      <c r="E3937" s="19">
        <v>20.100000000000001</v>
      </c>
      <c r="F3937" s="19">
        <v>30.376999999999999</v>
      </c>
      <c r="G3937" s="19">
        <v>18.53455555555556</v>
      </c>
      <c r="H3937" s="19">
        <v>24.29527777777778</v>
      </c>
      <c r="I3937" s="2">
        <v>-4.4690567997537302E-10</v>
      </c>
      <c r="J3937" s="2">
        <v>-7.5973965595813397E-10</v>
      </c>
    </row>
    <row r="3938" spans="1:10" x14ac:dyDescent="0.35">
      <c r="A3938" s="1">
        <v>44441.916666666657</v>
      </c>
      <c r="B3938" s="18">
        <v>1.9710000000000001</v>
      </c>
      <c r="C3938" s="18">
        <v>100.08</v>
      </c>
      <c r="D3938" s="18">
        <f t="shared" si="58"/>
        <v>-1.0489999999999999</v>
      </c>
      <c r="E3938" s="19">
        <v>20.02</v>
      </c>
      <c r="F3938" s="19">
        <v>30.321100000000001</v>
      </c>
      <c r="G3938" s="19">
        <v>18.583300000000001</v>
      </c>
      <c r="H3938" s="19">
        <v>24.0596</v>
      </c>
      <c r="I3938" s="2">
        <v>-9.3739309666310208E-10</v>
      </c>
      <c r="J3938" s="2">
        <v>-1.5935682643272701E-9</v>
      </c>
    </row>
    <row r="3939" spans="1:10" x14ac:dyDescent="0.35">
      <c r="A3939" s="1">
        <v>44441.923611111109</v>
      </c>
      <c r="B3939" s="18">
        <v>2.2611111111111111</v>
      </c>
      <c r="C3939" s="18">
        <v>100.03888888888891</v>
      </c>
      <c r="D3939" s="18">
        <f t="shared" si="58"/>
        <v>-0.75888888888888895</v>
      </c>
      <c r="E3939" s="19">
        <v>20</v>
      </c>
      <c r="F3939" s="19">
        <v>30.305277777777778</v>
      </c>
      <c r="G3939" s="19">
        <v>18.68944444444444</v>
      </c>
      <c r="H3939" s="19">
        <v>24.209055555555551</v>
      </c>
      <c r="I3939" s="2">
        <v>-5.5398429308563098E-10</v>
      </c>
      <c r="J3939" s="2">
        <v>-9.4177329824557201E-10</v>
      </c>
    </row>
    <row r="3940" spans="1:10" x14ac:dyDescent="0.35">
      <c r="A3940" s="1">
        <v>44441.930555555547</v>
      </c>
      <c r="B3940" s="18">
        <v>2.3761111111111108</v>
      </c>
      <c r="C3940" s="18">
        <v>100.01666666666669</v>
      </c>
      <c r="D3940" s="18">
        <f t="shared" si="58"/>
        <v>-0.64388888888888918</v>
      </c>
      <c r="E3940" s="19">
        <v>20</v>
      </c>
      <c r="F3940" s="19">
        <v>30.34116666666667</v>
      </c>
      <c r="G3940" s="19">
        <v>18.725888888888889</v>
      </c>
      <c r="H3940" s="19">
        <v>24.6325</v>
      </c>
      <c r="I3940" s="2">
        <v>-4.0196437278349999E-10</v>
      </c>
      <c r="J3940" s="2">
        <v>-6.8333943373194898E-10</v>
      </c>
    </row>
    <row r="3941" spans="1:10" x14ac:dyDescent="0.35">
      <c r="A3941" s="1">
        <v>44441.9375</v>
      </c>
      <c r="B3941" s="18">
        <v>2.157777777777778</v>
      </c>
      <c r="C3941" s="18">
        <v>100.0611111111111</v>
      </c>
      <c r="D3941" s="18">
        <f t="shared" si="58"/>
        <v>-0.862222222222222</v>
      </c>
      <c r="E3941" s="19">
        <v>20</v>
      </c>
      <c r="F3941" s="19">
        <v>30.42</v>
      </c>
      <c r="G3941" s="19">
        <v>18.63022222222223</v>
      </c>
      <c r="H3941" s="19">
        <v>24.44616666666667</v>
      </c>
      <c r="I3941" s="2">
        <v>-6.9049859924363795E-10</v>
      </c>
      <c r="J3941" s="2">
        <v>-1.17384761871418E-9</v>
      </c>
    </row>
    <row r="3942" spans="1:10" x14ac:dyDescent="0.35">
      <c r="A3942" s="1">
        <v>44441.944444444453</v>
      </c>
      <c r="B3942" s="18">
        <v>2.177368421052631</v>
      </c>
      <c r="C3942" s="18">
        <v>100.0578947368421</v>
      </c>
      <c r="D3942" s="18">
        <f t="shared" si="58"/>
        <v>-0.84263157894736906</v>
      </c>
      <c r="E3942" s="19">
        <v>20</v>
      </c>
      <c r="F3942" s="19">
        <v>30.429052631578951</v>
      </c>
      <c r="G3942" s="19">
        <v>18.486842105263161</v>
      </c>
      <c r="H3942" s="19">
        <v>24.348421052631579</v>
      </c>
      <c r="I3942" s="2">
        <v>-6.6461083041194703E-10</v>
      </c>
      <c r="J3942" s="2">
        <v>-1.1298384117003099E-9</v>
      </c>
    </row>
    <row r="3943" spans="1:10" x14ac:dyDescent="0.35">
      <c r="A3943" s="1">
        <v>44441.951388888891</v>
      </c>
      <c r="B3943" s="18">
        <v>2.2422222222222219</v>
      </c>
      <c r="C3943" s="18">
        <v>99.911111111111111</v>
      </c>
      <c r="D3943" s="18">
        <f t="shared" si="58"/>
        <v>-0.77777777777777812</v>
      </c>
      <c r="E3943" s="19">
        <v>20</v>
      </c>
      <c r="F3943" s="19">
        <v>30.427166666666668</v>
      </c>
      <c r="G3943" s="19">
        <v>18.331833333333339</v>
      </c>
      <c r="H3943" s="19">
        <v>24.302777777777781</v>
      </c>
      <c r="I3943" s="2">
        <v>-5.8030140889229104E-10</v>
      </c>
      <c r="J3943" s="2">
        <v>-9.8651239511689402E-10</v>
      </c>
    </row>
    <row r="3944" spans="1:10" x14ac:dyDescent="0.35">
      <c r="A3944" s="1">
        <v>44441.958333333343</v>
      </c>
      <c r="B3944" s="18">
        <v>2.2250000000000001</v>
      </c>
      <c r="C3944" s="18">
        <v>99.933333333333337</v>
      </c>
      <c r="D3944" s="18">
        <f t="shared" si="58"/>
        <v>-0.79499999999999993</v>
      </c>
      <c r="E3944" s="19">
        <v>20</v>
      </c>
      <c r="F3944" s="19">
        <v>30.463000000000001</v>
      </c>
      <c r="G3944" s="19">
        <v>18.30222222222223</v>
      </c>
      <c r="H3944" s="19">
        <v>24.281277777777781</v>
      </c>
      <c r="I3944" s="2">
        <v>-6.02890902580345E-10</v>
      </c>
      <c r="J3944" s="2">
        <v>-1.02491453438658E-9</v>
      </c>
    </row>
    <row r="3945" spans="1:10" x14ac:dyDescent="0.35">
      <c r="A3945" s="1">
        <v>44441.965277777781</v>
      </c>
      <c r="B3945" s="18">
        <v>2.1955555555555559</v>
      </c>
      <c r="C3945" s="18">
        <v>99.888888888888886</v>
      </c>
      <c r="D3945" s="18">
        <f t="shared" si="58"/>
        <v>-0.82444444444444409</v>
      </c>
      <c r="E3945" s="19">
        <v>20</v>
      </c>
      <c r="F3945" s="19">
        <v>30.326777777777771</v>
      </c>
      <c r="G3945" s="19">
        <v>18.352333333333331</v>
      </c>
      <c r="H3945" s="19">
        <v>24.18761111111111</v>
      </c>
      <c r="I3945" s="2">
        <v>-6.4238955310510497E-10</v>
      </c>
      <c r="J3945" s="2">
        <v>-1.09206224027867E-9</v>
      </c>
    </row>
    <row r="3946" spans="1:10" x14ac:dyDescent="0.35">
      <c r="A3946" s="1">
        <v>44441.972222222219</v>
      </c>
      <c r="B3946" s="18">
        <v>2.193888888888889</v>
      </c>
      <c r="C3946" s="18">
        <v>99.73333333333332</v>
      </c>
      <c r="D3946" s="18">
        <f t="shared" si="58"/>
        <v>-0.82611111111111102</v>
      </c>
      <c r="E3946" s="19">
        <v>20</v>
      </c>
      <c r="F3946" s="19">
        <v>30.384166666666669</v>
      </c>
      <c r="G3946" s="19">
        <v>18.331777777777781</v>
      </c>
      <c r="H3946" s="19">
        <v>24.158777777777779</v>
      </c>
      <c r="I3946" s="2">
        <v>-6.4630676072302798E-10</v>
      </c>
      <c r="J3946" s="2">
        <v>-1.0987214932291399E-9</v>
      </c>
    </row>
    <row r="3947" spans="1:10" x14ac:dyDescent="0.35">
      <c r="A3947" s="1">
        <v>44441.979166666657</v>
      </c>
      <c r="B3947" s="18">
        <v>2.2672222222222218</v>
      </c>
      <c r="C3947" s="18">
        <v>99.755555555555532</v>
      </c>
      <c r="D3947" s="18">
        <f t="shared" si="58"/>
        <v>-0.75277777777777821</v>
      </c>
      <c r="E3947" s="19">
        <v>20</v>
      </c>
      <c r="F3947" s="19">
        <v>30.369833333333339</v>
      </c>
      <c r="G3947" s="19">
        <v>18.306777777777778</v>
      </c>
      <c r="H3947" s="19">
        <v>23.914833333333331</v>
      </c>
      <c r="I3947" s="2">
        <v>-5.4872577472332703E-10</v>
      </c>
      <c r="J3947" s="2">
        <v>-9.3283381702965504E-10</v>
      </c>
    </row>
    <row r="3948" spans="1:10" x14ac:dyDescent="0.35">
      <c r="A3948" s="1">
        <v>44441.986111111109</v>
      </c>
      <c r="B3948" s="18">
        <v>2.3522222222222222</v>
      </c>
      <c r="C3948" s="18">
        <v>99.861111111111114</v>
      </c>
      <c r="D3948" s="18">
        <f t="shared" si="58"/>
        <v>-0.6677777777777778</v>
      </c>
      <c r="E3948" s="19">
        <v>20</v>
      </c>
      <c r="F3948" s="19">
        <v>30.398499999999999</v>
      </c>
      <c r="G3948" s="19">
        <v>18.090388888888889</v>
      </c>
      <c r="H3948" s="19">
        <v>24.101277777777781</v>
      </c>
      <c r="I3948" s="2">
        <v>-4.3496683442403999E-10</v>
      </c>
      <c r="J3948" s="2">
        <v>-7.3944361852086797E-10</v>
      </c>
    </row>
    <row r="3949" spans="1:10" x14ac:dyDescent="0.35">
      <c r="A3949" s="1">
        <v>44441.993055555547</v>
      </c>
      <c r="B3949" s="18">
        <v>2.161052631578948</v>
      </c>
      <c r="C3949" s="18">
        <v>99.973684210526343</v>
      </c>
      <c r="D3949" s="18">
        <f t="shared" si="58"/>
        <v>-0.85894736842105202</v>
      </c>
      <c r="E3949" s="19">
        <v>20</v>
      </c>
      <c r="F3949" s="19">
        <v>30.381526315789468</v>
      </c>
      <c r="G3949" s="19">
        <v>18.191210526315789</v>
      </c>
      <c r="H3949" s="19">
        <v>24.062368421052621</v>
      </c>
      <c r="I3949" s="2">
        <v>-6.8715906880043097E-10</v>
      </c>
      <c r="J3949" s="2">
        <v>-1.1681704169607301E-9</v>
      </c>
    </row>
    <row r="3950" spans="1:10" x14ac:dyDescent="0.35">
      <c r="A3950" s="1">
        <v>44442</v>
      </c>
      <c r="B3950" s="18">
        <v>2.0866666666666669</v>
      </c>
      <c r="C3950" s="18">
        <v>99.98333333333332</v>
      </c>
      <c r="D3950" s="18">
        <f>B3950-(2.04)</f>
        <v>4.6666666666666856E-2</v>
      </c>
      <c r="E3950" s="19">
        <v>20</v>
      </c>
      <c r="F3950" s="19">
        <v>30.348333333333329</v>
      </c>
      <c r="G3950" s="19">
        <v>18.215666666666671</v>
      </c>
      <c r="H3950" s="19">
        <v>23.871722222222221</v>
      </c>
      <c r="I3950" s="2">
        <v>5.1225024193926797E-10</v>
      </c>
      <c r="J3950" s="2">
        <v>8.7082541129675503E-10</v>
      </c>
    </row>
    <row r="3951" spans="1:10" x14ac:dyDescent="0.35">
      <c r="A3951" s="1">
        <v>44442.006944444453</v>
      </c>
      <c r="B3951" s="18">
        <v>2.2599999999999998</v>
      </c>
      <c r="C3951" s="18">
        <v>99.977777777777789</v>
      </c>
      <c r="D3951" s="18">
        <f t="shared" ref="D3951:D4014" si="59">B3951-(2.04)</f>
        <v>0.21999999999999975</v>
      </c>
      <c r="E3951" s="19">
        <v>20</v>
      </c>
      <c r="F3951" s="19">
        <v>30.28383333333333</v>
      </c>
      <c r="G3951" s="19">
        <v>18.338666666666661</v>
      </c>
      <c r="H3951" s="19">
        <v>24.07983333333333</v>
      </c>
      <c r="I3951" s="2">
        <v>7.4181078022952401E-10</v>
      </c>
      <c r="J3951" s="2">
        <v>1.26107832639019E-9</v>
      </c>
    </row>
    <row r="3952" spans="1:10" x14ac:dyDescent="0.35">
      <c r="A3952" s="1">
        <v>44442.013888888891</v>
      </c>
      <c r="B3952" s="18">
        <v>2.2222222222222232</v>
      </c>
      <c r="C3952" s="18">
        <v>99.850000000000009</v>
      </c>
      <c r="D3952" s="18">
        <f t="shared" si="59"/>
        <v>0.18222222222222317</v>
      </c>
      <c r="E3952" s="19">
        <v>20</v>
      </c>
      <c r="F3952" s="19">
        <v>30.269500000000001</v>
      </c>
      <c r="G3952" s="19">
        <v>18.691722222222229</v>
      </c>
      <c r="H3952" s="19">
        <v>24.532111111111099</v>
      </c>
      <c r="I3952" s="2">
        <v>6.9208793209179999E-10</v>
      </c>
      <c r="J3952" s="2">
        <v>1.1765494845560599E-9</v>
      </c>
    </row>
    <row r="3953" spans="1:10" x14ac:dyDescent="0.35">
      <c r="A3953" s="1">
        <v>44442.020833333343</v>
      </c>
      <c r="B3953" s="18">
        <v>2.2650000000000001</v>
      </c>
      <c r="C3953" s="18">
        <v>100.0222222222222</v>
      </c>
      <c r="D3953" s="18">
        <f t="shared" si="59"/>
        <v>0.22500000000000009</v>
      </c>
      <c r="E3953" s="19">
        <v>20</v>
      </c>
      <c r="F3953" s="19">
        <v>30.262333333333341</v>
      </c>
      <c r="G3953" s="19">
        <v>18.61655555555555</v>
      </c>
      <c r="H3953" s="19">
        <v>24.46050000000001</v>
      </c>
      <c r="I3953" s="2">
        <v>7.4830021240592398E-10</v>
      </c>
      <c r="J3953" s="2">
        <v>1.27211036109007E-9</v>
      </c>
    </row>
    <row r="3954" spans="1:10" x14ac:dyDescent="0.35">
      <c r="A3954" s="1">
        <v>44442.027777777781</v>
      </c>
      <c r="B3954" s="18">
        <v>2.0911111111111111</v>
      </c>
      <c r="C3954" s="18">
        <v>100.3611111111111</v>
      </c>
      <c r="D3954" s="18">
        <f t="shared" si="59"/>
        <v>5.1111111111111107E-2</v>
      </c>
      <c r="E3954" s="19">
        <v>20</v>
      </c>
      <c r="F3954" s="19">
        <v>30.219333333333331</v>
      </c>
      <c r="G3954" s="19">
        <v>18.420666666666669</v>
      </c>
      <c r="H3954" s="19">
        <v>24.20922222222222</v>
      </c>
      <c r="I3954" s="2">
        <v>5.1788121127588596E-10</v>
      </c>
      <c r="J3954" s="2">
        <v>8.80398059169006E-10</v>
      </c>
    </row>
    <row r="3955" spans="1:10" x14ac:dyDescent="0.35">
      <c r="A3955" s="1">
        <v>44442.034722222219</v>
      </c>
      <c r="B3955" s="18">
        <v>2.0788888888888888</v>
      </c>
      <c r="C3955" s="18">
        <v>100.4388888888889</v>
      </c>
      <c r="D3955" s="18">
        <f t="shared" si="59"/>
        <v>3.8888888888888751E-2</v>
      </c>
      <c r="E3955" s="19">
        <v>20</v>
      </c>
      <c r="F3955" s="19">
        <v>30.226500000000001</v>
      </c>
      <c r="G3955" s="19">
        <v>18.377388888888891</v>
      </c>
      <c r="H3955" s="19">
        <v>24.194833333333339</v>
      </c>
      <c r="I3955" s="2">
        <v>5.0171658755622197E-10</v>
      </c>
      <c r="J3955" s="2">
        <v>8.5291819884557705E-10</v>
      </c>
    </row>
    <row r="3956" spans="1:10" x14ac:dyDescent="0.35">
      <c r="A3956" s="1">
        <v>44442.041666666657</v>
      </c>
      <c r="B3956" s="18">
        <v>2.0694736842105259</v>
      </c>
      <c r="C3956" s="18">
        <v>100.5263157894737</v>
      </c>
      <c r="D3956" s="18">
        <f t="shared" si="59"/>
        <v>2.9473684210525875E-2</v>
      </c>
      <c r="E3956" s="19">
        <v>20</v>
      </c>
      <c r="F3956" s="19">
        <v>30.204999999999998</v>
      </c>
      <c r="G3956" s="19">
        <v>18.346578947368421</v>
      </c>
      <c r="H3956" s="19">
        <v>24.096263157894739</v>
      </c>
      <c r="I3956" s="2">
        <v>4.8927084653073096E-10</v>
      </c>
      <c r="J3956" s="2">
        <v>8.3176043910224199E-10</v>
      </c>
    </row>
    <row r="3957" spans="1:10" x14ac:dyDescent="0.35">
      <c r="A3957" s="1">
        <v>44442.048611111109</v>
      </c>
      <c r="B3957" s="18">
        <v>2.0622222222222231</v>
      </c>
      <c r="C3957" s="18">
        <v>100.5888888888889</v>
      </c>
      <c r="D3957" s="18">
        <f t="shared" si="59"/>
        <v>2.2222222222223031E-2</v>
      </c>
      <c r="E3957" s="19">
        <v>20</v>
      </c>
      <c r="F3957" s="19">
        <v>30.183499999999999</v>
      </c>
      <c r="G3957" s="19">
        <v>18.306777777777778</v>
      </c>
      <c r="H3957" s="19">
        <v>23.986499999999999</v>
      </c>
      <c r="I3957" s="2">
        <v>4.7970143878863495E-10</v>
      </c>
      <c r="J3957" s="2">
        <v>8.1549244594067897E-10</v>
      </c>
    </row>
    <row r="3958" spans="1:10" x14ac:dyDescent="0.35">
      <c r="A3958" s="1">
        <v>44442.055555555547</v>
      </c>
      <c r="B3958" s="18">
        <v>2.153888888888889</v>
      </c>
      <c r="C3958" s="18">
        <v>100.7</v>
      </c>
      <c r="D3958" s="18">
        <f t="shared" si="59"/>
        <v>0.11388888888888893</v>
      </c>
      <c r="E3958" s="19">
        <v>20</v>
      </c>
      <c r="F3958" s="19">
        <v>30.183499999999999</v>
      </c>
      <c r="G3958" s="19">
        <v>18.227055555555559</v>
      </c>
      <c r="H3958" s="19">
        <v>23.943500000000011</v>
      </c>
      <c r="I3958" s="2">
        <v>6.0019886876704696E-10</v>
      </c>
      <c r="J3958" s="2">
        <v>1.02033807690397E-9</v>
      </c>
    </row>
    <row r="3959" spans="1:10" x14ac:dyDescent="0.35">
      <c r="A3959" s="1">
        <v>44442.0625</v>
      </c>
      <c r="B3959" s="18">
        <v>1.924444444444444</v>
      </c>
      <c r="C3959" s="18">
        <v>100.71111111111109</v>
      </c>
      <c r="D3959" s="18">
        <f t="shared" si="59"/>
        <v>-0.11555555555555608</v>
      </c>
      <c r="E3959" s="19">
        <v>20</v>
      </c>
      <c r="F3959" s="19">
        <v>30.255222222222219</v>
      </c>
      <c r="G3959" s="19">
        <v>18.34322222222222</v>
      </c>
      <c r="H3959" s="19">
        <v>23.82877777777777</v>
      </c>
      <c r="I3959" s="2">
        <v>2.9852612574654602E-10</v>
      </c>
      <c r="J3959" s="2">
        <v>5.0749441376912805E-10</v>
      </c>
    </row>
    <row r="3960" spans="1:10" x14ac:dyDescent="0.35">
      <c r="A3960" s="1">
        <v>44442.069444444453</v>
      </c>
      <c r="B3960" s="18">
        <v>2.0933333333333328</v>
      </c>
      <c r="C3960" s="18">
        <v>100.7</v>
      </c>
      <c r="D3960" s="18">
        <f t="shared" si="59"/>
        <v>5.3333333333332789E-2</v>
      </c>
      <c r="E3960" s="19">
        <v>20</v>
      </c>
      <c r="F3960" s="19">
        <v>30.119</v>
      </c>
      <c r="G3960" s="19">
        <v>18.413777777777781</v>
      </c>
      <c r="H3960" s="19">
        <v>23.914888888888889</v>
      </c>
      <c r="I3960" s="2">
        <v>5.2057621461692797E-10</v>
      </c>
      <c r="J3960" s="2">
        <v>8.8497956484877702E-10</v>
      </c>
    </row>
    <row r="3961" spans="1:10" x14ac:dyDescent="0.35">
      <c r="A3961" s="1">
        <v>44442.076388888891</v>
      </c>
      <c r="B3961" s="18">
        <v>2.0205555555555561</v>
      </c>
      <c r="C3961" s="18">
        <v>100.65</v>
      </c>
      <c r="D3961" s="18">
        <f t="shared" si="59"/>
        <v>-1.9444444444443931E-2</v>
      </c>
      <c r="E3961" s="19">
        <v>20</v>
      </c>
      <c r="F3961" s="19">
        <v>30.076000000000001</v>
      </c>
      <c r="G3961" s="19">
        <v>18.37283333333334</v>
      </c>
      <c r="H3961" s="19">
        <v>23.879000000000001</v>
      </c>
      <c r="I3961" s="2">
        <v>4.2487023212585598E-10</v>
      </c>
      <c r="J3961" s="2">
        <v>7.2227939461395502E-10</v>
      </c>
    </row>
    <row r="3962" spans="1:10" x14ac:dyDescent="0.35">
      <c r="A3962" s="1">
        <v>44442.083333333343</v>
      </c>
      <c r="B3962" s="18">
        <v>2.004736842105264</v>
      </c>
      <c r="C3962" s="18">
        <v>100.6684210526316</v>
      </c>
      <c r="D3962" s="18">
        <f t="shared" si="59"/>
        <v>-3.5263157894735997E-2</v>
      </c>
      <c r="E3962" s="19">
        <v>20</v>
      </c>
      <c r="F3962" s="19">
        <v>30.0692105263158</v>
      </c>
      <c r="G3962" s="19">
        <v>18.40915789473684</v>
      </c>
      <c r="H3962" s="19">
        <v>23.89257894736842</v>
      </c>
      <c r="I3962" s="2">
        <v>4.0406884407603502E-10</v>
      </c>
      <c r="J3962" s="2">
        <v>6.8691703492925896E-10</v>
      </c>
    </row>
    <row r="3963" spans="1:10" x14ac:dyDescent="0.35">
      <c r="A3963" s="1">
        <v>44442.090277777781</v>
      </c>
      <c r="B3963" s="18">
        <v>2.1327777777777781</v>
      </c>
      <c r="C3963" s="18">
        <v>100.6</v>
      </c>
      <c r="D3963" s="18">
        <f t="shared" si="59"/>
        <v>9.277777777777807E-2</v>
      </c>
      <c r="E3963" s="19">
        <v>20</v>
      </c>
      <c r="F3963" s="19">
        <v>30.033000000000001</v>
      </c>
      <c r="G3963" s="19">
        <v>18.304500000000001</v>
      </c>
      <c r="H3963" s="19">
        <v>23.929222222222219</v>
      </c>
      <c r="I3963" s="2">
        <v>5.7256177536773998E-10</v>
      </c>
      <c r="J3963" s="2">
        <v>9.733550181251579E-10</v>
      </c>
    </row>
    <row r="3964" spans="1:10" x14ac:dyDescent="0.35">
      <c r="A3964" s="1">
        <v>44442.097222222219</v>
      </c>
      <c r="B3964" s="18">
        <v>2.094444444444445</v>
      </c>
      <c r="C3964" s="18">
        <v>100.59444444444441</v>
      </c>
      <c r="D3964" s="18">
        <f t="shared" si="59"/>
        <v>5.4444444444444962E-2</v>
      </c>
      <c r="E3964" s="19">
        <v>20</v>
      </c>
      <c r="F3964" s="19">
        <v>30.076000000000011</v>
      </c>
      <c r="G3964" s="19">
        <v>18.35916666666667</v>
      </c>
      <c r="H3964" s="19">
        <v>24.34577777777778</v>
      </c>
      <c r="I3964" s="2">
        <v>5.2211229862895204E-10</v>
      </c>
      <c r="J3964" s="2">
        <v>8.8759090766921798E-10</v>
      </c>
    </row>
    <row r="3965" spans="1:10" x14ac:dyDescent="0.35">
      <c r="A3965" s="1">
        <v>44442.104166666657</v>
      </c>
      <c r="B3965" s="18">
        <v>2.0166666666666671</v>
      </c>
      <c r="C3965" s="18">
        <v>100.62222222222221</v>
      </c>
      <c r="D3965" s="18">
        <f t="shared" si="59"/>
        <v>-2.3333333333332984E-2</v>
      </c>
      <c r="E3965" s="19">
        <v>20</v>
      </c>
      <c r="F3965" s="19">
        <v>30.133333333333329</v>
      </c>
      <c r="G3965" s="19">
        <v>18.028944444444441</v>
      </c>
      <c r="H3965" s="19">
        <v>24.24527777777778</v>
      </c>
      <c r="I3965" s="2">
        <v>4.1974583667697699E-10</v>
      </c>
      <c r="J3965" s="2">
        <v>7.1356792235086E-10</v>
      </c>
    </row>
    <row r="3966" spans="1:10" x14ac:dyDescent="0.35">
      <c r="A3966" s="1">
        <v>44442.111111111109</v>
      </c>
      <c r="B3966" s="18">
        <v>2.0449999999999999</v>
      </c>
      <c r="C3966" s="18">
        <v>100.62777777777779</v>
      </c>
      <c r="D3966" s="18">
        <f t="shared" si="59"/>
        <v>4.9999999999998934E-3</v>
      </c>
      <c r="E3966" s="19">
        <v>20</v>
      </c>
      <c r="F3966" s="19">
        <v>30.161999999999999</v>
      </c>
      <c r="G3966" s="19">
        <v>17.80338888888889</v>
      </c>
      <c r="H3966" s="19">
        <v>24.12288888888888</v>
      </c>
      <c r="I3966" s="2">
        <v>4.5702890642807202E-10</v>
      </c>
      <c r="J3966" s="2">
        <v>7.7694914092772202E-10</v>
      </c>
    </row>
    <row r="3967" spans="1:10" x14ac:dyDescent="0.35">
      <c r="A3967" s="1">
        <v>44442.118055555547</v>
      </c>
      <c r="B3967" s="18">
        <v>2.0372222222222218</v>
      </c>
      <c r="C3967" s="18">
        <v>100.5333333333333</v>
      </c>
      <c r="D3967" s="18">
        <f t="shared" si="59"/>
        <v>-2.777777777778212E-3</v>
      </c>
      <c r="E3967" s="19">
        <v>20</v>
      </c>
      <c r="F3967" s="19">
        <v>30.204999999999998</v>
      </c>
      <c r="G3967" s="19">
        <v>17.53005555555556</v>
      </c>
      <c r="H3967" s="19">
        <v>23.900444444444439</v>
      </c>
      <c r="I3967" s="2">
        <v>4.4679136992638999E-10</v>
      </c>
      <c r="J3967" s="2">
        <v>7.5954532887486201E-10</v>
      </c>
    </row>
    <row r="3968" spans="1:10" x14ac:dyDescent="0.35">
      <c r="A3968" s="1">
        <v>44442.125</v>
      </c>
      <c r="B3968" s="18">
        <v>2.0431578947368418</v>
      </c>
      <c r="C3968" s="18">
        <v>100.5526315789474</v>
      </c>
      <c r="D3968" s="18">
        <f t="shared" si="59"/>
        <v>3.1578947368418042E-3</v>
      </c>
      <c r="E3968" s="19">
        <v>20</v>
      </c>
      <c r="F3968" s="19">
        <v>30.103157894736849</v>
      </c>
      <c r="G3968" s="19">
        <v>17.545999999999999</v>
      </c>
      <c r="H3968" s="19">
        <v>23.777157894736838</v>
      </c>
      <c r="I3968" s="2">
        <v>4.5460814528069201E-10</v>
      </c>
      <c r="J3968" s="2">
        <v>7.7283384697717598E-10</v>
      </c>
    </row>
    <row r="3969" spans="1:10" x14ac:dyDescent="0.35">
      <c r="A3969" s="1">
        <v>44442.131944444453</v>
      </c>
      <c r="B3969" s="18">
        <v>2.0099999999999998</v>
      </c>
      <c r="C3969" s="18">
        <v>100.5333333333333</v>
      </c>
      <c r="D3969" s="18">
        <f t="shared" si="59"/>
        <v>-3.0000000000000249E-2</v>
      </c>
      <c r="E3969" s="19">
        <v>20</v>
      </c>
      <c r="F3969" s="19">
        <v>30.033000000000001</v>
      </c>
      <c r="G3969" s="19">
        <v>17.557388888888891</v>
      </c>
      <c r="H3969" s="19">
        <v>23.914944444444441</v>
      </c>
      <c r="I3969" s="2">
        <v>4.1093836007316802E-10</v>
      </c>
      <c r="J3969" s="2">
        <v>6.9859521212438501E-10</v>
      </c>
    </row>
    <row r="3970" spans="1:10" x14ac:dyDescent="0.35">
      <c r="A3970" s="1">
        <v>44442.138888888891</v>
      </c>
      <c r="B3970" s="18">
        <v>2.0088888888888889</v>
      </c>
      <c r="C3970" s="18">
        <v>100.6388888888889</v>
      </c>
      <c r="D3970" s="18">
        <f t="shared" si="59"/>
        <v>-3.1111111111111089E-2</v>
      </c>
      <c r="E3970" s="19">
        <v>20</v>
      </c>
      <c r="F3970" s="19">
        <v>29.982833333333339</v>
      </c>
      <c r="G3970" s="19">
        <v>17.509555555555551</v>
      </c>
      <c r="H3970" s="19">
        <v>23.405777777777779</v>
      </c>
      <c r="I3970" s="2">
        <v>4.09517948592663E-10</v>
      </c>
      <c r="J3970" s="2">
        <v>6.9618051260752699E-10</v>
      </c>
    </row>
    <row r="3971" spans="1:10" x14ac:dyDescent="0.35">
      <c r="A3971" s="1">
        <v>44442.145833333343</v>
      </c>
      <c r="B3971" s="18">
        <v>2.005555555555556</v>
      </c>
      <c r="C3971" s="18">
        <v>100.6611111111111</v>
      </c>
      <c r="D3971" s="18">
        <f t="shared" si="59"/>
        <v>-3.4444444444444056E-2</v>
      </c>
      <c r="E3971" s="19">
        <v>20</v>
      </c>
      <c r="F3971" s="19">
        <v>29.911166666666659</v>
      </c>
      <c r="G3971" s="19">
        <v>17.454888888888888</v>
      </c>
      <c r="H3971" s="19">
        <v>23.506277777777779</v>
      </c>
      <c r="I3971" s="2">
        <v>4.0514239316933999E-10</v>
      </c>
      <c r="J3971" s="2">
        <v>6.8874206838787799E-10</v>
      </c>
    </row>
    <row r="3972" spans="1:10" x14ac:dyDescent="0.35">
      <c r="A3972" s="1">
        <v>44442.152777777781</v>
      </c>
      <c r="B3972" s="18">
        <v>1.963888888888889</v>
      </c>
      <c r="C3972" s="18">
        <v>100.53888888888891</v>
      </c>
      <c r="D3972" s="18">
        <f t="shared" si="59"/>
        <v>-7.6111111111111018E-2</v>
      </c>
      <c r="E3972" s="19">
        <v>20</v>
      </c>
      <c r="F3972" s="19">
        <v>29.88249999999999</v>
      </c>
      <c r="G3972" s="19">
        <v>17.448055555555559</v>
      </c>
      <c r="H3972" s="19">
        <v>23.563666666666659</v>
      </c>
      <c r="I3972" s="2">
        <v>3.5021329070132198E-10</v>
      </c>
      <c r="J3972" s="2">
        <v>5.9536259419224705E-10</v>
      </c>
    </row>
    <row r="3973" spans="1:10" x14ac:dyDescent="0.35">
      <c r="A3973" s="1">
        <v>44442.159722222219</v>
      </c>
      <c r="B3973" s="18">
        <v>1.9522222222222221</v>
      </c>
      <c r="C3973" s="18">
        <v>100.5777777777778</v>
      </c>
      <c r="D3973" s="18">
        <f t="shared" si="59"/>
        <v>-8.7777777777777954E-2</v>
      </c>
      <c r="E3973" s="19">
        <v>20</v>
      </c>
      <c r="F3973" s="19">
        <v>29.80361111111111</v>
      </c>
      <c r="G3973" s="19">
        <v>17.395777777777781</v>
      </c>
      <c r="H3973" s="19">
        <v>23.49922222222223</v>
      </c>
      <c r="I3973" s="2">
        <v>3.3489326191541401E-10</v>
      </c>
      <c r="J3973" s="2">
        <v>5.6931854525620305E-10</v>
      </c>
    </row>
    <row r="3974" spans="1:10" x14ac:dyDescent="0.35">
      <c r="A3974" s="1">
        <v>44442.166666666657</v>
      </c>
      <c r="B3974" s="18">
        <v>1.9247368421052631</v>
      </c>
      <c r="C3974" s="18">
        <v>100.54210526315789</v>
      </c>
      <c r="D3974" s="18">
        <f t="shared" si="59"/>
        <v>-0.11526315789473696</v>
      </c>
      <c r="E3974" s="19">
        <v>20</v>
      </c>
      <c r="F3974" s="19">
        <v>29.77042105263158</v>
      </c>
      <c r="G3974" s="19">
        <v>17.35615789473685</v>
      </c>
      <c r="H3974" s="19">
        <v>23.403736842105261</v>
      </c>
      <c r="I3974" s="2">
        <v>2.9865581873673098E-10</v>
      </c>
      <c r="J3974" s="2">
        <v>5.0771489185244199E-10</v>
      </c>
    </row>
    <row r="3975" spans="1:10" x14ac:dyDescent="0.35">
      <c r="A3975" s="1">
        <v>44442.173611111109</v>
      </c>
      <c r="B3975" s="18">
        <v>2.0344444444444441</v>
      </c>
      <c r="C3975" s="18">
        <v>100.4166666666667</v>
      </c>
      <c r="D3975" s="18">
        <f t="shared" si="59"/>
        <v>-5.5555555555559799E-3</v>
      </c>
      <c r="E3975" s="19">
        <v>20</v>
      </c>
      <c r="F3975" s="19">
        <v>29.71766666666667</v>
      </c>
      <c r="G3975" s="19">
        <v>17.511833333333328</v>
      </c>
      <c r="H3975" s="19">
        <v>23.43461111111111</v>
      </c>
      <c r="I3975" s="2">
        <v>4.4312439852316199E-10</v>
      </c>
      <c r="J3975" s="2">
        <v>7.5331147748937504E-10</v>
      </c>
    </row>
    <row r="3976" spans="1:10" x14ac:dyDescent="0.35">
      <c r="A3976" s="1">
        <v>44442.180555555547</v>
      </c>
      <c r="B3976" s="18">
        <v>2.0972222222222219</v>
      </c>
      <c r="C3976" s="18">
        <v>100.25</v>
      </c>
      <c r="D3976" s="18">
        <f t="shared" si="59"/>
        <v>5.7222222222221841E-2</v>
      </c>
      <c r="E3976" s="19">
        <v>20</v>
      </c>
      <c r="F3976" s="19">
        <v>29.746333333333329</v>
      </c>
      <c r="G3976" s="19">
        <v>17.662166666666661</v>
      </c>
      <c r="H3976" s="19">
        <v>23.850333333333332</v>
      </c>
      <c r="I3976" s="2">
        <v>5.2602733064060298E-10</v>
      </c>
      <c r="J3976" s="2">
        <v>8.9424646208902503E-10</v>
      </c>
    </row>
    <row r="3977" spans="1:10" x14ac:dyDescent="0.35">
      <c r="A3977" s="1">
        <v>44442.1875</v>
      </c>
      <c r="B3977" s="18">
        <v>1.936666666666667</v>
      </c>
      <c r="C3977" s="18">
        <v>100.4</v>
      </c>
      <c r="D3977" s="18">
        <f t="shared" si="59"/>
        <v>-0.10333333333333306</v>
      </c>
      <c r="E3977" s="19">
        <v>20</v>
      </c>
      <c r="F3977" s="19">
        <v>29.774999999999999</v>
      </c>
      <c r="G3977" s="19">
        <v>17.557388888888891</v>
      </c>
      <c r="H3977" s="19">
        <v>23.656833333333331</v>
      </c>
      <c r="I3977" s="2">
        <v>3.14174004510288E-10</v>
      </c>
      <c r="J3977" s="2">
        <v>5.3409580766748901E-10</v>
      </c>
    </row>
    <row r="3978" spans="1:10" x14ac:dyDescent="0.35">
      <c r="A3978" s="1">
        <v>44442.194444444453</v>
      </c>
      <c r="B3978" s="18">
        <v>1.9822222222222221</v>
      </c>
      <c r="C3978" s="18">
        <v>100.3388888888889</v>
      </c>
      <c r="D3978" s="18">
        <f t="shared" si="59"/>
        <v>-5.7777777777777928E-2</v>
      </c>
      <c r="E3978" s="19">
        <v>20</v>
      </c>
      <c r="F3978" s="19">
        <v>29.746277777777792</v>
      </c>
      <c r="G3978" s="19">
        <v>17.41161111111111</v>
      </c>
      <c r="H3978" s="19">
        <v>23.5565</v>
      </c>
      <c r="I3978" s="2">
        <v>3.74206191081442E-10</v>
      </c>
      <c r="J3978" s="2">
        <v>6.3615052483845099E-10</v>
      </c>
    </row>
    <row r="3979" spans="1:10" x14ac:dyDescent="0.35">
      <c r="A3979" s="1">
        <v>44442.201388888891</v>
      </c>
      <c r="B3979" s="18">
        <v>1.8572222222222221</v>
      </c>
      <c r="C3979" s="18">
        <v>100.3055555555556</v>
      </c>
      <c r="D3979" s="18">
        <f t="shared" si="59"/>
        <v>-0.18277777777777793</v>
      </c>
      <c r="E3979" s="19">
        <v>20</v>
      </c>
      <c r="F3979" s="19">
        <v>29.739166666666659</v>
      </c>
      <c r="G3979" s="19">
        <v>17.363833333333329</v>
      </c>
      <c r="H3979" s="19">
        <v>23.43461111111111</v>
      </c>
      <c r="I3979" s="2">
        <v>2.09175835364209E-10</v>
      </c>
      <c r="J3979" s="2">
        <v>3.5559892011915499E-10</v>
      </c>
    </row>
    <row r="3980" spans="1:10" x14ac:dyDescent="0.35">
      <c r="A3980" s="1">
        <v>44442.208333333343</v>
      </c>
      <c r="B3980" s="18">
        <v>1.990555555555555</v>
      </c>
      <c r="C3980" s="18">
        <v>100.3888888888889</v>
      </c>
      <c r="D3980" s="18">
        <f t="shared" si="59"/>
        <v>-4.9444444444445068E-2</v>
      </c>
      <c r="E3980" s="19">
        <v>20</v>
      </c>
      <c r="F3980" s="19">
        <v>29.67455555555556</v>
      </c>
      <c r="G3980" s="19">
        <v>17.500444444444451</v>
      </c>
      <c r="H3980" s="19">
        <v>23.398833333333329</v>
      </c>
      <c r="I3980" s="2">
        <v>3.8523536836691103E-10</v>
      </c>
      <c r="J3980" s="2">
        <v>6.5490012622374798E-10</v>
      </c>
    </row>
    <row r="3981" spans="1:10" x14ac:dyDescent="0.35">
      <c r="A3981" s="1">
        <v>44442.215277777781</v>
      </c>
      <c r="B3981" s="18">
        <v>1.943157894736842</v>
      </c>
      <c r="C3981" s="18">
        <v>100.4368421052632</v>
      </c>
      <c r="D3981" s="18">
        <f t="shared" si="59"/>
        <v>-9.6842105263158063E-2</v>
      </c>
      <c r="E3981" s="19">
        <v>20</v>
      </c>
      <c r="F3981" s="19">
        <v>29.661578947368429</v>
      </c>
      <c r="G3981" s="19">
        <v>17.610736842105268</v>
      </c>
      <c r="H3981" s="19">
        <v>23.301894736842101</v>
      </c>
      <c r="I3981" s="2">
        <v>3.2278147409563697E-10</v>
      </c>
      <c r="J3981" s="2">
        <v>5.48728505962582E-10</v>
      </c>
    </row>
    <row r="3982" spans="1:10" x14ac:dyDescent="0.35">
      <c r="A3982" s="1">
        <v>44442.222222222219</v>
      </c>
      <c r="B3982" s="18">
        <v>2.0205555555555552</v>
      </c>
      <c r="C3982" s="18">
        <v>100.6333333333333</v>
      </c>
      <c r="D3982" s="18">
        <f t="shared" si="59"/>
        <v>-1.9444444444444819E-2</v>
      </c>
      <c r="E3982" s="19">
        <v>20</v>
      </c>
      <c r="F3982" s="19">
        <v>29.63844444444446</v>
      </c>
      <c r="G3982" s="19">
        <v>17.602944444444439</v>
      </c>
      <c r="H3982" s="19">
        <v>23.42755555555555</v>
      </c>
      <c r="I3982" s="2">
        <v>4.2486599568859198E-10</v>
      </c>
      <c r="J3982" s="2">
        <v>7.2227219267060603E-10</v>
      </c>
    </row>
    <row r="3983" spans="1:10" x14ac:dyDescent="0.35">
      <c r="A3983" s="1">
        <v>44442.229166666657</v>
      </c>
      <c r="B3983" s="18">
        <v>1.931666666666666</v>
      </c>
      <c r="C3983" s="18">
        <v>100.62222222222221</v>
      </c>
      <c r="D3983" s="18">
        <f t="shared" si="59"/>
        <v>-0.10833333333333406</v>
      </c>
      <c r="E3983" s="19">
        <v>20</v>
      </c>
      <c r="F3983" s="19">
        <v>29.573555555555561</v>
      </c>
      <c r="G3983" s="19">
        <v>17.72827777777777</v>
      </c>
      <c r="H3983" s="19">
        <v>23.183666666666671</v>
      </c>
      <c r="I3983" s="2">
        <v>3.0789553769321498E-10</v>
      </c>
      <c r="J3983" s="2">
        <v>5.2342241407846501E-10</v>
      </c>
    </row>
    <row r="3984" spans="1:10" x14ac:dyDescent="0.35">
      <c r="A3984" s="1">
        <v>44442.236111111109</v>
      </c>
      <c r="B3984" s="18">
        <v>1.9333333333333329</v>
      </c>
      <c r="C3984" s="18">
        <v>100.54444444444449</v>
      </c>
      <c r="D3984" s="18">
        <f t="shared" si="59"/>
        <v>-0.10666666666666713</v>
      </c>
      <c r="E3984" s="19">
        <v>20</v>
      </c>
      <c r="F3984" s="19">
        <v>29.58066666666668</v>
      </c>
      <c r="G3984" s="19">
        <v>17.648499999999999</v>
      </c>
      <c r="H3984" s="19">
        <v>23.291333333333331</v>
      </c>
      <c r="I3984" s="2">
        <v>3.0998010217019E-10</v>
      </c>
      <c r="J3984" s="2">
        <v>5.2696617368932303E-10</v>
      </c>
    </row>
    <row r="3985" spans="1:10" x14ac:dyDescent="0.35">
      <c r="A3985" s="1">
        <v>44442.243055555547</v>
      </c>
      <c r="B3985" s="18">
        <v>1.905555555555555</v>
      </c>
      <c r="C3985" s="18">
        <v>100.59444444444451</v>
      </c>
      <c r="D3985" s="18">
        <f t="shared" si="59"/>
        <v>-0.13444444444444503</v>
      </c>
      <c r="E3985" s="19">
        <v>20</v>
      </c>
      <c r="F3985" s="19">
        <v>29.5518888888889</v>
      </c>
      <c r="G3985" s="19">
        <v>17.639388888888892</v>
      </c>
      <c r="H3985" s="19">
        <v>23.155111111111111</v>
      </c>
      <c r="I3985" s="2">
        <v>2.7348744326989798E-10</v>
      </c>
      <c r="J3985" s="2">
        <v>4.6492865355882599E-10</v>
      </c>
    </row>
    <row r="3986" spans="1:10" x14ac:dyDescent="0.35">
      <c r="A3986" s="1">
        <v>44442.25</v>
      </c>
      <c r="B3986" s="18">
        <v>1.957777777777777</v>
      </c>
      <c r="C3986" s="18">
        <v>100.54444444444449</v>
      </c>
      <c r="D3986" s="18">
        <f t="shared" si="59"/>
        <v>-8.2222222222223085E-2</v>
      </c>
      <c r="E3986" s="19">
        <v>20</v>
      </c>
      <c r="F3986" s="19">
        <v>29.587888888888902</v>
      </c>
      <c r="G3986" s="19">
        <v>17.860277777777771</v>
      </c>
      <c r="H3986" s="19">
        <v>23.219666666666669</v>
      </c>
      <c r="I3986" s="2">
        <v>3.4217108382942398E-10</v>
      </c>
      <c r="J3986" s="2">
        <v>5.8169084251002002E-10</v>
      </c>
    </row>
    <row r="3987" spans="1:10" x14ac:dyDescent="0.35">
      <c r="A3987" s="1">
        <v>44442.256944444453</v>
      </c>
      <c r="B3987" s="18">
        <v>1.8573684210526309</v>
      </c>
      <c r="C3987" s="18">
        <v>100.3947368421053</v>
      </c>
      <c r="D3987" s="18">
        <f t="shared" si="59"/>
        <v>-0.18263157894736914</v>
      </c>
      <c r="E3987" s="19">
        <v>20</v>
      </c>
      <c r="F3987" s="19">
        <v>29.593210526315801</v>
      </c>
      <c r="G3987" s="19">
        <v>17.735894736842098</v>
      </c>
      <c r="H3987" s="19">
        <v>23.288315789473689</v>
      </c>
      <c r="I3987" s="2">
        <v>2.09582977498318E-10</v>
      </c>
      <c r="J3987" s="2">
        <v>3.5629106174714001E-10</v>
      </c>
    </row>
    <row r="3988" spans="1:10" x14ac:dyDescent="0.35">
      <c r="A3988" s="1">
        <v>44442.263888888891</v>
      </c>
      <c r="B3988" s="18">
        <v>2.0466666666666669</v>
      </c>
      <c r="C3988" s="18">
        <v>100.46111111111109</v>
      </c>
      <c r="D3988" s="18">
        <f t="shared" si="59"/>
        <v>6.6666666666668206E-3</v>
      </c>
      <c r="E3988" s="19">
        <v>20</v>
      </c>
      <c r="F3988" s="19">
        <v>29.624000000000009</v>
      </c>
      <c r="G3988" s="19">
        <v>17.830722222222221</v>
      </c>
      <c r="H3988" s="19">
        <v>23.635333333333332</v>
      </c>
      <c r="I3988" s="2">
        <v>4.5923648150545501E-10</v>
      </c>
      <c r="J3988" s="2">
        <v>7.8070201855927296E-10</v>
      </c>
    </row>
    <row r="3989" spans="1:10" x14ac:dyDescent="0.35">
      <c r="A3989" s="1">
        <v>44442.270833333343</v>
      </c>
      <c r="B3989" s="18">
        <v>2.002222222222223</v>
      </c>
      <c r="C3989" s="18">
        <v>100.5333333333333</v>
      </c>
      <c r="D3989" s="18">
        <f t="shared" si="59"/>
        <v>-3.7777777777777022E-2</v>
      </c>
      <c r="E3989" s="19">
        <v>20</v>
      </c>
      <c r="F3989" s="19">
        <v>29.681722222222231</v>
      </c>
      <c r="G3989" s="19">
        <v>17.68266666666667</v>
      </c>
      <c r="H3989" s="19">
        <v>23.248277777777769</v>
      </c>
      <c r="I3989" s="2">
        <v>4.00694642972248E-10</v>
      </c>
      <c r="J3989" s="2">
        <v>6.8118089305282105E-10</v>
      </c>
    </row>
    <row r="3990" spans="1:10" x14ac:dyDescent="0.35">
      <c r="A3990" s="1">
        <v>44442.277777777781</v>
      </c>
      <c r="B3990" s="18">
        <v>1.9383333333333339</v>
      </c>
      <c r="C3990" s="18">
        <v>100.59444444444441</v>
      </c>
      <c r="D3990" s="18">
        <f t="shared" si="59"/>
        <v>-0.10166666666666613</v>
      </c>
      <c r="E3990" s="19">
        <v>20</v>
      </c>
      <c r="F3990" s="19">
        <v>29.652888888888899</v>
      </c>
      <c r="G3990" s="19">
        <v>17.680388888888888</v>
      </c>
      <c r="H3990" s="19">
        <v>23.233999999999991</v>
      </c>
      <c r="I3990" s="2">
        <v>3.1663116817044002E-10</v>
      </c>
      <c r="J3990" s="2">
        <v>5.3827298588974804E-10</v>
      </c>
    </row>
    <row r="3991" spans="1:10" x14ac:dyDescent="0.35">
      <c r="A3991" s="1">
        <v>44442.284722222219</v>
      </c>
      <c r="B3991" s="18">
        <v>1.8788888888888891</v>
      </c>
      <c r="C3991" s="18">
        <v>100.6166666666666</v>
      </c>
      <c r="D3991" s="18">
        <f t="shared" si="59"/>
        <v>-0.16111111111111098</v>
      </c>
      <c r="E3991" s="19">
        <v>20</v>
      </c>
      <c r="F3991" s="19">
        <v>29.55927777777778</v>
      </c>
      <c r="G3991" s="19">
        <v>17.70088888888889</v>
      </c>
      <c r="H3991" s="19">
        <v>23.190999999999988</v>
      </c>
      <c r="I3991" s="2">
        <v>2.3843429983945799E-10</v>
      </c>
      <c r="J3991" s="2">
        <v>4.05338309727078E-10</v>
      </c>
    </row>
    <row r="3992" spans="1:10" x14ac:dyDescent="0.35">
      <c r="A3992" s="1">
        <v>44442.291666666657</v>
      </c>
      <c r="B3992" s="18">
        <v>1.906666666666667</v>
      </c>
      <c r="C3992" s="18">
        <v>100.4722222222222</v>
      </c>
      <c r="D3992" s="18">
        <f t="shared" si="59"/>
        <v>-0.13333333333333308</v>
      </c>
      <c r="E3992" s="19">
        <v>20</v>
      </c>
      <c r="F3992" s="19">
        <v>29.58077777777779</v>
      </c>
      <c r="G3992" s="19">
        <v>17.712277777777771</v>
      </c>
      <c r="H3992" s="19">
        <v>23.176666666666669</v>
      </c>
      <c r="I3992" s="2">
        <v>2.74736450699202E-10</v>
      </c>
      <c r="J3992" s="2">
        <v>4.6705196618864295E-10</v>
      </c>
    </row>
    <row r="3993" spans="1:10" x14ac:dyDescent="0.35">
      <c r="A3993" s="1">
        <v>44442.298611111109</v>
      </c>
      <c r="B3993" s="18">
        <v>2.0315789473684212</v>
      </c>
      <c r="C3993" s="18">
        <v>100.3684210526316</v>
      </c>
      <c r="D3993" s="18">
        <f t="shared" si="59"/>
        <v>-8.4210526315788847E-3</v>
      </c>
      <c r="E3993" s="19">
        <v>20</v>
      </c>
      <c r="F3993" s="19">
        <v>29.572684210526329</v>
      </c>
      <c r="G3993" s="19">
        <v>17.85673684210526</v>
      </c>
      <c r="H3993" s="19">
        <v>23.091315789473679</v>
      </c>
      <c r="I3993" s="2">
        <v>4.3934067530896898E-10</v>
      </c>
      <c r="J3993" s="2">
        <v>7.4687914802524696E-10</v>
      </c>
    </row>
    <row r="3994" spans="1:10" x14ac:dyDescent="0.35">
      <c r="A3994" s="1">
        <v>44442.305555555547</v>
      </c>
      <c r="B3994" s="18">
        <v>2.0227777777777778</v>
      </c>
      <c r="C3994" s="18">
        <v>100.40555555555559</v>
      </c>
      <c r="D3994" s="18">
        <f t="shared" si="59"/>
        <v>-1.722222222222225E-2</v>
      </c>
      <c r="E3994" s="19">
        <v>20</v>
      </c>
      <c r="F3994" s="19">
        <v>29.58066666666668</v>
      </c>
      <c r="G3994" s="19">
        <v>17.992444444444441</v>
      </c>
      <c r="H3994" s="19">
        <v>23.169499999999999</v>
      </c>
      <c r="I3994" s="2">
        <v>4.27738457734639E-10</v>
      </c>
      <c r="J3994" s="2">
        <v>7.27155378148886E-10</v>
      </c>
    </row>
    <row r="3995" spans="1:10" x14ac:dyDescent="0.35">
      <c r="A3995" s="1">
        <v>44442.3125</v>
      </c>
      <c r="B3995" s="18">
        <v>1.901666666666666</v>
      </c>
      <c r="C3995" s="18">
        <v>100.3111111111111</v>
      </c>
      <c r="D3995" s="18">
        <f t="shared" si="59"/>
        <v>-0.13833333333333409</v>
      </c>
      <c r="E3995" s="19">
        <v>20</v>
      </c>
      <c r="F3995" s="19">
        <v>29.566277777777788</v>
      </c>
      <c r="G3995" s="19">
        <v>17.969666666666669</v>
      </c>
      <c r="H3995" s="19">
        <v>23.112166666666671</v>
      </c>
      <c r="I3995" s="2">
        <v>2.6785439970661301E-10</v>
      </c>
      <c r="J3995" s="2">
        <v>4.5535247950124201E-10</v>
      </c>
    </row>
    <row r="3996" spans="1:10" x14ac:dyDescent="0.35">
      <c r="A3996" s="1">
        <v>44442.319444444453</v>
      </c>
      <c r="B3996" s="18">
        <v>1.923888888888889</v>
      </c>
      <c r="C3996" s="18">
        <v>100.3388888888889</v>
      </c>
      <c r="D3996" s="18">
        <f t="shared" si="59"/>
        <v>-0.11611111111111105</v>
      </c>
      <c r="E3996" s="19">
        <v>20</v>
      </c>
      <c r="F3996" s="19">
        <v>29.595166666666682</v>
      </c>
      <c r="G3996" s="19">
        <v>18.031166666666671</v>
      </c>
      <c r="H3996" s="19">
        <v>23.14800000000001</v>
      </c>
      <c r="I3996" s="2">
        <v>2.9722942983140302E-10</v>
      </c>
      <c r="J3996" s="2">
        <v>5.0529003071338501E-10</v>
      </c>
    </row>
    <row r="3997" spans="1:10" x14ac:dyDescent="0.35">
      <c r="A3997" s="1">
        <v>44442.326388888891</v>
      </c>
      <c r="B3997" s="18">
        <v>1.941666666666666</v>
      </c>
      <c r="C3997" s="18">
        <v>100.28888888888891</v>
      </c>
      <c r="D3997" s="18">
        <f t="shared" si="59"/>
        <v>-9.833333333333405E-2</v>
      </c>
      <c r="E3997" s="19">
        <v>20</v>
      </c>
      <c r="F3997" s="19">
        <v>29.54472222222223</v>
      </c>
      <c r="G3997" s="19">
        <v>17.944611111111119</v>
      </c>
      <c r="H3997" s="19">
        <v>23.140777777777782</v>
      </c>
      <c r="I3997" s="2">
        <v>3.2062432069170599E-10</v>
      </c>
      <c r="J3997" s="2">
        <v>5.4506134517590003E-10</v>
      </c>
    </row>
    <row r="3998" spans="1:10" x14ac:dyDescent="0.35">
      <c r="A3998" s="1">
        <v>44442.333333333343</v>
      </c>
      <c r="B3998" s="18">
        <v>2.0066666666666668</v>
      </c>
      <c r="C3998" s="18">
        <v>100.31666666666671</v>
      </c>
      <c r="D3998" s="18">
        <f t="shared" si="59"/>
        <v>-3.3333333333333215E-2</v>
      </c>
      <c r="E3998" s="19">
        <v>20</v>
      </c>
      <c r="F3998" s="19">
        <v>29.573444444444458</v>
      </c>
      <c r="G3998" s="19">
        <v>17.987888888888889</v>
      </c>
      <c r="H3998" s="19">
        <v>22.975888888888889</v>
      </c>
      <c r="I3998" s="2">
        <v>4.0645337563435098E-10</v>
      </c>
      <c r="J3998" s="2">
        <v>6.9097073857839595E-10</v>
      </c>
    </row>
    <row r="3999" spans="1:10" x14ac:dyDescent="0.35">
      <c r="A3999" s="1">
        <v>44442.340277777781</v>
      </c>
      <c r="B3999" s="18">
        <v>2.068888888888889</v>
      </c>
      <c r="C3999" s="18">
        <v>100.26111111111111</v>
      </c>
      <c r="D3999" s="18">
        <f t="shared" si="59"/>
        <v>2.8888888888888964E-2</v>
      </c>
      <c r="E3999" s="19">
        <v>20</v>
      </c>
      <c r="F3999" s="19">
        <v>29.559111111111122</v>
      </c>
      <c r="G3999" s="19">
        <v>18.06988888888889</v>
      </c>
      <c r="H3999" s="19">
        <v>23.205277777777781</v>
      </c>
      <c r="I3999" s="2">
        <v>4.88601238028059E-10</v>
      </c>
      <c r="J3999" s="2">
        <v>8.3062210464769999E-10</v>
      </c>
    </row>
    <row r="4000" spans="1:10" x14ac:dyDescent="0.35">
      <c r="A4000" s="1">
        <v>44442.347222222219</v>
      </c>
      <c r="B4000" s="18">
        <v>1.9578947368421049</v>
      </c>
      <c r="C4000" s="18">
        <v>100.0578947368421</v>
      </c>
      <c r="D4000" s="18">
        <f t="shared" si="59"/>
        <v>-8.2105263157895125E-2</v>
      </c>
      <c r="E4000" s="19">
        <v>20</v>
      </c>
      <c r="F4000" s="19">
        <v>29.606894736842111</v>
      </c>
      <c r="G4000" s="19">
        <v>18.245157894736838</v>
      </c>
      <c r="H4000" s="19">
        <v>23.64821052631579</v>
      </c>
      <c r="I4000" s="2">
        <v>3.41799331491271E-10</v>
      </c>
      <c r="J4000" s="2">
        <v>5.8105886353515999E-10</v>
      </c>
    </row>
    <row r="4001" spans="1:10" x14ac:dyDescent="0.35">
      <c r="A4001" s="1">
        <v>44442.354166666657</v>
      </c>
      <c r="B4001" s="18">
        <v>2.107222222222223</v>
      </c>
      <c r="C4001" s="18">
        <v>99.933333333333323</v>
      </c>
      <c r="D4001" s="18">
        <f t="shared" si="59"/>
        <v>6.722222222222296E-2</v>
      </c>
      <c r="E4001" s="19">
        <v>20</v>
      </c>
      <c r="F4001" s="19">
        <v>29.652888888888899</v>
      </c>
      <c r="G4001" s="19">
        <v>18.13827777777778</v>
      </c>
      <c r="H4001" s="19">
        <v>23.499166666666671</v>
      </c>
      <c r="I4001" s="2">
        <v>5.3951638811195401E-10</v>
      </c>
      <c r="J4001" s="2">
        <v>9.17177859790321E-10</v>
      </c>
    </row>
    <row r="4002" spans="1:10" x14ac:dyDescent="0.35">
      <c r="A4002" s="1">
        <v>44442.361111111109</v>
      </c>
      <c r="B4002" s="18">
        <v>2.1827777777777779</v>
      </c>
      <c r="C4002" s="18">
        <v>100.01666666666669</v>
      </c>
      <c r="D4002" s="18">
        <f t="shared" si="59"/>
        <v>0.14277777777777789</v>
      </c>
      <c r="E4002" s="19">
        <v>20</v>
      </c>
      <c r="F4002" s="19">
        <v>29.645944444444449</v>
      </c>
      <c r="G4002" s="19">
        <v>18.022111111111101</v>
      </c>
      <c r="H4002" s="19">
        <v>23.398833333333329</v>
      </c>
      <c r="I4002" s="2">
        <v>6.3946662441577301E-10</v>
      </c>
      <c r="J4002" s="2">
        <v>1.0870932615068101E-9</v>
      </c>
    </row>
    <row r="4003" spans="1:10" x14ac:dyDescent="0.35">
      <c r="A4003" s="1">
        <v>44442.368055555547</v>
      </c>
      <c r="B4003" s="18">
        <v>2.0661111111111108</v>
      </c>
      <c r="C4003" s="18">
        <v>100.17777777777781</v>
      </c>
      <c r="D4003" s="18">
        <f t="shared" si="59"/>
        <v>2.6111111111110752E-2</v>
      </c>
      <c r="E4003" s="19">
        <v>20</v>
      </c>
      <c r="F4003" s="19">
        <v>29.631222222222231</v>
      </c>
      <c r="G4003" s="19">
        <v>17.956055555555551</v>
      </c>
      <c r="H4003" s="19">
        <v>23.262666666666661</v>
      </c>
      <c r="I4003" s="2">
        <v>4.8496151923538598E-10</v>
      </c>
      <c r="J4003" s="2">
        <v>8.24434582700156E-10</v>
      </c>
    </row>
    <row r="4004" spans="1:10" x14ac:dyDescent="0.35">
      <c r="A4004" s="1">
        <v>44442.375</v>
      </c>
      <c r="B4004" s="18">
        <v>2.101666666666667</v>
      </c>
      <c r="C4004" s="18">
        <v>100.20555555555551</v>
      </c>
      <c r="D4004" s="18">
        <f t="shared" si="59"/>
        <v>6.166666666666698E-2</v>
      </c>
      <c r="E4004" s="19">
        <v>20</v>
      </c>
      <c r="F4004" s="19">
        <v>29.623944444444462</v>
      </c>
      <c r="G4004" s="19">
        <v>17.96511111111111</v>
      </c>
      <c r="H4004" s="19">
        <v>23.377388888888891</v>
      </c>
      <c r="I4004" s="2">
        <v>5.3193355164735298E-10</v>
      </c>
      <c r="J4004" s="2">
        <v>9.0428703780050001E-10</v>
      </c>
    </row>
    <row r="4005" spans="1:10" x14ac:dyDescent="0.35">
      <c r="A4005" s="1">
        <v>44442.381944444453</v>
      </c>
      <c r="B4005" s="18">
        <v>2.0916666666666659</v>
      </c>
      <c r="C4005" s="18">
        <v>100.1166666666667</v>
      </c>
      <c r="D4005" s="18">
        <f t="shared" si="59"/>
        <v>5.1666666666665861E-2</v>
      </c>
      <c r="E4005" s="19">
        <v>20</v>
      </c>
      <c r="F4005" s="19">
        <v>29.45922222222223</v>
      </c>
      <c r="G4005" s="19">
        <v>18.01294444444444</v>
      </c>
      <c r="H4005" s="19">
        <v>23.205222222222218</v>
      </c>
      <c r="I4005" s="2">
        <v>5.1878059068707698E-10</v>
      </c>
      <c r="J4005" s="2">
        <v>8.8192700416802998E-10</v>
      </c>
    </row>
    <row r="4006" spans="1:10" x14ac:dyDescent="0.35">
      <c r="A4006" s="1">
        <v>44442.388888888891</v>
      </c>
      <c r="B4006" s="18">
        <v>2.195263157894737</v>
      </c>
      <c r="C4006" s="18">
        <v>100.0578947368421</v>
      </c>
      <c r="D4006" s="18">
        <f t="shared" si="59"/>
        <v>0.15526315789473699</v>
      </c>
      <c r="E4006" s="19">
        <v>20</v>
      </c>
      <c r="F4006" s="19">
        <v>29.606947368421061</v>
      </c>
      <c r="G4006" s="19">
        <v>18.22142105263158</v>
      </c>
      <c r="H4006" s="19">
        <v>23.145684210526309</v>
      </c>
      <c r="I4006" s="2">
        <v>6.5591073842438601E-10</v>
      </c>
      <c r="J4006" s="2">
        <v>1.11504825532145E-9</v>
      </c>
    </row>
    <row r="4007" spans="1:10" x14ac:dyDescent="0.35">
      <c r="A4007" s="1">
        <v>44442.395833333343</v>
      </c>
      <c r="B4007" s="18">
        <v>2.1227777777777779</v>
      </c>
      <c r="C4007" s="18">
        <v>100.0277777777778</v>
      </c>
      <c r="D4007" s="18">
        <f t="shared" si="59"/>
        <v>8.2777777777777839E-2</v>
      </c>
      <c r="E4007" s="19">
        <v>20</v>
      </c>
      <c r="F4007" s="19">
        <v>29.60955555555557</v>
      </c>
      <c r="G4007" s="19">
        <v>18.33411111111111</v>
      </c>
      <c r="H4007" s="19">
        <v>23.169444444444441</v>
      </c>
      <c r="I4007" s="2">
        <v>5.6002327386613598E-10</v>
      </c>
      <c r="J4007" s="2">
        <v>9.5203956557243109E-10</v>
      </c>
    </row>
    <row r="4008" spans="1:10" x14ac:dyDescent="0.35">
      <c r="A4008" s="1">
        <v>44442.402777777781</v>
      </c>
      <c r="B4008" s="18">
        <v>2.1438888888888892</v>
      </c>
      <c r="C4008" s="18">
        <v>100.1111111111111</v>
      </c>
      <c r="D4008" s="18">
        <f t="shared" si="59"/>
        <v>0.10388888888888914</v>
      </c>
      <c r="E4008" s="19">
        <v>20</v>
      </c>
      <c r="F4008" s="19">
        <v>29.566277777777788</v>
      </c>
      <c r="G4008" s="19">
        <v>18.288555555555561</v>
      </c>
      <c r="H4008" s="19">
        <v>23.15505555555556</v>
      </c>
      <c r="I4008" s="2">
        <v>5.8785370495845098E-10</v>
      </c>
      <c r="J4008" s="2">
        <v>9.9935129842936607E-10</v>
      </c>
    </row>
    <row r="4009" spans="1:10" x14ac:dyDescent="0.35">
      <c r="A4009" s="1">
        <v>44442.409722222219</v>
      </c>
      <c r="B4009" s="18">
        <v>1.9577777777777781</v>
      </c>
      <c r="C4009" s="18">
        <v>100.1</v>
      </c>
      <c r="D4009" s="18">
        <f t="shared" si="59"/>
        <v>-8.2222222222221975E-2</v>
      </c>
      <c r="E4009" s="19">
        <v>20</v>
      </c>
      <c r="F4009" s="19">
        <v>29.559111111111122</v>
      </c>
      <c r="G4009" s="19">
        <v>18.39788888888889</v>
      </c>
      <c r="H4009" s="19">
        <v>23.169499999999999</v>
      </c>
      <c r="I4009" s="2">
        <v>3.41690325669851E-10</v>
      </c>
      <c r="J4009" s="2">
        <v>5.8087355363874598E-10</v>
      </c>
    </row>
    <row r="4010" spans="1:10" x14ac:dyDescent="0.35">
      <c r="A4010" s="1">
        <v>44442.416666666657</v>
      </c>
      <c r="B4010" s="18">
        <v>2.1233333333333331</v>
      </c>
      <c r="C4010" s="18">
        <v>99.922222222222246</v>
      </c>
      <c r="D4010" s="18">
        <f t="shared" si="59"/>
        <v>8.3333333333333037E-2</v>
      </c>
      <c r="E4010" s="19">
        <v>20</v>
      </c>
      <c r="F4010" s="19">
        <v>29.566277777777788</v>
      </c>
      <c r="G4010" s="19">
        <v>18.23844444444445</v>
      </c>
      <c r="H4010" s="19">
        <v>23.183833333333329</v>
      </c>
      <c r="I4010" s="2">
        <v>5.6087519376407897E-10</v>
      </c>
      <c r="J4010" s="2">
        <v>9.53487829398934E-10</v>
      </c>
    </row>
    <row r="4011" spans="1:10" x14ac:dyDescent="0.35">
      <c r="A4011" s="1">
        <v>44442.423611111109</v>
      </c>
      <c r="B4011" s="18">
        <v>2.150555555555556</v>
      </c>
      <c r="C4011" s="18">
        <v>99.911111111111126</v>
      </c>
      <c r="D4011" s="18">
        <f t="shared" si="59"/>
        <v>0.11055555555555596</v>
      </c>
      <c r="E4011" s="19">
        <v>20</v>
      </c>
      <c r="F4011" s="19">
        <v>29.616666666666671</v>
      </c>
      <c r="G4011" s="19">
        <v>18.329555555555551</v>
      </c>
      <c r="H4011" s="19">
        <v>23.269833333333331</v>
      </c>
      <c r="I4011" s="2">
        <v>5.9696376788612197E-10</v>
      </c>
      <c r="J4011" s="2">
        <v>1.0148384054064001E-9</v>
      </c>
    </row>
    <row r="4012" spans="1:10" x14ac:dyDescent="0.35">
      <c r="A4012" s="1">
        <v>44442.430555555547</v>
      </c>
      <c r="B4012" s="18">
        <v>2.212222222222223</v>
      </c>
      <c r="C4012" s="18">
        <v>99.76666666666668</v>
      </c>
      <c r="D4012" s="18">
        <f t="shared" si="59"/>
        <v>0.17222222222222294</v>
      </c>
      <c r="E4012" s="19">
        <v>20</v>
      </c>
      <c r="F4012" s="19">
        <v>29.68888888888889</v>
      </c>
      <c r="G4012" s="19">
        <v>18.445722222222219</v>
      </c>
      <c r="H4012" s="19">
        <v>23.7715</v>
      </c>
      <c r="I4012" s="2">
        <v>6.7901806476416001E-10</v>
      </c>
      <c r="J4012" s="2">
        <v>1.1543307100990699E-9</v>
      </c>
    </row>
    <row r="4013" spans="1:10" x14ac:dyDescent="0.35">
      <c r="A4013" s="1">
        <v>44442.4375</v>
      </c>
      <c r="B4013" s="18">
        <v>2.1068421052631581</v>
      </c>
      <c r="C4013" s="18">
        <v>99.831578947368428</v>
      </c>
      <c r="D4013" s="18">
        <f t="shared" si="59"/>
        <v>6.6842105263158036E-2</v>
      </c>
      <c r="E4013" s="19">
        <v>20</v>
      </c>
      <c r="F4013" s="19">
        <v>29.702526315789481</v>
      </c>
      <c r="G4013" s="19">
        <v>18.484684210526311</v>
      </c>
      <c r="H4013" s="19">
        <v>23.505526315789471</v>
      </c>
      <c r="I4013" s="2">
        <v>5.3910301819660103E-10</v>
      </c>
      <c r="J4013" s="2">
        <v>9.1647513093422103E-10</v>
      </c>
    </row>
    <row r="4014" spans="1:10" x14ac:dyDescent="0.35">
      <c r="A4014" s="1">
        <v>44442.444444444453</v>
      </c>
      <c r="B4014" s="18">
        <v>2.1175000000000002</v>
      </c>
      <c r="C4014" s="18">
        <v>99.843750000000014</v>
      </c>
      <c r="D4014" s="18">
        <f t="shared" si="59"/>
        <v>7.7500000000000124E-2</v>
      </c>
      <c r="E4014" s="19">
        <v>20</v>
      </c>
      <c r="F4014" s="19">
        <v>29.7615625</v>
      </c>
      <c r="G4014" s="19">
        <v>18.445437500000001</v>
      </c>
      <c r="H4014" s="19">
        <v>23.516187500000001</v>
      </c>
      <c r="I4014" s="2">
        <v>5.5322613264072405E-10</v>
      </c>
      <c r="J4014" s="2">
        <v>9.4048442548922998E-10</v>
      </c>
    </row>
    <row r="4015" spans="1:10" x14ac:dyDescent="0.35">
      <c r="A4015" s="1">
        <v>44442.451388888891</v>
      </c>
      <c r="B4015" s="18">
        <v>1.325454545454545</v>
      </c>
      <c r="C4015" s="18">
        <v>100.3818181818182</v>
      </c>
      <c r="D4015" s="18">
        <f t="shared" ref="D4015:D4078" si="60">B4015-(2.04)</f>
        <v>-0.71454545454545504</v>
      </c>
      <c r="E4015" s="19">
        <v>19.7</v>
      </c>
      <c r="F4015" s="19">
        <v>29.55918181818182</v>
      </c>
      <c r="G4015" s="19">
        <v>19.185636363636359</v>
      </c>
      <c r="H4015" s="19">
        <v>23.02272727272727</v>
      </c>
      <c r="I4015" s="2">
        <v>-4.9206225286614303E-10</v>
      </c>
      <c r="J4015" s="2">
        <v>-8.3650582987244304E-10</v>
      </c>
    </row>
    <row r="4016" spans="1:10" x14ac:dyDescent="0.35">
      <c r="A4016" s="1">
        <v>44442.458333333343</v>
      </c>
      <c r="B4016" s="18">
        <v>1.837777777777778</v>
      </c>
      <c r="C4016" s="18">
        <v>99.511111111111106</v>
      </c>
      <c r="D4016" s="18">
        <f t="shared" si="60"/>
        <v>-0.20222222222222208</v>
      </c>
      <c r="E4016" s="19">
        <v>19.75</v>
      </c>
      <c r="F4016" s="19">
        <v>29.638277777777791</v>
      </c>
      <c r="G4016" s="19">
        <v>19.11761111111111</v>
      </c>
      <c r="H4016" s="19">
        <v>23.34866666666667</v>
      </c>
      <c r="I4016" s="2">
        <v>1.81377267680295E-10</v>
      </c>
      <c r="J4016" s="2">
        <v>3.0834135505650102E-10</v>
      </c>
    </row>
    <row r="4017" spans="1:10" x14ac:dyDescent="0.35">
      <c r="A4017" s="1">
        <v>44442.465277777781</v>
      </c>
      <c r="B4017" s="18">
        <v>1.65</v>
      </c>
      <c r="C4017" s="18">
        <v>99.47999999999999</v>
      </c>
      <c r="D4017" s="18">
        <f t="shared" si="60"/>
        <v>-0.39000000000000012</v>
      </c>
      <c r="E4017" s="19">
        <v>19.8</v>
      </c>
      <c r="F4017" s="19">
        <v>29.65</v>
      </c>
      <c r="G4017" s="19">
        <v>18.878499999999999</v>
      </c>
      <c r="H4017" s="19">
        <v>23.4404</v>
      </c>
      <c r="I4017" s="2">
        <v>-6.8638122923015002E-11</v>
      </c>
      <c r="J4017" s="2">
        <v>-1.16684808969125E-10</v>
      </c>
    </row>
    <row r="4018" spans="1:10" x14ac:dyDescent="0.35">
      <c r="A4018" s="1">
        <v>44442.472222222219</v>
      </c>
      <c r="B4018" s="18">
        <v>1.971111111111111</v>
      </c>
      <c r="C4018" s="18">
        <v>99.772222222222211</v>
      </c>
      <c r="D4018" s="18">
        <f t="shared" si="60"/>
        <v>-6.8888888888888999E-2</v>
      </c>
      <c r="E4018" s="19">
        <v>19.899999999999999</v>
      </c>
      <c r="F4018" s="19">
        <v>29.710444444444452</v>
      </c>
      <c r="G4018" s="19">
        <v>18.48672222222222</v>
      </c>
      <c r="H4018" s="19">
        <v>23.563722222222221</v>
      </c>
      <c r="I4018" s="2">
        <v>3.5902764143153602E-10</v>
      </c>
      <c r="J4018" s="2">
        <v>6.1034699043361097E-10</v>
      </c>
    </row>
    <row r="4019" spans="1:10" x14ac:dyDescent="0.35">
      <c r="A4019" s="1">
        <v>44442.479166666657</v>
      </c>
      <c r="B4019" s="18">
        <v>1.944999999999999</v>
      </c>
      <c r="C4019" s="18">
        <v>99.527777777777786</v>
      </c>
      <c r="D4019" s="18">
        <f t="shared" si="60"/>
        <v>-9.5000000000001084E-2</v>
      </c>
      <c r="E4019" s="19">
        <v>19.899999999999999</v>
      </c>
      <c r="F4019" s="19">
        <v>29.746277777777781</v>
      </c>
      <c r="G4019" s="19">
        <v>18.197444444444439</v>
      </c>
      <c r="H4019" s="19">
        <v>23.23383333333333</v>
      </c>
      <c r="I4019" s="2">
        <v>3.2406603546106599E-10</v>
      </c>
      <c r="J4019" s="2">
        <v>5.5091226028381203E-10</v>
      </c>
    </row>
    <row r="4020" spans="1:10" x14ac:dyDescent="0.35">
      <c r="A4020" s="1">
        <v>44442.486111111109</v>
      </c>
      <c r="B4020" s="18">
        <v>2.1749999999999998</v>
      </c>
      <c r="C4020" s="18">
        <v>99.820000000000007</v>
      </c>
      <c r="D4020" s="18">
        <f t="shared" si="60"/>
        <v>0.13499999999999979</v>
      </c>
      <c r="E4020" s="19">
        <v>19.95</v>
      </c>
      <c r="F4020" s="19">
        <v>29.818000000000001</v>
      </c>
      <c r="G4020" s="19">
        <v>18.144600000000001</v>
      </c>
      <c r="H4020" s="19">
        <v>23.5565</v>
      </c>
      <c r="I4020" s="2">
        <v>6.2952210703441596E-10</v>
      </c>
      <c r="J4020" s="2">
        <v>1.0701875819585E-9</v>
      </c>
    </row>
    <row r="4021" spans="1:10" x14ac:dyDescent="0.35">
      <c r="A4021" s="1">
        <v>44442.493055555547</v>
      </c>
      <c r="B4021" s="18">
        <v>2.0661111111111108</v>
      </c>
      <c r="C4021" s="18">
        <v>100.26666666666669</v>
      </c>
      <c r="D4021" s="18">
        <f t="shared" si="60"/>
        <v>2.6111111111110752E-2</v>
      </c>
      <c r="E4021" s="19">
        <v>20</v>
      </c>
      <c r="F4021" s="19">
        <v>29.88966666666667</v>
      </c>
      <c r="G4021" s="19">
        <v>18.076722222222219</v>
      </c>
      <c r="H4021" s="19">
        <v>23.628166666666669</v>
      </c>
      <c r="I4021" s="2">
        <v>4.8493092377535495E-10</v>
      </c>
      <c r="J4021" s="2">
        <v>8.2438257041810296E-10</v>
      </c>
    </row>
    <row r="4022" spans="1:10" x14ac:dyDescent="0.35">
      <c r="A4022" s="1">
        <v>44442.5</v>
      </c>
      <c r="B4022" s="18">
        <v>2.108947368421052</v>
      </c>
      <c r="C4022" s="18">
        <v>100.5263157894737</v>
      </c>
      <c r="D4022" s="18">
        <f t="shared" si="60"/>
        <v>6.894736842105198E-2</v>
      </c>
      <c r="E4022" s="19">
        <v>20</v>
      </c>
      <c r="F4022" s="19">
        <v>29.892684210526319</v>
      </c>
      <c r="G4022" s="19">
        <v>18.18257894736842</v>
      </c>
      <c r="H4022" s="19">
        <v>23.661789473684209</v>
      </c>
      <c r="I4022" s="2">
        <v>5.4126326556352705E-10</v>
      </c>
      <c r="J4022" s="2">
        <v>9.2014755145799498E-10</v>
      </c>
    </row>
    <row r="4023" spans="1:10" x14ac:dyDescent="0.35">
      <c r="A4023" s="1">
        <v>44442.506944444453</v>
      </c>
      <c r="B4023" s="18">
        <v>1.9716666666666669</v>
      </c>
      <c r="C4023" s="18">
        <v>100.1944444444444</v>
      </c>
      <c r="D4023" s="18">
        <f t="shared" si="60"/>
        <v>-6.8333333333333135E-2</v>
      </c>
      <c r="E4023" s="19">
        <v>20</v>
      </c>
      <c r="F4023" s="19">
        <v>29.954166666666669</v>
      </c>
      <c r="G4023" s="19">
        <v>18.233888888888892</v>
      </c>
      <c r="H4023" s="19">
        <v>23.792999999999999</v>
      </c>
      <c r="I4023" s="2">
        <v>3.60147066059344E-10</v>
      </c>
      <c r="J4023" s="2">
        <v>6.1225001230088401E-10</v>
      </c>
    </row>
    <row r="4024" spans="1:10" x14ac:dyDescent="0.35">
      <c r="A4024" s="1">
        <v>44442.513888888891</v>
      </c>
      <c r="B4024" s="18">
        <v>2.1977777777777781</v>
      </c>
      <c r="C4024" s="18">
        <v>99.733333333333334</v>
      </c>
      <c r="D4024" s="18">
        <f t="shared" si="60"/>
        <v>0.15777777777777802</v>
      </c>
      <c r="E4024" s="19">
        <v>20</v>
      </c>
      <c r="F4024" s="19">
        <v>30.061666666666671</v>
      </c>
      <c r="G4024" s="19">
        <v>18.75094444444445</v>
      </c>
      <c r="H4024" s="19">
        <v>24.353000000000002</v>
      </c>
      <c r="I4024" s="2">
        <v>6.5991781254291295E-10</v>
      </c>
      <c r="J4024" s="2">
        <v>1.12186028132295E-9</v>
      </c>
    </row>
    <row r="4025" spans="1:10" x14ac:dyDescent="0.35">
      <c r="A4025" s="1">
        <v>44442.520833333343</v>
      </c>
      <c r="B4025" s="18">
        <v>2.3605555555555551</v>
      </c>
      <c r="C4025" s="18">
        <v>99.433333333333337</v>
      </c>
      <c r="D4025" s="18">
        <f t="shared" si="60"/>
        <v>0.32055555555555504</v>
      </c>
      <c r="E4025" s="19">
        <v>20</v>
      </c>
      <c r="F4025" s="19">
        <v>30.190666666666669</v>
      </c>
      <c r="G4025" s="19">
        <v>18.84205555555555</v>
      </c>
      <c r="H4025" s="19">
        <v>24.532166666666662</v>
      </c>
      <c r="I4025" s="2">
        <v>8.7730785233934502E-10</v>
      </c>
      <c r="J4025" s="2">
        <v>1.49142334897688E-9</v>
      </c>
    </row>
    <row r="4026" spans="1:10" x14ac:dyDescent="0.35">
      <c r="A4026" s="1">
        <v>44442.527777777781</v>
      </c>
      <c r="B4026" s="18">
        <v>2.5339999999999998</v>
      </c>
      <c r="C4026" s="18">
        <v>99.309999999999988</v>
      </c>
      <c r="D4026" s="18">
        <f t="shared" si="60"/>
        <v>0.49399999999999977</v>
      </c>
      <c r="E4026" s="19">
        <v>20.010000000000002</v>
      </c>
      <c r="F4026" s="19">
        <v>30.295300000000001</v>
      </c>
      <c r="G4026" s="19">
        <v>18.919499999999999</v>
      </c>
      <c r="H4026" s="19">
        <v>24.499199999999998</v>
      </c>
      <c r="I4026" s="2">
        <v>1.10908679603675E-9</v>
      </c>
      <c r="J4026" s="2">
        <v>1.8854475532624698E-9</v>
      </c>
    </row>
    <row r="4027" spans="1:10" x14ac:dyDescent="0.35">
      <c r="A4027" s="1">
        <v>44442.534722222219</v>
      </c>
      <c r="B4027" s="18">
        <v>2.5711111111111111</v>
      </c>
      <c r="C4027" s="18">
        <v>100.37777777777779</v>
      </c>
      <c r="D4027" s="18">
        <f t="shared" si="60"/>
        <v>0.53111111111111109</v>
      </c>
      <c r="E4027" s="19">
        <v>20.100000000000001</v>
      </c>
      <c r="F4027" s="19">
        <v>30.412833333333339</v>
      </c>
      <c r="G4027" s="19">
        <v>18.72816666666667</v>
      </c>
      <c r="H4027" s="19">
        <v>24.59666666666666</v>
      </c>
      <c r="I4027" s="2">
        <v>1.15103339472238E-9</v>
      </c>
      <c r="J4027" s="2">
        <v>1.95675677102804E-9</v>
      </c>
    </row>
    <row r="4028" spans="1:10" x14ac:dyDescent="0.35">
      <c r="A4028" s="1">
        <v>44442.541666666657</v>
      </c>
      <c r="B4028" s="18">
        <v>2.5289473684210519</v>
      </c>
      <c r="C4028" s="18">
        <v>100.4473684210526</v>
      </c>
      <c r="D4028" s="18">
        <f t="shared" si="60"/>
        <v>0.48894736842105191</v>
      </c>
      <c r="E4028" s="19">
        <v>20.100000000000001</v>
      </c>
      <c r="F4028" s="19">
        <v>30.551263157894731</v>
      </c>
      <c r="G4028" s="19">
        <v>18.355210526315791</v>
      </c>
      <c r="H4028" s="19">
        <v>24.585999999999999</v>
      </c>
      <c r="I4028" s="2">
        <v>1.0949687707717801E-9</v>
      </c>
      <c r="J4028" s="2">
        <v>1.8614469103120201E-9</v>
      </c>
    </row>
    <row r="4029" spans="1:10" x14ac:dyDescent="0.35">
      <c r="A4029" s="1">
        <v>44442.548611111109</v>
      </c>
      <c r="B4029" s="18">
        <v>2.525555555555556</v>
      </c>
      <c r="C4029" s="18">
        <v>100.5833333333333</v>
      </c>
      <c r="D4029" s="18">
        <f t="shared" si="60"/>
        <v>0.48555555555555596</v>
      </c>
      <c r="E4029" s="19">
        <v>20.100000000000001</v>
      </c>
      <c r="F4029" s="19">
        <v>30.670833333333331</v>
      </c>
      <c r="G4029" s="19">
        <v>18.199722222222221</v>
      </c>
      <c r="H4029" s="19">
        <v>24.818833333333341</v>
      </c>
      <c r="I4029" s="2">
        <v>1.08963256912898E-9</v>
      </c>
      <c r="J4029" s="2">
        <v>1.8523753675192599E-9</v>
      </c>
    </row>
    <row r="4030" spans="1:10" x14ac:dyDescent="0.35">
      <c r="A4030" s="1">
        <v>44442.555555555547</v>
      </c>
      <c r="B4030" s="18">
        <v>2.5625</v>
      </c>
      <c r="C4030" s="18">
        <v>100.5125</v>
      </c>
      <c r="D4030" s="18">
        <f t="shared" si="60"/>
        <v>0.52249999999999996</v>
      </c>
      <c r="E4030" s="19">
        <v>20.100000000000001</v>
      </c>
      <c r="F4030" s="19">
        <v>30.769375</v>
      </c>
      <c r="G4030" s="19">
        <v>17.9304375</v>
      </c>
      <c r="H4030" s="19">
        <v>24.718499999999999</v>
      </c>
      <c r="I4030" s="2">
        <v>1.1387507565804601E-9</v>
      </c>
      <c r="J4030" s="2">
        <v>1.93587628618678E-9</v>
      </c>
    </row>
    <row r="4031" spans="1:10" x14ac:dyDescent="0.35">
      <c r="A4031" s="1">
        <v>44442.5625</v>
      </c>
      <c r="B4031" s="18">
        <v>2.1175000000000002</v>
      </c>
      <c r="C4031" s="18">
        <v>100.01666666666669</v>
      </c>
      <c r="D4031" s="18">
        <f t="shared" si="60"/>
        <v>7.7500000000000124E-2</v>
      </c>
      <c r="E4031" s="19">
        <v>20</v>
      </c>
      <c r="F4031" s="19">
        <v>30.860833333333339</v>
      </c>
      <c r="G4031" s="19">
        <v>17.77833333333334</v>
      </c>
      <c r="H4031" s="19">
        <v>24.6755</v>
      </c>
      <c r="I4031" s="2">
        <v>5.5304844491654003E-10</v>
      </c>
      <c r="J4031" s="2">
        <v>9.4018235635811807E-10</v>
      </c>
    </row>
    <row r="4032" spans="1:10" x14ac:dyDescent="0.35">
      <c r="A4032" s="1">
        <v>44442.569444444453</v>
      </c>
      <c r="B4032" s="18">
        <v>2.2650000000000001</v>
      </c>
      <c r="C4032" s="18">
        <v>100.3</v>
      </c>
      <c r="D4032" s="18">
        <f t="shared" si="60"/>
        <v>0.22500000000000009</v>
      </c>
      <c r="E4032" s="19">
        <v>20</v>
      </c>
      <c r="F4032" s="19">
        <v>30.8933888888889</v>
      </c>
      <c r="G4032" s="19">
        <v>17.862611111111111</v>
      </c>
      <c r="H4032" s="19">
        <v>24.76155555555555</v>
      </c>
      <c r="I4032" s="2">
        <v>7.4747532492368602E-10</v>
      </c>
      <c r="J4032" s="2">
        <v>1.27070805237026E-9</v>
      </c>
    </row>
    <row r="4033" spans="1:10" x14ac:dyDescent="0.35">
      <c r="A4033" s="1">
        <v>44442.576388888891</v>
      </c>
      <c r="B4033" s="18">
        <v>2.276666666666666</v>
      </c>
      <c r="C4033" s="18">
        <v>100.0611111111111</v>
      </c>
      <c r="D4033" s="18">
        <f t="shared" si="60"/>
        <v>0.23666666666666591</v>
      </c>
      <c r="E4033" s="19">
        <v>20</v>
      </c>
      <c r="F4033" s="19">
        <v>30.929333333333339</v>
      </c>
      <c r="G4033" s="19">
        <v>17.67583333333333</v>
      </c>
      <c r="H4033" s="19">
        <v>24.582333333333331</v>
      </c>
      <c r="I4033" s="2">
        <v>7.6362254344710805E-10</v>
      </c>
      <c r="J4033" s="2">
        <v>1.2981583238600801E-9</v>
      </c>
    </row>
    <row r="4034" spans="1:10" x14ac:dyDescent="0.35">
      <c r="A4034" s="1">
        <v>44442.583333333343</v>
      </c>
      <c r="B4034" s="18">
        <v>2.380555555555556</v>
      </c>
      <c r="C4034" s="18">
        <v>99.933333333333337</v>
      </c>
      <c r="D4034" s="18">
        <f t="shared" si="60"/>
        <v>0.34055555555555594</v>
      </c>
      <c r="E4034" s="19">
        <v>20</v>
      </c>
      <c r="F4034" s="19">
        <v>30.893333333333342</v>
      </c>
      <c r="G4034" s="19">
        <v>17.605277777777779</v>
      </c>
      <c r="H4034" s="19">
        <v>24.532055555555552</v>
      </c>
      <c r="I4034" s="2">
        <v>9.0167127665616204E-10</v>
      </c>
      <c r="J4034" s="2">
        <v>1.53284117031547E-9</v>
      </c>
    </row>
    <row r="4035" spans="1:10" x14ac:dyDescent="0.35">
      <c r="A4035" s="1">
        <v>44442.590277777781</v>
      </c>
      <c r="B4035" s="18">
        <v>2.5694736842105259</v>
      </c>
      <c r="C4035" s="18">
        <v>99.889473684210529</v>
      </c>
      <c r="D4035" s="18">
        <f t="shared" si="60"/>
        <v>0.52947368421052587</v>
      </c>
      <c r="E4035" s="19">
        <v>20</v>
      </c>
      <c r="F4035" s="19">
        <v>30.932105263157901</v>
      </c>
      <c r="G4035" s="19">
        <v>17.54168421052632</v>
      </c>
      <c r="H4035" s="19">
        <v>24.905263157894741</v>
      </c>
      <c r="I4035" s="2">
        <v>1.1522876854800599E-9</v>
      </c>
      <c r="J4035" s="2">
        <v>1.9588890653161E-9</v>
      </c>
    </row>
    <row r="4036" spans="1:10" x14ac:dyDescent="0.35">
      <c r="A4036" s="1">
        <v>44442.597222222219</v>
      </c>
      <c r="B4036" s="18">
        <v>2.5372222222222218</v>
      </c>
      <c r="C4036" s="18">
        <v>99.899999999999991</v>
      </c>
      <c r="D4036" s="18">
        <f t="shared" si="60"/>
        <v>0.49722222222222179</v>
      </c>
      <c r="E4036" s="19">
        <v>20</v>
      </c>
      <c r="F4036" s="19">
        <v>30.92216666666668</v>
      </c>
      <c r="G4036" s="19">
        <v>17.450500000000002</v>
      </c>
      <c r="H4036" s="19">
        <v>24.718499999999999</v>
      </c>
      <c r="I4036" s="2">
        <v>1.1094676782731799E-9</v>
      </c>
      <c r="J4036" s="2">
        <v>1.8860950530644002E-9</v>
      </c>
    </row>
    <row r="4037" spans="1:10" x14ac:dyDescent="0.35">
      <c r="A4037" s="1">
        <v>44442.604166666657</v>
      </c>
      <c r="B4037" s="18">
        <v>2.4633333333333329</v>
      </c>
      <c r="C4037" s="18">
        <v>99.927777777777777</v>
      </c>
      <c r="D4037" s="18">
        <f t="shared" si="60"/>
        <v>0.4233333333333329</v>
      </c>
      <c r="E4037" s="19">
        <v>20</v>
      </c>
      <c r="F4037" s="19">
        <v>30.678000000000001</v>
      </c>
      <c r="G4037" s="19">
        <v>16.852055555555559</v>
      </c>
      <c r="H4037" s="19">
        <v>24.122888888888891</v>
      </c>
      <c r="I4037" s="2">
        <v>1.01137944880505E-9</v>
      </c>
      <c r="J4037" s="2">
        <v>1.71934506296858E-9</v>
      </c>
    </row>
    <row r="4038" spans="1:10" x14ac:dyDescent="0.35">
      <c r="A4038" s="1">
        <v>44442.611111111109</v>
      </c>
      <c r="B4038" s="18">
        <v>2.4811111111111108</v>
      </c>
      <c r="C4038" s="18">
        <v>100.0888888888889</v>
      </c>
      <c r="D4038" s="18">
        <f t="shared" si="60"/>
        <v>0.44111111111111079</v>
      </c>
      <c r="E4038" s="19">
        <v>20</v>
      </c>
      <c r="F4038" s="19">
        <v>30.434333333333331</v>
      </c>
      <c r="G4038" s="19">
        <v>16.651833333333339</v>
      </c>
      <c r="H4038" s="19">
        <v>23.800277777777779</v>
      </c>
      <c r="I4038" s="2">
        <v>1.0339947127292601E-9</v>
      </c>
      <c r="J4038" s="2">
        <v>1.7577910116397399E-9</v>
      </c>
    </row>
    <row r="4039" spans="1:10" x14ac:dyDescent="0.35">
      <c r="A4039" s="1">
        <v>44442.618055555547</v>
      </c>
      <c r="B4039" s="18">
        <v>2.4577777777777778</v>
      </c>
      <c r="C4039" s="18">
        <v>99.872222222222206</v>
      </c>
      <c r="D4039" s="18">
        <f t="shared" si="60"/>
        <v>0.4177777777777778</v>
      </c>
      <c r="E4039" s="19">
        <v>20</v>
      </c>
      <c r="F4039" s="19">
        <v>30.190666666666669</v>
      </c>
      <c r="G4039" s="19">
        <v>16.804222222222229</v>
      </c>
      <c r="H4039" s="19">
        <v>23.484833333333331</v>
      </c>
      <c r="I4039" s="2">
        <v>1.00432609928147E-9</v>
      </c>
      <c r="J4039" s="2">
        <v>1.7073543687784899E-9</v>
      </c>
    </row>
    <row r="4040" spans="1:10" x14ac:dyDescent="0.35">
      <c r="A4040" s="1">
        <v>44442.625</v>
      </c>
      <c r="B4040" s="18">
        <v>2.3944444444444439</v>
      </c>
      <c r="C4040" s="18">
        <v>99.85</v>
      </c>
      <c r="D4040" s="18">
        <f t="shared" si="60"/>
        <v>0.3544444444444439</v>
      </c>
      <c r="E4040" s="19">
        <v>20</v>
      </c>
      <c r="F4040" s="19">
        <v>30.018666666666672</v>
      </c>
      <c r="G4040" s="19">
        <v>16.995333333333331</v>
      </c>
      <c r="H4040" s="19">
        <v>23.198055555555559</v>
      </c>
      <c r="I4040" s="2">
        <v>9.2046539687652E-10</v>
      </c>
      <c r="J4040" s="2">
        <v>1.5647911746900799E-9</v>
      </c>
    </row>
    <row r="4041" spans="1:10" x14ac:dyDescent="0.35">
      <c r="A4041" s="1">
        <v>44442.631944444453</v>
      </c>
      <c r="B4041" s="18">
        <v>2.365555555555555</v>
      </c>
      <c r="C4041" s="18">
        <v>99.994444444444426</v>
      </c>
      <c r="D4041" s="18">
        <f t="shared" si="60"/>
        <v>0.32555555555555493</v>
      </c>
      <c r="E4041" s="19">
        <v>20</v>
      </c>
      <c r="F4041" s="19">
        <v>29.86816666666666</v>
      </c>
      <c r="G4041" s="19">
        <v>16.918111111111109</v>
      </c>
      <c r="H4041" s="19">
        <v>23.16950000000001</v>
      </c>
      <c r="I4041" s="2">
        <v>8.8153330737624505E-10</v>
      </c>
      <c r="J4041" s="2">
        <v>1.49860662253961E-9</v>
      </c>
    </row>
    <row r="4042" spans="1:10" x14ac:dyDescent="0.35">
      <c r="A4042" s="1">
        <v>44442.638888888891</v>
      </c>
      <c r="B4042" s="18">
        <v>2.302631578947369</v>
      </c>
      <c r="C4042" s="18">
        <v>100.04210526315789</v>
      </c>
      <c r="D4042" s="18">
        <f t="shared" si="60"/>
        <v>0.26263157894736899</v>
      </c>
      <c r="E4042" s="19">
        <v>20</v>
      </c>
      <c r="F4042" s="19">
        <v>29.743315789473691</v>
      </c>
      <c r="G4042" s="19">
        <v>17.457789473684208</v>
      </c>
      <c r="H4042" s="19">
        <v>23.213631578947371</v>
      </c>
      <c r="I4042" s="2">
        <v>7.9804702505560198E-10</v>
      </c>
      <c r="J4042" s="2">
        <v>1.3566799425945201E-9</v>
      </c>
    </row>
    <row r="4043" spans="1:10" x14ac:dyDescent="0.35">
      <c r="A4043" s="1">
        <v>44442.645833333343</v>
      </c>
      <c r="B4043" s="18">
        <v>2.3511111111111109</v>
      </c>
      <c r="C4043" s="18">
        <v>99.872222222222206</v>
      </c>
      <c r="D4043" s="18">
        <f t="shared" si="60"/>
        <v>0.31111111111111089</v>
      </c>
      <c r="E4043" s="19">
        <v>20</v>
      </c>
      <c r="F4043" s="19">
        <v>29.74633333333334</v>
      </c>
      <c r="G4043" s="19">
        <v>18.001555555555559</v>
      </c>
      <c r="H4043" s="19">
        <v>23.427500000000009</v>
      </c>
      <c r="I4043" s="2">
        <v>8.6291088422737503E-10</v>
      </c>
      <c r="J4043" s="2">
        <v>1.46694850318653E-9</v>
      </c>
    </row>
    <row r="4044" spans="1:10" x14ac:dyDescent="0.35">
      <c r="A4044" s="1">
        <v>44442.652777777781</v>
      </c>
      <c r="B4044" s="18">
        <v>2.3505555555555548</v>
      </c>
      <c r="C4044" s="18">
        <v>99.888888888888886</v>
      </c>
      <c r="D4044" s="18">
        <f t="shared" si="60"/>
        <v>0.31055555555555481</v>
      </c>
      <c r="E4044" s="19">
        <v>20</v>
      </c>
      <c r="F4044" s="19">
        <v>29.789333333333332</v>
      </c>
      <c r="G4044" s="19">
        <v>18.04483333333333</v>
      </c>
      <c r="H4044" s="19">
        <v>23.577999999999999</v>
      </c>
      <c r="I4044" s="2">
        <v>8.6210564956782304E-10</v>
      </c>
      <c r="J4044" s="2">
        <v>1.4655796042652899E-9</v>
      </c>
    </row>
    <row r="4045" spans="1:10" x14ac:dyDescent="0.35">
      <c r="A4045" s="1">
        <v>44442.659722222219</v>
      </c>
      <c r="B4045" s="18">
        <v>2.3077777777777779</v>
      </c>
      <c r="C4045" s="18">
        <v>100.51666666666669</v>
      </c>
      <c r="D4045" s="18">
        <f t="shared" si="60"/>
        <v>0.26777777777777789</v>
      </c>
      <c r="E4045" s="19">
        <v>20</v>
      </c>
      <c r="F4045" s="19">
        <v>29.83949999999999</v>
      </c>
      <c r="G4045" s="19">
        <v>18.188333333333329</v>
      </c>
      <c r="H4045" s="19">
        <v>23.441722222222229</v>
      </c>
      <c r="I4045" s="2">
        <v>8.0318486351434999E-10</v>
      </c>
      <c r="J4045" s="2">
        <v>1.3654142679743899E-9</v>
      </c>
    </row>
    <row r="4046" spans="1:10" x14ac:dyDescent="0.35">
      <c r="A4046" s="1">
        <v>44442.666666666657</v>
      </c>
      <c r="B4046" s="18">
        <v>2.145</v>
      </c>
      <c r="C4046" s="18">
        <v>100.48333333333331</v>
      </c>
      <c r="D4046" s="18">
        <f t="shared" si="60"/>
        <v>0.10499999999999998</v>
      </c>
      <c r="E4046" s="19">
        <v>20</v>
      </c>
      <c r="F4046" s="19">
        <v>29.88966666666667</v>
      </c>
      <c r="G4046" s="19">
        <v>18.345500000000001</v>
      </c>
      <c r="H4046" s="19">
        <v>23.64255555555555</v>
      </c>
      <c r="I4046" s="2">
        <v>5.8880883367870495E-10</v>
      </c>
      <c r="J4046" s="2">
        <v>1.0009750172537901E-9</v>
      </c>
    </row>
    <row r="4047" spans="1:10" x14ac:dyDescent="0.35">
      <c r="A4047" s="1">
        <v>44442.673611111109</v>
      </c>
      <c r="B4047" s="18">
        <v>2.143333333333334</v>
      </c>
      <c r="C4047" s="18">
        <v>100.5333333333333</v>
      </c>
      <c r="D4047" s="18">
        <f t="shared" si="60"/>
        <v>0.10333333333333394</v>
      </c>
      <c r="E4047" s="19">
        <v>20</v>
      </c>
      <c r="F4047" s="19">
        <v>29.918333333333329</v>
      </c>
      <c r="G4047" s="19">
        <v>18.37511111111111</v>
      </c>
      <c r="H4047" s="19">
        <v>23.807388888888891</v>
      </c>
      <c r="I4047" s="2">
        <v>5.8654493894609705E-10</v>
      </c>
      <c r="J4047" s="2">
        <v>9.9712639620836407E-10</v>
      </c>
    </row>
    <row r="4048" spans="1:10" x14ac:dyDescent="0.35">
      <c r="A4048" s="1">
        <v>44442.680555555547</v>
      </c>
      <c r="B4048" s="18">
        <v>2.2000000000000002</v>
      </c>
      <c r="C4048" s="18">
        <v>99.989473684210509</v>
      </c>
      <c r="D4048" s="18">
        <f t="shared" si="60"/>
        <v>0.16000000000000014</v>
      </c>
      <c r="E4048" s="19">
        <v>20</v>
      </c>
      <c r="F4048" s="19">
        <v>30.03526315789475</v>
      </c>
      <c r="G4048" s="19">
        <v>18.560210526315789</v>
      </c>
      <c r="H4048" s="19">
        <v>24.26673684210526</v>
      </c>
      <c r="I4048" s="2">
        <v>6.6232391960653896E-10</v>
      </c>
      <c r="J4048" s="2">
        <v>1.12595066333111E-9</v>
      </c>
    </row>
    <row r="4049" spans="1:10" x14ac:dyDescent="0.35">
      <c r="A4049" s="1">
        <v>44442.6875</v>
      </c>
      <c r="B4049" s="18">
        <v>2.3661111111111111</v>
      </c>
      <c r="C4049" s="18">
        <v>99.477777777777774</v>
      </c>
      <c r="D4049" s="18">
        <f t="shared" si="60"/>
        <v>0.32611111111111102</v>
      </c>
      <c r="E4049" s="19">
        <v>20.011111111111109</v>
      </c>
      <c r="F4049" s="19">
        <v>30.083166666666671</v>
      </c>
      <c r="G4049" s="19">
        <v>18.43438888888889</v>
      </c>
      <c r="H4049" s="19">
        <v>24.108444444444441</v>
      </c>
      <c r="I4049" s="2">
        <v>8.8451172234794699E-10</v>
      </c>
      <c r="J4049" s="2">
        <v>1.5036699279914999E-9</v>
      </c>
    </row>
    <row r="4050" spans="1:10" x14ac:dyDescent="0.35">
      <c r="A4050" s="1">
        <v>44442.694444444453</v>
      </c>
      <c r="B4050" s="18">
        <v>2.8594444444444451</v>
      </c>
      <c r="C4050" s="18">
        <v>100.0222222222222</v>
      </c>
      <c r="D4050" s="18">
        <f t="shared" si="60"/>
        <v>0.81944444444444509</v>
      </c>
      <c r="E4050" s="19">
        <v>20.100000000000001</v>
      </c>
      <c r="F4050" s="19">
        <v>30.15483333333334</v>
      </c>
      <c r="G4050" s="19">
        <v>18.561888888888891</v>
      </c>
      <c r="H4050" s="19">
        <v>24.12994444444444</v>
      </c>
      <c r="I4050" s="2">
        <v>1.53521354112787E-9</v>
      </c>
      <c r="J4050" s="2">
        <v>2.6098630199173702E-9</v>
      </c>
    </row>
    <row r="4051" spans="1:10" x14ac:dyDescent="0.35">
      <c r="A4051" s="1">
        <v>44442.701388888891</v>
      </c>
      <c r="B4051" s="18">
        <v>2.6094444444444438</v>
      </c>
      <c r="C4051" s="18">
        <v>100.7444444444445</v>
      </c>
      <c r="D4051" s="18">
        <f t="shared" si="60"/>
        <v>0.56944444444444375</v>
      </c>
      <c r="E4051" s="19">
        <v>20.100000000000001</v>
      </c>
      <c r="F4051" s="19">
        <v>30.147666666666659</v>
      </c>
      <c r="G4051" s="19">
        <v>18.555055555555551</v>
      </c>
      <c r="H4051" s="19">
        <v>24.094000000000001</v>
      </c>
      <c r="I4051" s="2">
        <v>1.19886466596169E-9</v>
      </c>
      <c r="J4051" s="2">
        <v>2.0380699321348701E-9</v>
      </c>
    </row>
    <row r="4052" spans="1:10" x14ac:dyDescent="0.35">
      <c r="A4052" s="1">
        <v>44442.708333333343</v>
      </c>
      <c r="B4052" s="18">
        <v>2.5077777777777781</v>
      </c>
      <c r="C4052" s="18">
        <v>100.62222222222221</v>
      </c>
      <c r="D4052" s="18">
        <f t="shared" si="60"/>
        <v>0.46777777777777807</v>
      </c>
      <c r="E4052" s="19">
        <v>20.100000000000001</v>
      </c>
      <c r="F4052" s="19">
        <v>30.176333333333329</v>
      </c>
      <c r="G4052" s="19">
        <v>18.484444444444449</v>
      </c>
      <c r="H4052" s="19">
        <v>24.15144444444444</v>
      </c>
      <c r="I4052" s="2">
        <v>1.0659920085831399E-9</v>
      </c>
      <c r="J4052" s="2">
        <v>1.8121864145913299E-9</v>
      </c>
    </row>
    <row r="4053" spans="1:10" x14ac:dyDescent="0.35">
      <c r="A4053" s="1">
        <v>44442.715277777781</v>
      </c>
      <c r="B4053" s="18">
        <v>2.6822222222222218</v>
      </c>
      <c r="C4053" s="18">
        <v>100.4222222222222</v>
      </c>
      <c r="D4053" s="18">
        <f t="shared" si="60"/>
        <v>0.64222222222222181</v>
      </c>
      <c r="E4053" s="19">
        <v>20.100000000000001</v>
      </c>
      <c r="F4053" s="19">
        <v>30.204999999999998</v>
      </c>
      <c r="G4053" s="19">
        <v>18.09494444444444</v>
      </c>
      <c r="H4053" s="19">
        <v>24.122833333333329</v>
      </c>
      <c r="I4053" s="2">
        <v>1.29722406417184E-9</v>
      </c>
      <c r="J4053" s="2">
        <v>2.2052809090921198E-9</v>
      </c>
    </row>
    <row r="4054" spans="1:10" x14ac:dyDescent="0.35">
      <c r="A4054" s="1">
        <v>44442.722222222219</v>
      </c>
      <c r="B4054" s="18">
        <v>2.6816666666666671</v>
      </c>
      <c r="C4054" s="18">
        <v>100.6055555555556</v>
      </c>
      <c r="D4054" s="18">
        <f t="shared" si="60"/>
        <v>0.64166666666666705</v>
      </c>
      <c r="E4054" s="19">
        <v>20.100000000000001</v>
      </c>
      <c r="F4054" s="19">
        <v>30.204999999999998</v>
      </c>
      <c r="G4054" s="19">
        <v>18.16322222222222</v>
      </c>
      <c r="H4054" s="19">
        <v>24.029499999999999</v>
      </c>
      <c r="I4054" s="2">
        <v>1.29494982012556E-9</v>
      </c>
      <c r="J4054" s="2">
        <v>2.2014146942134502E-9</v>
      </c>
    </row>
    <row r="4055" spans="1:10" x14ac:dyDescent="0.35">
      <c r="A4055" s="1">
        <v>44442.729166666657</v>
      </c>
      <c r="B4055" s="18">
        <v>2.2981818181818179</v>
      </c>
      <c r="C4055" s="18">
        <v>100.3</v>
      </c>
      <c r="D4055" s="18">
        <f t="shared" si="60"/>
        <v>0.25818181818181785</v>
      </c>
      <c r="E4055" s="19">
        <v>20.036363636363639</v>
      </c>
      <c r="F4055" s="19">
        <v>30.216727272727269</v>
      </c>
      <c r="G4055" s="19">
        <v>17.784545454545459</v>
      </c>
      <c r="H4055" s="19">
        <v>24.007999999999999</v>
      </c>
      <c r="I4055" s="2">
        <v>7.9127908325924104E-10</v>
      </c>
      <c r="J4055" s="2">
        <v>1.3451744415406999E-9</v>
      </c>
    </row>
    <row r="4056" spans="1:10" x14ac:dyDescent="0.35">
      <c r="A4056" s="1">
        <v>44442.736111111109</v>
      </c>
      <c r="B4056" s="18">
        <v>2.516111111111111</v>
      </c>
      <c r="C4056" s="18">
        <v>100.04444444444439</v>
      </c>
      <c r="D4056" s="18">
        <f t="shared" si="60"/>
        <v>0.47611111111111093</v>
      </c>
      <c r="E4056" s="19">
        <v>20</v>
      </c>
      <c r="F4056" s="19">
        <v>30.197833333333332</v>
      </c>
      <c r="G4056" s="19">
        <v>17.79655555555555</v>
      </c>
      <c r="H4056" s="19">
        <v>23.993666666666659</v>
      </c>
      <c r="I4056" s="2">
        <v>1.08057593940304E-9</v>
      </c>
      <c r="J4056" s="2">
        <v>1.8369790969851601E-9</v>
      </c>
    </row>
    <row r="4057" spans="1:10" x14ac:dyDescent="0.35">
      <c r="A4057" s="1">
        <v>44442.743055555547</v>
      </c>
      <c r="B4057" s="18">
        <v>2.395</v>
      </c>
      <c r="C4057" s="18">
        <v>100.1388888888889</v>
      </c>
      <c r="D4057" s="18">
        <f t="shared" si="60"/>
        <v>0.35499999999999998</v>
      </c>
      <c r="E4057" s="19">
        <v>20</v>
      </c>
      <c r="F4057" s="19">
        <v>30.219333333333331</v>
      </c>
      <c r="G4057" s="19">
        <v>17.673555555555559</v>
      </c>
      <c r="H4057" s="19">
        <v>23.93633333333333</v>
      </c>
      <c r="I4057" s="2">
        <v>9.1984403360917302E-10</v>
      </c>
      <c r="J4057" s="2">
        <v>1.56373485713559E-9</v>
      </c>
    </row>
    <row r="4058" spans="1:10" x14ac:dyDescent="0.35">
      <c r="A4058" s="1">
        <v>44442.75</v>
      </c>
      <c r="B4058" s="18">
        <v>2.3266666666666671</v>
      </c>
      <c r="C4058" s="18">
        <v>100.21111111111109</v>
      </c>
      <c r="D4058" s="18">
        <f t="shared" si="60"/>
        <v>0.28666666666666707</v>
      </c>
      <c r="E4058" s="19">
        <v>20</v>
      </c>
      <c r="F4058" s="19">
        <v>30.183499999999999</v>
      </c>
      <c r="G4058" s="19">
        <v>17.655333333333331</v>
      </c>
      <c r="H4058" s="19">
        <v>23.986499999999989</v>
      </c>
      <c r="I4058" s="2">
        <v>8.2921798536124898E-10</v>
      </c>
      <c r="J4058" s="2">
        <v>1.40967057511412E-9</v>
      </c>
    </row>
    <row r="4059" spans="1:10" x14ac:dyDescent="0.35">
      <c r="A4059" s="1">
        <v>44442.756944444453</v>
      </c>
      <c r="B4059" s="18">
        <v>2.2866666666666671</v>
      </c>
      <c r="C4059" s="18">
        <v>100.1055555555556</v>
      </c>
      <c r="D4059" s="18">
        <f t="shared" si="60"/>
        <v>0.24666666666666703</v>
      </c>
      <c r="E4059" s="19">
        <v>20</v>
      </c>
      <c r="F4059" s="19">
        <v>30.190666666666662</v>
      </c>
      <c r="G4059" s="19">
        <v>17.562000000000001</v>
      </c>
      <c r="H4059" s="19">
        <v>23.972222222222221</v>
      </c>
      <c r="I4059" s="2">
        <v>7.7671027679642503E-10</v>
      </c>
      <c r="J4059" s="2">
        <v>1.3204074705539199E-9</v>
      </c>
    </row>
    <row r="4060" spans="1:10" x14ac:dyDescent="0.35">
      <c r="A4060" s="1">
        <v>44442.763888888891</v>
      </c>
      <c r="B4060" s="18">
        <v>2.4822222222222221</v>
      </c>
      <c r="C4060" s="18">
        <v>99.988888888888894</v>
      </c>
      <c r="D4060" s="18">
        <f t="shared" si="60"/>
        <v>0.44222222222222207</v>
      </c>
      <c r="E4060" s="19">
        <v>20</v>
      </c>
      <c r="F4060" s="19">
        <v>30.240833333333331</v>
      </c>
      <c r="G4060" s="19">
        <v>17.946888888888889</v>
      </c>
      <c r="H4060" s="19">
        <v>24.532166666666669</v>
      </c>
      <c r="I4060" s="2">
        <v>1.0360496788253499E-9</v>
      </c>
      <c r="J4060" s="2">
        <v>1.76128445400309E-9</v>
      </c>
    </row>
    <row r="4061" spans="1:10" x14ac:dyDescent="0.35">
      <c r="A4061" s="1">
        <v>44442.770833333343</v>
      </c>
      <c r="B4061" s="18">
        <v>2.3131578947368419</v>
      </c>
      <c r="C4061" s="18">
        <v>99.942105263157885</v>
      </c>
      <c r="D4061" s="18">
        <f t="shared" si="60"/>
        <v>0.27315789473684182</v>
      </c>
      <c r="E4061" s="19">
        <v>20</v>
      </c>
      <c r="F4061" s="19">
        <v>30.28647368421052</v>
      </c>
      <c r="G4061" s="19">
        <v>17.889105263157902</v>
      </c>
      <c r="H4061" s="19">
        <v>24.36884210526317</v>
      </c>
      <c r="I4061" s="2">
        <v>8.1234051430992502E-10</v>
      </c>
      <c r="J4061" s="2">
        <v>1.38097887432687E-9</v>
      </c>
    </row>
    <row r="4062" spans="1:10" x14ac:dyDescent="0.35">
      <c r="A4062" s="1">
        <v>44442.777777777781</v>
      </c>
      <c r="B4062" s="18">
        <v>2.2877777777777779</v>
      </c>
      <c r="C4062" s="18">
        <v>99.844444444444463</v>
      </c>
      <c r="D4062" s="18">
        <f t="shared" si="60"/>
        <v>0.24777777777777787</v>
      </c>
      <c r="E4062" s="19">
        <v>20</v>
      </c>
      <c r="F4062" s="19">
        <v>30.27666666666666</v>
      </c>
      <c r="G4062" s="19">
        <v>17.798833333333331</v>
      </c>
      <c r="H4062" s="19">
        <v>24.151833333333329</v>
      </c>
      <c r="I4062" s="2">
        <v>7.7903699127497201E-10</v>
      </c>
      <c r="J4062" s="2">
        <v>1.32436288516745E-9</v>
      </c>
    </row>
    <row r="4063" spans="1:10" x14ac:dyDescent="0.35">
      <c r="A4063" s="1">
        <v>44442.784722222219</v>
      </c>
      <c r="B4063" s="18">
        <v>2.393333333333334</v>
      </c>
      <c r="C4063" s="18">
        <v>99.85</v>
      </c>
      <c r="D4063" s="18">
        <f t="shared" si="60"/>
        <v>0.35333333333333394</v>
      </c>
      <c r="E4063" s="19">
        <v>20</v>
      </c>
      <c r="F4063" s="19">
        <v>30.32683333333333</v>
      </c>
      <c r="G4063" s="19">
        <v>17.81933333333334</v>
      </c>
      <c r="H4063" s="19">
        <v>24.18033333333333</v>
      </c>
      <c r="I4063" s="2">
        <v>9.1899199387791104E-10</v>
      </c>
      <c r="J4063" s="2">
        <v>1.5622863895924401E-9</v>
      </c>
    </row>
    <row r="4064" spans="1:10" x14ac:dyDescent="0.35">
      <c r="A4064" s="1">
        <v>44442.791666666657</v>
      </c>
      <c r="B4064" s="18">
        <v>2.3355555555555561</v>
      </c>
      <c r="C4064" s="18">
        <v>99.794444444444437</v>
      </c>
      <c r="D4064" s="18">
        <f t="shared" si="60"/>
        <v>0.29555555555555602</v>
      </c>
      <c r="E4064" s="19">
        <v>20</v>
      </c>
      <c r="F4064" s="19">
        <v>30.30533333333333</v>
      </c>
      <c r="G4064" s="19">
        <v>17.648499999999999</v>
      </c>
      <c r="H4064" s="19">
        <v>24.295000000000002</v>
      </c>
      <c r="I4064" s="2">
        <v>8.4259322266183501E-10</v>
      </c>
      <c r="J4064" s="2">
        <v>1.43240847852511E-9</v>
      </c>
    </row>
    <row r="4065" spans="1:10" x14ac:dyDescent="0.35">
      <c r="A4065" s="1">
        <v>44442.798611111109</v>
      </c>
      <c r="B4065" s="18">
        <v>2.297777777777779</v>
      </c>
      <c r="C4065" s="18">
        <v>99.561111111111117</v>
      </c>
      <c r="D4065" s="18">
        <f t="shared" si="60"/>
        <v>0.25777777777777899</v>
      </c>
      <c r="E4065" s="19">
        <v>20</v>
      </c>
      <c r="F4065" s="19">
        <v>30.319666666666659</v>
      </c>
      <c r="G4065" s="19">
        <v>17.523277777777778</v>
      </c>
      <c r="H4065" s="19">
        <v>24.158666666666662</v>
      </c>
      <c r="I4065" s="2">
        <v>7.9327119659527203E-10</v>
      </c>
      <c r="J4065" s="2">
        <v>1.34856103421196E-9</v>
      </c>
    </row>
    <row r="4066" spans="1:10" x14ac:dyDescent="0.35">
      <c r="A4066" s="1">
        <v>44442.805555555547</v>
      </c>
      <c r="B4066" s="18">
        <v>2.2294444444444448</v>
      </c>
      <c r="C4066" s="18">
        <v>99.544444444444451</v>
      </c>
      <c r="D4066" s="18">
        <f t="shared" si="60"/>
        <v>0.18944444444444475</v>
      </c>
      <c r="E4066" s="19">
        <v>20</v>
      </c>
      <c r="F4066" s="19">
        <v>30.233666666666661</v>
      </c>
      <c r="G4066" s="19">
        <v>17.548277777777781</v>
      </c>
      <c r="H4066" s="19">
        <v>24.072555555555549</v>
      </c>
      <c r="I4066" s="2">
        <v>7.02436166473913E-10</v>
      </c>
      <c r="J4066" s="2">
        <v>1.19414148300565E-9</v>
      </c>
    </row>
    <row r="4067" spans="1:10" x14ac:dyDescent="0.35">
      <c r="A4067" s="1">
        <v>44442.8125</v>
      </c>
      <c r="B4067" s="18">
        <v>2.2216666666666658</v>
      </c>
      <c r="C4067" s="18">
        <v>99.449999999999989</v>
      </c>
      <c r="D4067" s="18">
        <f t="shared" si="60"/>
        <v>0.18166666666666575</v>
      </c>
      <c r="E4067" s="19">
        <v>20</v>
      </c>
      <c r="F4067" s="19">
        <v>30.197833333333332</v>
      </c>
      <c r="G4067" s="19">
        <v>17.439</v>
      </c>
      <c r="H4067" s="19">
        <v>23.907666666666671</v>
      </c>
      <c r="I4067" s="2">
        <v>6.9232016529444503E-10</v>
      </c>
      <c r="J4067" s="2">
        <v>1.1769442810005499E-9</v>
      </c>
    </row>
    <row r="4068" spans="1:10" x14ac:dyDescent="0.35">
      <c r="A4068" s="1">
        <v>44442.819444444453</v>
      </c>
      <c r="B4068" s="18">
        <v>2.2542105263157892</v>
      </c>
      <c r="C4068" s="18">
        <v>99.336842105263145</v>
      </c>
      <c r="D4068" s="18">
        <f t="shared" si="60"/>
        <v>0.21421052631578918</v>
      </c>
      <c r="E4068" s="19">
        <v>20</v>
      </c>
      <c r="F4068" s="19">
        <v>30.191421052631579</v>
      </c>
      <c r="G4068" s="19">
        <v>17.304421052631579</v>
      </c>
      <c r="H4068" s="19">
        <v>23.865421052631579</v>
      </c>
      <c r="I4068" s="2">
        <v>7.35973818868725E-10</v>
      </c>
      <c r="J4068" s="2">
        <v>1.2511554920768301E-9</v>
      </c>
    </row>
    <row r="4069" spans="1:10" x14ac:dyDescent="0.35">
      <c r="A4069" s="1">
        <v>44442.826388888891</v>
      </c>
      <c r="B4069" s="18">
        <v>2.2588888888888889</v>
      </c>
      <c r="C4069" s="18">
        <v>99.216666666666654</v>
      </c>
      <c r="D4069" s="18">
        <f t="shared" si="60"/>
        <v>0.21888888888888891</v>
      </c>
      <c r="E4069" s="19">
        <v>20</v>
      </c>
      <c r="F4069" s="19">
        <v>30.169166666666669</v>
      </c>
      <c r="G4069" s="19">
        <v>17.452666666666669</v>
      </c>
      <c r="H4069" s="19">
        <v>23.785833333333329</v>
      </c>
      <c r="I4069" s="2">
        <v>7.4256306068608102E-10</v>
      </c>
      <c r="J4069" s="2">
        <v>1.26235720316633E-9</v>
      </c>
    </row>
    <row r="4070" spans="1:10" x14ac:dyDescent="0.35">
      <c r="A4070" s="1">
        <v>44442.833333333343</v>
      </c>
      <c r="B4070" s="18">
        <v>2.1855555555555561</v>
      </c>
      <c r="C4070" s="18">
        <v>99.23333333333332</v>
      </c>
      <c r="D4070" s="18">
        <f t="shared" si="60"/>
        <v>0.1455555555555561</v>
      </c>
      <c r="E4070" s="19">
        <v>20</v>
      </c>
      <c r="F4070" s="19">
        <v>30.169166666666669</v>
      </c>
      <c r="G4070" s="19">
        <v>17.454888888888881</v>
      </c>
      <c r="H4070" s="19">
        <v>23.835999999999999</v>
      </c>
      <c r="I4070" s="2">
        <v>6.4466509305269305E-10</v>
      </c>
      <c r="J4070" s="2">
        <v>1.0959306581895701E-9</v>
      </c>
    </row>
    <row r="4071" spans="1:10" x14ac:dyDescent="0.35">
      <c r="A4071" s="1">
        <v>44442.840277777781</v>
      </c>
      <c r="B4071" s="18">
        <v>2.1309090909090909</v>
      </c>
      <c r="C4071" s="18">
        <v>99.2</v>
      </c>
      <c r="D4071" s="18">
        <f t="shared" si="60"/>
        <v>9.0909090909090828E-2</v>
      </c>
      <c r="E4071" s="19">
        <v>20</v>
      </c>
      <c r="F4071" s="19">
        <v>30.181636363636368</v>
      </c>
      <c r="G4071" s="19">
        <v>17.423090909090909</v>
      </c>
      <c r="H4071" s="19">
        <v>23.879000000000001</v>
      </c>
      <c r="I4071" s="2">
        <v>5.7179089646894197E-10</v>
      </c>
      <c r="J4071" s="2">
        <v>9.7204452399720096E-10</v>
      </c>
    </row>
    <row r="4072" spans="1:10" x14ac:dyDescent="0.35">
      <c r="A4072" s="1">
        <v>44442.847222222219</v>
      </c>
      <c r="B4072" s="18">
        <v>2.4335294117647051</v>
      </c>
      <c r="C4072" s="18">
        <v>100.2470588235294</v>
      </c>
      <c r="D4072" s="18">
        <f t="shared" si="60"/>
        <v>0.39352941176470502</v>
      </c>
      <c r="E4072" s="19">
        <v>20.100000000000001</v>
      </c>
      <c r="F4072" s="19">
        <v>30.076000000000011</v>
      </c>
      <c r="G4072" s="19">
        <v>17.512235294117652</v>
      </c>
      <c r="H4072" s="19">
        <v>24.274411764705881</v>
      </c>
      <c r="I4072" s="2">
        <v>9.7022759031696701E-10</v>
      </c>
      <c r="J4072" s="2">
        <v>1.64938690353884E-9</v>
      </c>
    </row>
    <row r="4073" spans="1:10" x14ac:dyDescent="0.35">
      <c r="A4073" s="1">
        <v>44442.854166666657</v>
      </c>
      <c r="B4073" s="18">
        <v>2.1361111111111111</v>
      </c>
      <c r="C4073" s="18">
        <v>100.2</v>
      </c>
      <c r="D4073" s="18">
        <f t="shared" si="60"/>
        <v>9.6111111111111036E-2</v>
      </c>
      <c r="E4073" s="19">
        <v>20.100000000000001</v>
      </c>
      <c r="F4073" s="19">
        <v>30.10466666666667</v>
      </c>
      <c r="G4073" s="19">
        <v>17.320555555555551</v>
      </c>
      <c r="H4073" s="19">
        <v>24.151499999999999</v>
      </c>
      <c r="I4073" s="2">
        <v>5.7745401730639503E-10</v>
      </c>
      <c r="J4073" s="2">
        <v>9.8167182942087107E-10</v>
      </c>
    </row>
    <row r="4074" spans="1:10" x14ac:dyDescent="0.35">
      <c r="A4074" s="1">
        <v>44442.861111111109</v>
      </c>
      <c r="B4074" s="18">
        <v>2.1044444444444439</v>
      </c>
      <c r="C4074" s="18">
        <v>100.15555555555559</v>
      </c>
      <c r="D4074" s="18">
        <f t="shared" si="60"/>
        <v>6.444444444444386E-2</v>
      </c>
      <c r="E4074" s="19">
        <v>20.100000000000001</v>
      </c>
      <c r="F4074" s="19">
        <v>30.061666666666671</v>
      </c>
      <c r="G4074" s="19">
        <v>17.347944444444451</v>
      </c>
      <c r="H4074" s="19">
        <v>24.101277777777781</v>
      </c>
      <c r="I4074" s="2">
        <v>5.3564650004079699E-10</v>
      </c>
      <c r="J4074" s="2">
        <v>9.1059905006935397E-10</v>
      </c>
    </row>
    <row r="4075" spans="1:10" x14ac:dyDescent="0.35">
      <c r="A4075" s="1">
        <v>44442.868055555547</v>
      </c>
      <c r="B4075" s="18">
        <v>2.204210526315789</v>
      </c>
      <c r="C4075" s="18">
        <v>100.15263157894741</v>
      </c>
      <c r="D4075" s="18">
        <f t="shared" si="60"/>
        <v>0.16421052631578892</v>
      </c>
      <c r="E4075" s="19">
        <v>20.100000000000001</v>
      </c>
      <c r="F4075" s="19">
        <v>30.069210526315789</v>
      </c>
      <c r="G4075" s="19">
        <v>17.244315789473681</v>
      </c>
      <c r="H4075" s="19">
        <v>23.654736842105269</v>
      </c>
      <c r="I4075" s="2">
        <v>6.6754530758899902E-10</v>
      </c>
      <c r="J4075" s="2">
        <v>1.1348270229012899E-9</v>
      </c>
    </row>
    <row r="4076" spans="1:10" x14ac:dyDescent="0.35">
      <c r="A4076" s="1">
        <v>44442.875</v>
      </c>
      <c r="B4076" s="18">
        <v>2.3088888888888892</v>
      </c>
      <c r="C4076" s="18">
        <v>100.3333333333333</v>
      </c>
      <c r="D4076" s="18">
        <f t="shared" si="60"/>
        <v>0.26888888888888918</v>
      </c>
      <c r="E4076" s="19">
        <v>20.100000000000001</v>
      </c>
      <c r="F4076" s="19">
        <v>30.040166666666671</v>
      </c>
      <c r="G4076" s="19">
        <v>17.254666666666669</v>
      </c>
      <c r="H4076" s="19">
        <v>24.029555555555561</v>
      </c>
      <c r="I4076" s="2">
        <v>8.0529570115884E-10</v>
      </c>
      <c r="J4076" s="2">
        <v>1.3690026919700201E-9</v>
      </c>
    </row>
    <row r="4077" spans="1:10" x14ac:dyDescent="0.35">
      <c r="A4077" s="1">
        <v>44442.881944444453</v>
      </c>
      <c r="B4077" s="18">
        <v>2.1394444444444449</v>
      </c>
      <c r="C4077" s="18">
        <v>100.4</v>
      </c>
      <c r="D4077" s="18">
        <f t="shared" si="60"/>
        <v>9.9444444444444891E-2</v>
      </c>
      <c r="E4077" s="19">
        <v>20.100000000000001</v>
      </c>
      <c r="F4077" s="19">
        <v>29.961333333333329</v>
      </c>
      <c r="G4077" s="19">
        <v>17.083944444444441</v>
      </c>
      <c r="H4077" s="19">
        <v>23.52772222222222</v>
      </c>
      <c r="I4077" s="2">
        <v>5.8159701564142095E-10</v>
      </c>
      <c r="J4077" s="2">
        <v>9.887149265904149E-10</v>
      </c>
    </row>
    <row r="4078" spans="1:10" x14ac:dyDescent="0.35">
      <c r="A4078" s="1">
        <v>44442.888888888891</v>
      </c>
      <c r="B4078" s="18">
        <v>2.2938888888888891</v>
      </c>
      <c r="C4078" s="18">
        <v>100.4166666666667</v>
      </c>
      <c r="D4078" s="18">
        <f t="shared" si="60"/>
        <v>0.25388888888888905</v>
      </c>
      <c r="E4078" s="19">
        <v>20.100000000000001</v>
      </c>
      <c r="F4078" s="19">
        <v>29.975666666666669</v>
      </c>
      <c r="G4078" s="19">
        <v>17.1295</v>
      </c>
      <c r="H4078" s="19">
        <v>23.67122222222222</v>
      </c>
      <c r="I4078" s="2">
        <v>7.85222530415708E-10</v>
      </c>
      <c r="J4078" s="2">
        <v>1.3348783017067E-9</v>
      </c>
    </row>
    <row r="4079" spans="1:10" x14ac:dyDescent="0.35">
      <c r="A4079" s="1">
        <v>44442.895833333343</v>
      </c>
      <c r="B4079" s="18">
        <v>2.2438888888888888</v>
      </c>
      <c r="C4079" s="18">
        <v>100.29444444444439</v>
      </c>
      <c r="D4079" s="18">
        <f t="shared" ref="D4079:D4142" si="61">B4079-(2.04)</f>
        <v>0.20388888888888879</v>
      </c>
      <c r="E4079" s="19">
        <v>20.100000000000001</v>
      </c>
      <c r="F4079" s="19">
        <v>29.954166666666669</v>
      </c>
      <c r="G4079" s="19">
        <v>17.088666666666668</v>
      </c>
      <c r="H4079" s="19">
        <v>23.520611111111101</v>
      </c>
      <c r="I4079" s="2">
        <v>7.1962117634438605E-10</v>
      </c>
      <c r="J4079" s="2">
        <v>1.22335599978545E-9</v>
      </c>
    </row>
    <row r="4080" spans="1:10" x14ac:dyDescent="0.35">
      <c r="A4080" s="1">
        <v>44442.902777777781</v>
      </c>
      <c r="B4080" s="18">
        <v>2.0883333333333329</v>
      </c>
      <c r="C4080" s="18">
        <v>100.3277777777778</v>
      </c>
      <c r="D4080" s="18">
        <f t="shared" si="61"/>
        <v>4.8333333333332895E-2</v>
      </c>
      <c r="E4080" s="19">
        <v>20.100000000000001</v>
      </c>
      <c r="F4080" s="19">
        <v>29.87533333333333</v>
      </c>
      <c r="G4080" s="19">
        <v>17.106888888888889</v>
      </c>
      <c r="H4080" s="19">
        <v>23.499166666666671</v>
      </c>
      <c r="I4080" s="2">
        <v>5.1423764895187195E-10</v>
      </c>
      <c r="J4080" s="2">
        <v>8.7420400321818202E-10</v>
      </c>
    </row>
    <row r="4081" spans="1:10" x14ac:dyDescent="0.35">
      <c r="A4081" s="1">
        <v>44442.909722222219</v>
      </c>
      <c r="B4081" s="18">
        <v>2.0938888888888889</v>
      </c>
      <c r="C4081" s="18">
        <v>100.3388888888889</v>
      </c>
      <c r="D4081" s="18">
        <f t="shared" si="61"/>
        <v>5.3888888888888875E-2</v>
      </c>
      <c r="E4081" s="19">
        <v>20.100000000000001</v>
      </c>
      <c r="F4081" s="19">
        <v>29.818000000000001</v>
      </c>
      <c r="G4081" s="19">
        <v>17.08861111111111</v>
      </c>
      <c r="H4081" s="19">
        <v>23.477722222222219</v>
      </c>
      <c r="I4081" s="2">
        <v>5.2156170547437604E-10</v>
      </c>
      <c r="J4081" s="2">
        <v>8.8665489930643898E-10</v>
      </c>
    </row>
    <row r="4082" spans="1:10" x14ac:dyDescent="0.35">
      <c r="A4082" s="1">
        <v>44442.916666666657</v>
      </c>
      <c r="B4082" s="18">
        <v>2.1384210526315788</v>
      </c>
      <c r="C4082" s="18">
        <v>100.5</v>
      </c>
      <c r="D4082" s="18">
        <f t="shared" si="61"/>
        <v>9.8421052631578743E-2</v>
      </c>
      <c r="E4082" s="19">
        <v>20.100000000000001</v>
      </c>
      <c r="F4082" s="19">
        <v>29.797631578947371</v>
      </c>
      <c r="G4082" s="19">
        <v>16.961842105263159</v>
      </c>
      <c r="H4082" s="19">
        <v>23.10484210526316</v>
      </c>
      <c r="I4082" s="2">
        <v>5.8011821637574298E-10</v>
      </c>
      <c r="J4082" s="2">
        <v>9.8620096783876291E-10</v>
      </c>
    </row>
    <row r="4083" spans="1:10" x14ac:dyDescent="0.35">
      <c r="A4083" s="1">
        <v>44442.923611111109</v>
      </c>
      <c r="B4083" s="18">
        <v>2.0133333333333332</v>
      </c>
      <c r="C4083" s="18">
        <v>100.51666666666669</v>
      </c>
      <c r="D4083" s="18">
        <f t="shared" si="61"/>
        <v>-2.6666666666666838E-2</v>
      </c>
      <c r="E4083" s="19">
        <v>20.100000000000001</v>
      </c>
      <c r="F4083" s="19">
        <v>29.803666666666661</v>
      </c>
      <c r="G4083" s="19">
        <v>17.147833333333331</v>
      </c>
      <c r="H4083" s="19">
        <v>23.34866666666667</v>
      </c>
      <c r="I4083" s="2">
        <v>4.1532270108026298E-10</v>
      </c>
      <c r="J4083" s="2">
        <v>7.0604859183644703E-10</v>
      </c>
    </row>
    <row r="4084" spans="1:10" x14ac:dyDescent="0.35">
      <c r="A4084" s="1">
        <v>44442.930555555547</v>
      </c>
      <c r="B4084" s="18">
        <v>2.1616666666666671</v>
      </c>
      <c r="C4084" s="18">
        <v>100.46111111111109</v>
      </c>
      <c r="D4084" s="18">
        <f t="shared" si="61"/>
        <v>0.12166666666666703</v>
      </c>
      <c r="E4084" s="19">
        <v>20.100000000000001</v>
      </c>
      <c r="F4084" s="19">
        <v>29.767833333333339</v>
      </c>
      <c r="G4084" s="19">
        <v>17.291166666666669</v>
      </c>
      <c r="H4084" s="19">
        <v>23.778611111111111</v>
      </c>
      <c r="I4084" s="2">
        <v>6.1080604196184403E-10</v>
      </c>
      <c r="J4084" s="2">
        <v>1.0383702713351301E-9</v>
      </c>
    </row>
    <row r="4085" spans="1:10" x14ac:dyDescent="0.35">
      <c r="A4085" s="1">
        <v>44442.9375</v>
      </c>
      <c r="B4085" s="18">
        <v>2.0716666666666672</v>
      </c>
      <c r="C4085" s="18">
        <v>100.4111111111111</v>
      </c>
      <c r="D4085" s="18">
        <f t="shared" si="61"/>
        <v>3.1666666666667176E-2</v>
      </c>
      <c r="E4085" s="19">
        <v>20.100000000000001</v>
      </c>
      <c r="F4085" s="19">
        <v>29.774944444444451</v>
      </c>
      <c r="G4085" s="19">
        <v>17.36611111111111</v>
      </c>
      <c r="H4085" s="19">
        <v>23.59233333333334</v>
      </c>
      <c r="I4085" s="2">
        <v>4.9220716878477997E-10</v>
      </c>
      <c r="J4085" s="2">
        <v>8.3675218693412595E-10</v>
      </c>
    </row>
    <row r="4086" spans="1:10" x14ac:dyDescent="0.35">
      <c r="A4086" s="1">
        <v>44442.944444444453</v>
      </c>
      <c r="B4086" s="18">
        <v>2.0411111111111109</v>
      </c>
      <c r="C4086" s="18">
        <v>100.51111111111111</v>
      </c>
      <c r="D4086" s="18">
        <f t="shared" si="61"/>
        <v>1.1111111111108407E-3</v>
      </c>
      <c r="E4086" s="19">
        <v>20.100000000000001</v>
      </c>
      <c r="F4086" s="19">
        <v>29.71766666666667</v>
      </c>
      <c r="G4086" s="19">
        <v>17.213777777777779</v>
      </c>
      <c r="H4086" s="19">
        <v>23.484833333333331</v>
      </c>
      <c r="I4086" s="2">
        <v>4.51913552020552E-10</v>
      </c>
      <c r="J4086" s="2">
        <v>7.68253038434938E-10</v>
      </c>
    </row>
    <row r="4087" spans="1:10" x14ac:dyDescent="0.35">
      <c r="A4087" s="1">
        <v>44442.951388888891</v>
      </c>
      <c r="B4087" s="18">
        <v>2.0911111111111111</v>
      </c>
      <c r="C4087" s="18">
        <v>100.34444444444451</v>
      </c>
      <c r="D4087" s="18">
        <f t="shared" si="61"/>
        <v>5.1111111111111107E-2</v>
      </c>
      <c r="E4087" s="19">
        <v>20.100000000000001</v>
      </c>
      <c r="F4087" s="19">
        <v>29.71766666666667</v>
      </c>
      <c r="G4087" s="19">
        <v>17.140888888888892</v>
      </c>
      <c r="H4087" s="19">
        <v>23.363</v>
      </c>
      <c r="I4087" s="2">
        <v>5.1789241125998895E-10</v>
      </c>
      <c r="J4087" s="2">
        <v>8.8041709914198101E-10</v>
      </c>
    </row>
    <row r="4088" spans="1:10" x14ac:dyDescent="0.35">
      <c r="A4088" s="1">
        <v>44442.958333333343</v>
      </c>
      <c r="B4088" s="18">
        <v>2.11421052631579</v>
      </c>
      <c r="C4088" s="18">
        <v>100.34736842105259</v>
      </c>
      <c r="D4088" s="18">
        <f t="shared" si="61"/>
        <v>7.4210526315789949E-2</v>
      </c>
      <c r="E4088" s="19">
        <v>20.100000000000001</v>
      </c>
      <c r="F4088" s="19">
        <v>29.546263157894739</v>
      </c>
      <c r="G4088" s="19">
        <v>17.244105263157891</v>
      </c>
      <c r="H4088" s="19">
        <v>23.31547368421052</v>
      </c>
      <c r="I4088" s="2">
        <v>5.4836989605385001E-10</v>
      </c>
      <c r="J4088" s="2">
        <v>9.3222882329154492E-10</v>
      </c>
    </row>
    <row r="4089" spans="1:10" x14ac:dyDescent="0.35">
      <c r="A4089" s="1">
        <v>44442.965277777781</v>
      </c>
      <c r="B4089" s="18">
        <v>2.0316666666666672</v>
      </c>
      <c r="C4089" s="18">
        <v>100.3055555555556</v>
      </c>
      <c r="D4089" s="18">
        <f t="shared" si="61"/>
        <v>-8.3333333333328596E-3</v>
      </c>
      <c r="E4089" s="19">
        <v>20.100000000000001</v>
      </c>
      <c r="F4089" s="19">
        <v>29.660111111111121</v>
      </c>
      <c r="G4089" s="19">
        <v>17.211444444444449</v>
      </c>
      <c r="H4089" s="19">
        <v>23.11922222222222</v>
      </c>
      <c r="I4089" s="2">
        <v>4.3944950574714498E-10</v>
      </c>
      <c r="J4089" s="2">
        <v>7.4706415977014597E-10</v>
      </c>
    </row>
    <row r="4090" spans="1:10" x14ac:dyDescent="0.35">
      <c r="A4090" s="1">
        <v>44442.972222222219</v>
      </c>
      <c r="B4090" s="18">
        <v>2.0316666666666658</v>
      </c>
      <c r="C4090" s="18">
        <v>100.37222222222221</v>
      </c>
      <c r="D4090" s="18">
        <f t="shared" si="61"/>
        <v>-8.3333333333341919E-3</v>
      </c>
      <c r="E4090" s="19">
        <v>20.100000000000001</v>
      </c>
      <c r="F4090" s="19">
        <v>29.631222222222231</v>
      </c>
      <c r="G4090" s="19">
        <v>17.4345</v>
      </c>
      <c r="H4090" s="19">
        <v>23.176666666666669</v>
      </c>
      <c r="I4090" s="2">
        <v>4.39456812107627E-10</v>
      </c>
      <c r="J4090" s="2">
        <v>7.4707658058296498E-10</v>
      </c>
    </row>
    <row r="4091" spans="1:10" x14ac:dyDescent="0.35">
      <c r="A4091" s="1">
        <v>44442.979166666657</v>
      </c>
      <c r="B4091" s="18">
        <v>2.1261111111111108</v>
      </c>
      <c r="C4091" s="18">
        <v>100.43333333333329</v>
      </c>
      <c r="D4091" s="18">
        <f t="shared" si="61"/>
        <v>8.6111111111110805E-2</v>
      </c>
      <c r="E4091" s="19">
        <v>20.100000000000001</v>
      </c>
      <c r="F4091" s="19">
        <v>29.602333333333341</v>
      </c>
      <c r="G4091" s="19">
        <v>17.37305555555556</v>
      </c>
      <c r="H4091" s="19">
        <v>23.176666666666669</v>
      </c>
      <c r="I4091" s="2">
        <v>5.6397534575645604E-10</v>
      </c>
      <c r="J4091" s="2">
        <v>9.5875808778597507E-10</v>
      </c>
    </row>
    <row r="4092" spans="1:10" x14ac:dyDescent="0.35">
      <c r="A4092" s="1">
        <v>44442.986111111109</v>
      </c>
      <c r="B4092" s="18">
        <v>2.088888888888889</v>
      </c>
      <c r="C4092" s="18">
        <v>100.4111111111111</v>
      </c>
      <c r="D4092" s="18">
        <f t="shared" si="61"/>
        <v>4.8888888888888982E-2</v>
      </c>
      <c r="E4092" s="19">
        <v>20.100000000000001</v>
      </c>
      <c r="F4092" s="19">
        <v>29.58066666666668</v>
      </c>
      <c r="G4092" s="19">
        <v>17.30466666666667</v>
      </c>
      <c r="H4092" s="19">
        <v>23.047611111111109</v>
      </c>
      <c r="I4092" s="2">
        <v>5.1491729479217E-10</v>
      </c>
      <c r="J4092" s="2">
        <v>8.7535940114668903E-10</v>
      </c>
    </row>
    <row r="4093" spans="1:10" x14ac:dyDescent="0.35">
      <c r="A4093" s="1">
        <v>44442.993055555547</v>
      </c>
      <c r="B4093" s="18">
        <v>2.086666666666666</v>
      </c>
      <c r="C4093" s="18">
        <v>100.37777777777779</v>
      </c>
      <c r="D4093" s="18">
        <f t="shared" si="61"/>
        <v>4.6666666666665968E-2</v>
      </c>
      <c r="E4093" s="19">
        <v>20.100000000000001</v>
      </c>
      <c r="F4093" s="19">
        <v>29.57350000000001</v>
      </c>
      <c r="G4093" s="19">
        <v>17.36399999999999</v>
      </c>
      <c r="H4093" s="19">
        <v>23.069166666666671</v>
      </c>
      <c r="I4093" s="2">
        <v>5.1200739112484396E-10</v>
      </c>
      <c r="J4093" s="2">
        <v>8.7041256491223401E-10</v>
      </c>
    </row>
    <row r="4094" spans="1:10" x14ac:dyDescent="0.35">
      <c r="A4094" s="1">
        <v>44443</v>
      </c>
      <c r="B4094" s="18">
        <v>2.08</v>
      </c>
      <c r="C4094" s="18">
        <v>100.43333333333329</v>
      </c>
      <c r="D4094" s="18">
        <f t="shared" si="61"/>
        <v>4.0000000000000036E-2</v>
      </c>
      <c r="E4094" s="19">
        <v>20.100000000000001</v>
      </c>
      <c r="F4094" s="19">
        <v>29.551944444444459</v>
      </c>
      <c r="G4094" s="19">
        <v>17.37294444444445</v>
      </c>
      <c r="H4094" s="19">
        <v>23.062000000000001</v>
      </c>
      <c r="I4094" s="2">
        <v>5.0318426865154703E-10</v>
      </c>
      <c r="J4094" s="2">
        <v>8.5541325670762997E-10</v>
      </c>
    </row>
    <row r="4095" spans="1:10" x14ac:dyDescent="0.35">
      <c r="A4095" s="1">
        <v>44443.006944444453</v>
      </c>
      <c r="B4095" s="18">
        <v>2.0299999999999998</v>
      </c>
      <c r="C4095" s="18">
        <v>100.34736842105259</v>
      </c>
      <c r="D4095" s="18">
        <f t="shared" si="61"/>
        <v>-1.0000000000000231E-2</v>
      </c>
      <c r="E4095" s="19">
        <v>20.100000000000001</v>
      </c>
      <c r="F4095" s="19">
        <v>29.55226315789475</v>
      </c>
      <c r="G4095" s="19">
        <v>17.44026315789473</v>
      </c>
      <c r="H4095" s="19">
        <v>23.200105263157891</v>
      </c>
      <c r="I4095" s="2">
        <v>4.3725493919226299E-10</v>
      </c>
      <c r="J4095" s="2">
        <v>7.4333339662684701E-10</v>
      </c>
    </row>
    <row r="4096" spans="1:10" x14ac:dyDescent="0.35">
      <c r="A4096" s="1">
        <v>44443.013888888891</v>
      </c>
      <c r="B4096" s="18">
        <v>2.098333333333334</v>
      </c>
      <c r="C4096" s="18">
        <v>100.34444444444451</v>
      </c>
      <c r="D4096" s="18">
        <f t="shared" si="61"/>
        <v>5.8333333333334014E-2</v>
      </c>
      <c r="E4096" s="19">
        <v>20.100000000000001</v>
      </c>
      <c r="F4096" s="19">
        <v>29.559111111111122</v>
      </c>
      <c r="G4096" s="19">
        <v>17.495888888888889</v>
      </c>
      <c r="H4096" s="19">
        <v>23.54216666666667</v>
      </c>
      <c r="I4096" s="2">
        <v>5.2742233976244004E-10</v>
      </c>
      <c r="J4096" s="2">
        <v>8.9661797759614805E-10</v>
      </c>
    </row>
    <row r="4097" spans="1:10" x14ac:dyDescent="0.35">
      <c r="A4097" s="1">
        <v>44443.020833333343</v>
      </c>
      <c r="B4097" s="18">
        <v>2.0583333333333331</v>
      </c>
      <c r="C4097" s="18">
        <v>100.2222222222222</v>
      </c>
      <c r="D4097" s="18">
        <f t="shared" si="61"/>
        <v>1.8333333333333091E-2</v>
      </c>
      <c r="E4097" s="19">
        <v>20.100000000000001</v>
      </c>
      <c r="F4097" s="19">
        <v>29.58805555555556</v>
      </c>
      <c r="G4097" s="19">
        <v>17.25472222222222</v>
      </c>
      <c r="H4097" s="19">
        <v>23.405999999999999</v>
      </c>
      <c r="I4097" s="2">
        <v>4.7467069894217196E-10</v>
      </c>
      <c r="J4097" s="2">
        <v>8.06940188201692E-10</v>
      </c>
    </row>
    <row r="4098" spans="1:10" x14ac:dyDescent="0.35">
      <c r="A4098" s="1">
        <v>44443.027777777781</v>
      </c>
      <c r="B4098" s="18">
        <v>1.962777777777778</v>
      </c>
      <c r="C4098" s="18">
        <v>100.32222222222219</v>
      </c>
      <c r="D4098" s="18">
        <f t="shared" si="61"/>
        <v>-7.7222222222222081E-2</v>
      </c>
      <c r="E4098" s="19">
        <v>20.100000000000001</v>
      </c>
      <c r="F4098" s="19">
        <v>29.573444444444458</v>
      </c>
      <c r="G4098" s="19">
        <v>17.352444444444441</v>
      </c>
      <c r="H4098" s="19">
        <v>23.025944444444441</v>
      </c>
      <c r="I4098" s="2">
        <v>3.4853034145283599E-10</v>
      </c>
      <c r="J4098" s="2">
        <v>5.9250158046982099E-10</v>
      </c>
    </row>
    <row r="4099" spans="1:10" x14ac:dyDescent="0.35">
      <c r="A4099" s="1">
        <v>44443.034722222219</v>
      </c>
      <c r="B4099" s="18">
        <v>2.0316666666666672</v>
      </c>
      <c r="C4099" s="18">
        <v>100.2722222222222</v>
      </c>
      <c r="D4099" s="18">
        <f t="shared" si="61"/>
        <v>-8.3333333333328596E-3</v>
      </c>
      <c r="E4099" s="19">
        <v>20.100000000000001</v>
      </c>
      <c r="F4099" s="19">
        <v>29.5518888888889</v>
      </c>
      <c r="G4099" s="19">
        <v>17.35477777777778</v>
      </c>
      <c r="H4099" s="19">
        <v>23.205277777777781</v>
      </c>
      <c r="I4099" s="2">
        <v>4.3944584892364E-10</v>
      </c>
      <c r="J4099" s="2">
        <v>7.4705794317018803E-10</v>
      </c>
    </row>
    <row r="4100" spans="1:10" x14ac:dyDescent="0.35">
      <c r="A4100" s="1">
        <v>44443.041666666657</v>
      </c>
      <c r="B4100" s="18">
        <v>1.981666666666666</v>
      </c>
      <c r="C4100" s="18">
        <v>100.31666666666671</v>
      </c>
      <c r="D4100" s="18">
        <f t="shared" si="61"/>
        <v>-5.8333333333334014E-2</v>
      </c>
      <c r="E4100" s="19">
        <v>20.100000000000001</v>
      </c>
      <c r="F4100" s="19">
        <v>29.54472222222223</v>
      </c>
      <c r="G4100" s="19">
        <v>17.37766666666667</v>
      </c>
      <c r="H4100" s="19">
        <v>23.105</v>
      </c>
      <c r="I4100" s="2">
        <v>3.7345602712043102E-10</v>
      </c>
      <c r="J4100" s="2">
        <v>6.3487524610473197E-10</v>
      </c>
    </row>
    <row r="4101" spans="1:10" x14ac:dyDescent="0.35">
      <c r="A4101" s="1">
        <v>44443.048611111109</v>
      </c>
      <c r="B4101" s="18">
        <v>2.1210526315789471</v>
      </c>
      <c r="C4101" s="18">
        <v>100.3105263157895</v>
      </c>
      <c r="D4101" s="18">
        <f t="shared" si="61"/>
        <v>8.1052631578947043E-2</v>
      </c>
      <c r="E4101" s="19">
        <v>20.100000000000001</v>
      </c>
      <c r="F4101" s="19">
        <v>29.450315789473692</v>
      </c>
      <c r="G4101" s="19">
        <v>17.321842105263158</v>
      </c>
      <c r="H4101" s="19">
        <v>22.91468421052631</v>
      </c>
      <c r="I4101" s="2">
        <v>5.5743726627271602E-10</v>
      </c>
      <c r="J4101" s="2">
        <v>9.4764335266361699E-10</v>
      </c>
    </row>
    <row r="4102" spans="1:10" x14ac:dyDescent="0.35">
      <c r="A4102" s="1">
        <v>44443.055555555547</v>
      </c>
      <c r="B4102" s="18">
        <v>1.9094444444444449</v>
      </c>
      <c r="C4102" s="18">
        <v>100.1944444444444</v>
      </c>
      <c r="D4102" s="18">
        <f t="shared" si="61"/>
        <v>-0.13055555555555509</v>
      </c>
      <c r="E4102" s="19">
        <v>20.100000000000001</v>
      </c>
      <c r="F4102" s="19">
        <v>29.508888888888901</v>
      </c>
      <c r="G4102" s="19">
        <v>17.138666666666669</v>
      </c>
      <c r="H4102" s="19">
        <v>23.011722222222222</v>
      </c>
      <c r="I4102" s="2">
        <v>2.77920149659783E-10</v>
      </c>
      <c r="J4102" s="2">
        <v>4.7246425442163105E-10</v>
      </c>
    </row>
    <row r="4103" spans="1:10" x14ac:dyDescent="0.35">
      <c r="A4103" s="1">
        <v>44443.0625</v>
      </c>
      <c r="B4103" s="18">
        <v>2.0372222222222218</v>
      </c>
      <c r="C4103" s="18">
        <v>100.23333333333331</v>
      </c>
      <c r="D4103" s="18">
        <f t="shared" si="61"/>
        <v>-2.777777777778212E-3</v>
      </c>
      <c r="E4103" s="19">
        <v>20.100000000000001</v>
      </c>
      <c r="F4103" s="19">
        <v>29.451499999999999</v>
      </c>
      <c r="G4103" s="19">
        <v>17.22516666666667</v>
      </c>
      <c r="H4103" s="19">
        <v>22.954222222222221</v>
      </c>
      <c r="I4103" s="2">
        <v>4.4678042006488802E-10</v>
      </c>
      <c r="J4103" s="2">
        <v>7.5952671411030905E-10</v>
      </c>
    </row>
    <row r="4104" spans="1:10" x14ac:dyDescent="0.35">
      <c r="A4104" s="1">
        <v>44443.069444444453</v>
      </c>
      <c r="B4104" s="18">
        <v>2.0588888888888892</v>
      </c>
      <c r="C4104" s="18">
        <v>100.15</v>
      </c>
      <c r="D4104" s="18">
        <f t="shared" si="61"/>
        <v>1.8888888888889177E-2</v>
      </c>
      <c r="E4104" s="19">
        <v>20.100000000000001</v>
      </c>
      <c r="F4104" s="19">
        <v>29.487388888888901</v>
      </c>
      <c r="G4104" s="19">
        <v>17.177499999999998</v>
      </c>
      <c r="H4104" s="19">
        <v>22.953944444444449</v>
      </c>
      <c r="I4104" s="2">
        <v>4.7542266028954698E-10</v>
      </c>
      <c r="J4104" s="2">
        <v>8.0821852249222896E-10</v>
      </c>
    </row>
    <row r="4105" spans="1:10" x14ac:dyDescent="0.35">
      <c r="A4105" s="1">
        <v>44443.076388888891</v>
      </c>
      <c r="B4105" s="18">
        <v>2.0249999999999999</v>
      </c>
      <c r="C4105" s="18">
        <v>100.2166666666667</v>
      </c>
      <c r="D4105" s="18">
        <f t="shared" si="61"/>
        <v>-1.5000000000000124E-2</v>
      </c>
      <c r="E4105" s="19">
        <v>20.100000000000001</v>
      </c>
      <c r="F4105" s="19">
        <v>29.44433333333334</v>
      </c>
      <c r="G4105" s="19">
        <v>17.268277777777779</v>
      </c>
      <c r="H4105" s="19">
        <v>22.88216666666667</v>
      </c>
      <c r="I4105" s="2">
        <v>4.30631675605928E-10</v>
      </c>
      <c r="J4105" s="2">
        <v>7.3207384853007702E-10</v>
      </c>
    </row>
    <row r="4106" spans="1:10" x14ac:dyDescent="0.35">
      <c r="A4106" s="1">
        <v>44443.083333333343</v>
      </c>
      <c r="B4106" s="18">
        <v>2.0194444444444439</v>
      </c>
      <c r="C4106" s="18">
        <v>100.15555555555559</v>
      </c>
      <c r="D4106" s="18">
        <f t="shared" si="61"/>
        <v>-2.0555555555556104E-2</v>
      </c>
      <c r="E4106" s="19">
        <v>20.100000000000001</v>
      </c>
      <c r="F4106" s="19">
        <v>29.4085</v>
      </c>
      <c r="G4106" s="19">
        <v>17.300111111111111</v>
      </c>
      <c r="H4106" s="19">
        <v>22.968277777777779</v>
      </c>
      <c r="I4106" s="2">
        <v>4.2327504368435901E-10</v>
      </c>
      <c r="J4106" s="2">
        <v>7.1956757426341002E-10</v>
      </c>
    </row>
    <row r="4107" spans="1:10" x14ac:dyDescent="0.35">
      <c r="A4107" s="1">
        <v>44443.090277777781</v>
      </c>
      <c r="B4107" s="18">
        <v>2.086666666666666</v>
      </c>
      <c r="C4107" s="18">
        <v>100.17777777777771</v>
      </c>
      <c r="D4107" s="18">
        <f t="shared" si="61"/>
        <v>4.6666666666665968E-2</v>
      </c>
      <c r="E4107" s="19">
        <v>20.100000000000001</v>
      </c>
      <c r="F4107" s="19">
        <v>29.41566666666667</v>
      </c>
      <c r="G4107" s="19">
        <v>17.320611111111109</v>
      </c>
      <c r="H4107" s="19">
        <v>22.961222222222219</v>
      </c>
      <c r="I4107" s="2">
        <v>5.1213028774357601E-10</v>
      </c>
      <c r="J4107" s="2">
        <v>8.7062148916407904E-10</v>
      </c>
    </row>
    <row r="4108" spans="1:10" x14ac:dyDescent="0.35">
      <c r="A4108" s="1">
        <v>44443.097222222219</v>
      </c>
      <c r="B4108" s="18">
        <v>2.0463157894736841</v>
      </c>
      <c r="C4108" s="18">
        <v>100.1105263157895</v>
      </c>
      <c r="D4108" s="18">
        <f t="shared" si="61"/>
        <v>6.3157894736840525E-3</v>
      </c>
      <c r="E4108" s="19">
        <v>20.100000000000001</v>
      </c>
      <c r="F4108" s="19">
        <v>29.416421052631581</v>
      </c>
      <c r="G4108" s="19">
        <v>17.420842105263159</v>
      </c>
      <c r="H4108" s="19">
        <v>23.430947368421052</v>
      </c>
      <c r="I4108" s="2">
        <v>4.5880317781835302E-10</v>
      </c>
      <c r="J4108" s="2">
        <v>7.7996540229119996E-10</v>
      </c>
    </row>
    <row r="4109" spans="1:10" x14ac:dyDescent="0.35">
      <c r="A4109" s="1">
        <v>44443.104166666657</v>
      </c>
      <c r="B4109" s="18">
        <v>1.972777777777778</v>
      </c>
      <c r="C4109" s="18">
        <v>100.0777777777778</v>
      </c>
      <c r="D4109" s="18">
        <f t="shared" si="61"/>
        <v>-6.7222222222222072E-2</v>
      </c>
      <c r="E4109" s="19">
        <v>20.100000000000001</v>
      </c>
      <c r="F4109" s="19">
        <v>29.458666666666669</v>
      </c>
      <c r="G4109" s="19">
        <v>17.420722222222221</v>
      </c>
      <c r="H4109" s="19">
        <v>23.2698888888889</v>
      </c>
      <c r="I4109" s="2">
        <v>3.6151184422269298E-10</v>
      </c>
      <c r="J4109" s="2">
        <v>6.1457013517857802E-10</v>
      </c>
    </row>
    <row r="4110" spans="1:10" x14ac:dyDescent="0.35">
      <c r="A4110" s="1">
        <v>44443.111111111109</v>
      </c>
      <c r="B4110" s="18">
        <v>1.987222222222222</v>
      </c>
      <c r="C4110" s="18">
        <v>100.0777777777778</v>
      </c>
      <c r="D4110" s="18">
        <f t="shared" si="61"/>
        <v>-5.2777777777778034E-2</v>
      </c>
      <c r="E4110" s="19">
        <v>20.100000000000001</v>
      </c>
      <c r="F4110" s="19">
        <v>29.451499999999999</v>
      </c>
      <c r="G4110" s="19">
        <v>17.295611111111111</v>
      </c>
      <c r="H4110" s="19">
        <v>23.205388888888891</v>
      </c>
      <c r="I4110" s="2">
        <v>3.8062248801210601E-10</v>
      </c>
      <c r="J4110" s="2">
        <v>6.4705822962058002E-10</v>
      </c>
    </row>
    <row r="4111" spans="1:10" x14ac:dyDescent="0.35">
      <c r="A4111" s="1">
        <v>44443.118055555547</v>
      </c>
      <c r="B4111" s="18">
        <v>1.997222222222222</v>
      </c>
      <c r="C4111" s="18">
        <v>99.994444444444426</v>
      </c>
      <c r="D4111" s="18">
        <f t="shared" si="61"/>
        <v>-4.2777777777778025E-2</v>
      </c>
      <c r="E4111" s="19">
        <v>20.100000000000001</v>
      </c>
      <c r="F4111" s="19">
        <v>29.43</v>
      </c>
      <c r="G4111" s="19">
        <v>17.241055555555558</v>
      </c>
      <c r="H4111" s="19">
        <v>23.162277777777781</v>
      </c>
      <c r="I4111" s="2">
        <v>3.9380576700325702E-10</v>
      </c>
      <c r="J4111" s="2">
        <v>6.6946980390553595E-10</v>
      </c>
    </row>
    <row r="4112" spans="1:10" x14ac:dyDescent="0.35">
      <c r="A4112" s="1">
        <v>44443.125</v>
      </c>
      <c r="B4112" s="18">
        <v>2.0477777777777781</v>
      </c>
      <c r="C4112" s="18">
        <v>100.1</v>
      </c>
      <c r="D4112" s="18">
        <f t="shared" si="61"/>
        <v>7.7777777777781054E-3</v>
      </c>
      <c r="E4112" s="19">
        <v>20.100000000000001</v>
      </c>
      <c r="F4112" s="19">
        <v>29.41566666666667</v>
      </c>
      <c r="G4112" s="19">
        <v>17.13411111111111</v>
      </c>
      <c r="H4112" s="19">
        <v>22.609833333333331</v>
      </c>
      <c r="I4112" s="2">
        <v>4.60737902516173E-10</v>
      </c>
      <c r="J4112" s="2">
        <v>7.8325443427749399E-10</v>
      </c>
    </row>
    <row r="4113" spans="1:10" x14ac:dyDescent="0.35">
      <c r="A4113" s="1">
        <v>44443.131944444453</v>
      </c>
      <c r="B4113" s="18">
        <v>1.9777777777777781</v>
      </c>
      <c r="C4113" s="18">
        <v>100.0055555555556</v>
      </c>
      <c r="D4113" s="18">
        <f t="shared" si="61"/>
        <v>-6.2222222222221957E-2</v>
      </c>
      <c r="E4113" s="19">
        <v>20.100000000000001</v>
      </c>
      <c r="F4113" s="19">
        <v>29.37266666666666</v>
      </c>
      <c r="G4113" s="19">
        <v>17.027222222222221</v>
      </c>
      <c r="H4113" s="19">
        <v>22.88955555555556</v>
      </c>
      <c r="I4113" s="2">
        <v>3.6806761503953202E-10</v>
      </c>
      <c r="J4113" s="2">
        <v>6.2571494556720396E-10</v>
      </c>
    </row>
    <row r="4114" spans="1:10" x14ac:dyDescent="0.35">
      <c r="A4114" s="1">
        <v>44443.138888888891</v>
      </c>
      <c r="B4114" s="18">
        <v>2.033684210526316</v>
      </c>
      <c r="C4114" s="18">
        <v>99.994736842105254</v>
      </c>
      <c r="D4114" s="18">
        <f t="shared" si="61"/>
        <v>-6.3157894736840525E-3</v>
      </c>
      <c r="E4114" s="19">
        <v>20.100000000000001</v>
      </c>
      <c r="F4114" s="19">
        <v>29.334947368421059</v>
      </c>
      <c r="G4114" s="19">
        <v>17.248578947368429</v>
      </c>
      <c r="H4114" s="19">
        <v>22.51994736842105</v>
      </c>
      <c r="I4114" s="2">
        <v>4.4208683002618199E-10</v>
      </c>
      <c r="J4114" s="2">
        <v>7.5154761104450904E-10</v>
      </c>
    </row>
    <row r="4115" spans="1:10" x14ac:dyDescent="0.35">
      <c r="A4115" s="1">
        <v>44443.145833333343</v>
      </c>
      <c r="B4115" s="18">
        <v>1.986666666666667</v>
      </c>
      <c r="C4115" s="18">
        <v>99.994444444444454</v>
      </c>
      <c r="D4115" s="18">
        <f t="shared" si="61"/>
        <v>-5.3333333333333011E-2</v>
      </c>
      <c r="E4115" s="19">
        <v>20.100000000000001</v>
      </c>
      <c r="F4115" s="19">
        <v>29.344000000000001</v>
      </c>
      <c r="G4115" s="19">
        <v>16.902000000000001</v>
      </c>
      <c r="H4115" s="19">
        <v>22.911000000000001</v>
      </c>
      <c r="I4115" s="2">
        <v>3.7982865800312701E-10</v>
      </c>
      <c r="J4115" s="2">
        <v>6.4570871860531499E-10</v>
      </c>
    </row>
    <row r="4116" spans="1:10" x14ac:dyDescent="0.35">
      <c r="A4116" s="1">
        <v>44443.152777777781</v>
      </c>
      <c r="B4116" s="18">
        <v>1.9666666666666659</v>
      </c>
      <c r="C4116" s="18">
        <v>99.877777777777794</v>
      </c>
      <c r="D4116" s="18">
        <f t="shared" si="61"/>
        <v>-7.3333333333334139E-2</v>
      </c>
      <c r="E4116" s="19">
        <v>20.100000000000001</v>
      </c>
      <c r="F4116" s="19">
        <v>29.257944444444441</v>
      </c>
      <c r="G4116" s="19">
        <v>16.73383333333333</v>
      </c>
      <c r="H4116" s="19">
        <v>22.939555555555561</v>
      </c>
      <c r="I4116" s="2">
        <v>3.5323228785509301E-10</v>
      </c>
      <c r="J4116" s="2">
        <v>6.0049488935365795E-10</v>
      </c>
    </row>
    <row r="4117" spans="1:10" x14ac:dyDescent="0.35">
      <c r="A4117" s="1">
        <v>44443.159722222219</v>
      </c>
      <c r="B4117" s="18">
        <v>2.1011111111111109</v>
      </c>
      <c r="C4117" s="18">
        <v>99.822222222222223</v>
      </c>
      <c r="D4117" s="18">
        <f t="shared" si="61"/>
        <v>6.1111111111110894E-2</v>
      </c>
      <c r="E4117" s="19">
        <v>20.100000000000001</v>
      </c>
      <c r="F4117" s="19">
        <v>29.293833333333321</v>
      </c>
      <c r="G4117" s="19">
        <v>16.606222222222222</v>
      </c>
      <c r="H4117" s="19">
        <v>22.860611111111108</v>
      </c>
      <c r="I4117" s="2">
        <v>5.3150955565640105E-10</v>
      </c>
      <c r="J4117" s="2">
        <v>9.0356624461588104E-10</v>
      </c>
    </row>
    <row r="4118" spans="1:10" x14ac:dyDescent="0.35">
      <c r="A4118" s="1">
        <v>44443.166666666657</v>
      </c>
      <c r="B4118" s="18">
        <v>1.993333333333333</v>
      </c>
      <c r="C4118" s="18">
        <v>99.838888888888889</v>
      </c>
      <c r="D4118" s="18">
        <f t="shared" si="61"/>
        <v>-4.6666666666667078E-2</v>
      </c>
      <c r="E4118" s="19">
        <v>20.100000000000001</v>
      </c>
      <c r="F4118" s="19">
        <v>29.293833333333321</v>
      </c>
      <c r="G4118" s="19">
        <v>16.572111111111109</v>
      </c>
      <c r="H4118" s="19">
        <v>22.831722222222218</v>
      </c>
      <c r="I4118" s="2">
        <v>3.8856002740156599E-10</v>
      </c>
      <c r="J4118" s="2">
        <v>6.6055204658266201E-10</v>
      </c>
    </row>
    <row r="4119" spans="1:10" x14ac:dyDescent="0.35">
      <c r="A4119" s="1">
        <v>44443.173611111109</v>
      </c>
      <c r="B4119" s="18">
        <v>2.1572222222222219</v>
      </c>
      <c r="C4119" s="18">
        <v>99.944444444444457</v>
      </c>
      <c r="D4119" s="18">
        <f t="shared" si="61"/>
        <v>0.11722222222222189</v>
      </c>
      <c r="E4119" s="19">
        <v>20.100000000000001</v>
      </c>
      <c r="F4119" s="19">
        <v>29.300999999999991</v>
      </c>
      <c r="G4119" s="19">
        <v>16.845277777777781</v>
      </c>
      <c r="H4119" s="19">
        <v>22.910888888888891</v>
      </c>
      <c r="I4119" s="2">
        <v>6.0574696682991297E-10</v>
      </c>
      <c r="J4119" s="2">
        <v>1.0297698436108499E-9</v>
      </c>
    </row>
    <row r="4120" spans="1:10" x14ac:dyDescent="0.35">
      <c r="A4120" s="1">
        <v>44443.180555555547</v>
      </c>
      <c r="B4120" s="18">
        <v>2.0521052631578951</v>
      </c>
      <c r="C4120" s="18">
        <v>99.86315789473683</v>
      </c>
      <c r="D4120" s="18">
        <f t="shared" si="61"/>
        <v>1.2105263157895063E-2</v>
      </c>
      <c r="E4120" s="19">
        <v>20.100000000000001</v>
      </c>
      <c r="F4120" s="19">
        <v>29.31457894736841</v>
      </c>
      <c r="G4120" s="19">
        <v>16.84126315789474</v>
      </c>
      <c r="H4120" s="19">
        <v>23.335842105263161</v>
      </c>
      <c r="I4120" s="2">
        <v>4.6650006320781598E-10</v>
      </c>
      <c r="J4120" s="2">
        <v>7.9305010745328702E-10</v>
      </c>
    </row>
    <row r="4121" spans="1:10" x14ac:dyDescent="0.35">
      <c r="A4121" s="1">
        <v>44443.1875</v>
      </c>
      <c r="B4121" s="18">
        <v>2.0355555555555549</v>
      </c>
      <c r="C4121" s="18">
        <v>100.01666666666669</v>
      </c>
      <c r="D4121" s="18">
        <f t="shared" si="61"/>
        <v>-4.4444444444451392E-3</v>
      </c>
      <c r="E4121" s="19">
        <v>20.100000000000001</v>
      </c>
      <c r="F4121" s="19">
        <v>29.401333333333341</v>
      </c>
      <c r="G4121" s="19">
        <v>16.713111111111111</v>
      </c>
      <c r="H4121" s="19">
        <v>23.255500000000001</v>
      </c>
      <c r="I4121" s="2">
        <v>4.44566049374947E-10</v>
      </c>
      <c r="J4121" s="2">
        <v>7.5576228393740898E-10</v>
      </c>
    </row>
    <row r="4122" spans="1:10" x14ac:dyDescent="0.35">
      <c r="A4122" s="1">
        <v>44443.194444444453</v>
      </c>
      <c r="B4122" s="18">
        <v>2.0283333333333329</v>
      </c>
      <c r="C4122" s="18">
        <v>100.0888888888889</v>
      </c>
      <c r="D4122" s="18">
        <f t="shared" si="61"/>
        <v>-1.1666666666667158E-2</v>
      </c>
      <c r="E4122" s="19">
        <v>20.100000000000001</v>
      </c>
      <c r="F4122" s="19">
        <v>29.401333333333341</v>
      </c>
      <c r="G4122" s="19">
        <v>16.75644444444444</v>
      </c>
      <c r="H4122" s="19">
        <v>23.176611111111111</v>
      </c>
      <c r="I4122" s="2">
        <v>4.3501603387045399E-10</v>
      </c>
      <c r="J4122" s="2">
        <v>7.3952725757977099E-10</v>
      </c>
    </row>
    <row r="4123" spans="1:10" x14ac:dyDescent="0.35">
      <c r="A4123" s="1">
        <v>44443.201388888891</v>
      </c>
      <c r="B4123" s="18">
        <v>1.9411764705882351</v>
      </c>
      <c r="C4123" s="18">
        <v>99.994117647058829</v>
      </c>
      <c r="D4123" s="18">
        <f t="shared" si="61"/>
        <v>-9.8823529411764977E-2</v>
      </c>
      <c r="E4123" s="19">
        <v>20.100000000000001</v>
      </c>
      <c r="F4123" s="19">
        <v>29.437588235294118</v>
      </c>
      <c r="G4123" s="19">
        <v>16.541294117647059</v>
      </c>
      <c r="H4123" s="19">
        <v>23.051882352941181</v>
      </c>
      <c r="I4123" s="2">
        <v>3.1959251601231502E-10</v>
      </c>
      <c r="J4123" s="2">
        <v>5.4330727722093499E-10</v>
      </c>
    </row>
    <row r="4124" spans="1:10" x14ac:dyDescent="0.35">
      <c r="A4124" s="1">
        <v>44443.208333333343</v>
      </c>
      <c r="B4124" s="18">
        <v>1.9416666666666671</v>
      </c>
      <c r="C4124" s="18">
        <v>99.994444444444454</v>
      </c>
      <c r="D4124" s="18">
        <f t="shared" si="61"/>
        <v>-9.833333333333294E-2</v>
      </c>
      <c r="E4124" s="19">
        <v>20.100000000000001</v>
      </c>
      <c r="F4124" s="19">
        <v>29.43</v>
      </c>
      <c r="G4124" s="19">
        <v>16.51744444444445</v>
      </c>
      <c r="H4124" s="19">
        <v>22.638833333333331</v>
      </c>
      <c r="I4124" s="2">
        <v>3.20242035423621E-10</v>
      </c>
      <c r="J4124" s="2">
        <v>5.4441146022015502E-10</v>
      </c>
    </row>
    <row r="4125" spans="1:10" x14ac:dyDescent="0.35">
      <c r="A4125" s="1">
        <v>44443.215277777781</v>
      </c>
      <c r="B4125" s="18">
        <v>2.0566666666666671</v>
      </c>
      <c r="C4125" s="18">
        <v>99.905555555555566</v>
      </c>
      <c r="D4125" s="18">
        <f t="shared" si="61"/>
        <v>1.6666666666667052E-2</v>
      </c>
      <c r="E4125" s="19">
        <v>20.100000000000001</v>
      </c>
      <c r="F4125" s="19">
        <v>29.44433333333334</v>
      </c>
      <c r="G4125" s="19">
        <v>16.376222222222221</v>
      </c>
      <c r="H4125" s="19">
        <v>22.97583333333333</v>
      </c>
      <c r="I4125" s="2">
        <v>4.7253859533323297E-10</v>
      </c>
      <c r="J4125" s="2">
        <v>8.0331561206649596E-10</v>
      </c>
    </row>
    <row r="4126" spans="1:10" x14ac:dyDescent="0.35">
      <c r="A4126" s="1">
        <v>44443.222222222219</v>
      </c>
      <c r="B4126" s="18">
        <v>1.925263157894737</v>
      </c>
      <c r="C4126" s="18">
        <v>100.0263157894737</v>
      </c>
      <c r="D4126" s="18">
        <f t="shared" si="61"/>
        <v>-0.11473684210526303</v>
      </c>
      <c r="E4126" s="19">
        <v>20.100000000000001</v>
      </c>
      <c r="F4126" s="19">
        <v>29.39605263157895</v>
      </c>
      <c r="G4126" s="19">
        <v>16.4141052631579</v>
      </c>
      <c r="H4126" s="19">
        <v>22.88726315789474</v>
      </c>
      <c r="I4126" s="2">
        <v>2.98569784636858E-10</v>
      </c>
      <c r="J4126" s="2">
        <v>5.0756863388265803E-10</v>
      </c>
    </row>
    <row r="4127" spans="1:10" x14ac:dyDescent="0.35">
      <c r="A4127" s="1">
        <v>44443.229166666657</v>
      </c>
      <c r="B4127" s="18">
        <v>1.993888888888889</v>
      </c>
      <c r="C4127" s="18">
        <v>99.95</v>
      </c>
      <c r="D4127" s="18">
        <f t="shared" si="61"/>
        <v>-4.6111111111110992E-2</v>
      </c>
      <c r="E4127" s="19">
        <v>20.100000000000001</v>
      </c>
      <c r="F4127" s="19">
        <v>29.387</v>
      </c>
      <c r="G4127" s="19">
        <v>16.321555555555559</v>
      </c>
      <c r="H4127" s="19">
        <v>22.88933333333334</v>
      </c>
      <c r="I4127" s="2">
        <v>3.89364792690065E-10</v>
      </c>
      <c r="J4127" s="2">
        <v>6.6192014757310996E-10</v>
      </c>
    </row>
    <row r="4128" spans="1:10" x14ac:dyDescent="0.35">
      <c r="A4128" s="1">
        <v>44443.236111111109</v>
      </c>
      <c r="B4128" s="18">
        <v>1.987222222222222</v>
      </c>
      <c r="C4128" s="18">
        <v>99.816666666666663</v>
      </c>
      <c r="D4128" s="18">
        <f t="shared" si="61"/>
        <v>-5.2777777777778034E-2</v>
      </c>
      <c r="E4128" s="19">
        <v>20.100000000000001</v>
      </c>
      <c r="F4128" s="19">
        <v>29.37266666666666</v>
      </c>
      <c r="G4128" s="19">
        <v>16.38077777777778</v>
      </c>
      <c r="H4128" s="19">
        <v>22.853444444444438</v>
      </c>
      <c r="I4128" s="2">
        <v>3.8043982615656799E-10</v>
      </c>
      <c r="J4128" s="2">
        <v>6.4674770446616501E-10</v>
      </c>
    </row>
    <row r="4129" spans="1:10" x14ac:dyDescent="0.35">
      <c r="A4129" s="1">
        <v>44443.243055555547</v>
      </c>
      <c r="B4129" s="18">
        <v>1.972777777777778</v>
      </c>
      <c r="C4129" s="18">
        <v>99.938888888888869</v>
      </c>
      <c r="D4129" s="18">
        <f t="shared" si="61"/>
        <v>-6.7222222222222072E-2</v>
      </c>
      <c r="E4129" s="19">
        <v>20.100000000000001</v>
      </c>
      <c r="F4129" s="19">
        <v>29.308166666666661</v>
      </c>
      <c r="G4129" s="19">
        <v>16.401277777777779</v>
      </c>
      <c r="H4129" s="19">
        <v>22.889500000000002</v>
      </c>
      <c r="I4129" s="2">
        <v>3.6138824369445802E-10</v>
      </c>
      <c r="J4129" s="2">
        <v>6.1436001428057796E-10</v>
      </c>
    </row>
    <row r="4130" spans="1:10" x14ac:dyDescent="0.35">
      <c r="A4130" s="1">
        <v>44443.25</v>
      </c>
      <c r="B4130" s="18">
        <v>2.0322222222222219</v>
      </c>
      <c r="C4130" s="18">
        <v>99.911111111111111</v>
      </c>
      <c r="D4130" s="18">
        <f t="shared" si="61"/>
        <v>-7.7777777777781054E-3</v>
      </c>
      <c r="E4130" s="19">
        <v>20.100000000000001</v>
      </c>
      <c r="F4130" s="19">
        <v>29.19349999999999</v>
      </c>
      <c r="G4130" s="19">
        <v>16.317000000000011</v>
      </c>
      <c r="H4130" s="19">
        <v>22.810333333333329</v>
      </c>
      <c r="I4130" s="2">
        <v>4.4014232782745803E-10</v>
      </c>
      <c r="J4130" s="2">
        <v>7.4824195730667804E-10</v>
      </c>
    </row>
    <row r="4131" spans="1:10" x14ac:dyDescent="0.35">
      <c r="A4131" s="1">
        <v>44443.256944444453</v>
      </c>
      <c r="B4131" s="18">
        <v>2.1283333333333339</v>
      </c>
      <c r="C4131" s="18">
        <v>99.877777777777752</v>
      </c>
      <c r="D4131" s="18">
        <f t="shared" si="61"/>
        <v>8.8333333333333819E-2</v>
      </c>
      <c r="E4131" s="19">
        <v>20.100000000000001</v>
      </c>
      <c r="F4131" s="19">
        <v>29.265166666666659</v>
      </c>
      <c r="G4131" s="19">
        <v>16.481000000000002</v>
      </c>
      <c r="H4131" s="19">
        <v>22.724333333333341</v>
      </c>
      <c r="I4131" s="2">
        <v>5.67552801242705E-10</v>
      </c>
      <c r="J4131" s="2">
        <v>9.648397621125979E-10</v>
      </c>
    </row>
    <row r="4132" spans="1:10" x14ac:dyDescent="0.35">
      <c r="A4132" s="1">
        <v>44443.263888888891</v>
      </c>
      <c r="B4132" s="18">
        <v>2.0388888888888901</v>
      </c>
      <c r="C4132" s="18">
        <v>99.888888888888886</v>
      </c>
      <c r="D4132" s="18">
        <f t="shared" si="61"/>
        <v>-1.1111111111099525E-3</v>
      </c>
      <c r="E4132" s="19">
        <v>20.100000000000001</v>
      </c>
      <c r="F4132" s="19">
        <v>29.300999999999991</v>
      </c>
      <c r="G4132" s="19">
        <v>16.704222222222221</v>
      </c>
      <c r="H4132" s="19">
        <v>22.904055555555551</v>
      </c>
      <c r="I4132" s="2">
        <v>4.4897701094838599E-10</v>
      </c>
      <c r="J4132" s="2">
        <v>7.6326091861225602E-10</v>
      </c>
    </row>
    <row r="4133" spans="1:10" x14ac:dyDescent="0.35">
      <c r="A4133" s="1">
        <v>44443.270833333343</v>
      </c>
      <c r="B4133" s="18">
        <v>1.959473684210526</v>
      </c>
      <c r="C4133" s="18">
        <v>100.1</v>
      </c>
      <c r="D4133" s="18">
        <f t="shared" si="61"/>
        <v>-8.0526315789474001E-2</v>
      </c>
      <c r="E4133" s="19">
        <v>20.100000000000001</v>
      </c>
      <c r="F4133" s="19">
        <v>29.321368421052629</v>
      </c>
      <c r="G4133" s="19">
        <v>16.739947368421049</v>
      </c>
      <c r="H4133" s="19">
        <v>23.132157894736839</v>
      </c>
      <c r="I4133" s="2">
        <v>3.4393358735181398E-10</v>
      </c>
      <c r="J4133" s="2">
        <v>5.8468709849808297E-10</v>
      </c>
    </row>
    <row r="4134" spans="1:10" x14ac:dyDescent="0.35">
      <c r="A4134" s="1">
        <v>44443.277777777781</v>
      </c>
      <c r="B4134" s="18">
        <v>1.9650000000000001</v>
      </c>
      <c r="C4134" s="18">
        <v>100.1333333333333</v>
      </c>
      <c r="D4134" s="18">
        <f t="shared" si="61"/>
        <v>-7.4999999999999956E-2</v>
      </c>
      <c r="E4134" s="19">
        <v>20.100000000000001</v>
      </c>
      <c r="F4134" s="19">
        <v>29.329666666666661</v>
      </c>
      <c r="G4134" s="19">
        <v>16.697333333333329</v>
      </c>
      <c r="H4134" s="19">
        <v>23.05477777777778</v>
      </c>
      <c r="I4134" s="2">
        <v>3.5127655101933698E-10</v>
      </c>
      <c r="J4134" s="2">
        <v>5.9717013673287204E-10</v>
      </c>
    </row>
    <row r="4135" spans="1:10" x14ac:dyDescent="0.35">
      <c r="A4135" s="1">
        <v>44443.284722222219</v>
      </c>
      <c r="B4135" s="18">
        <v>2.023333333333333</v>
      </c>
      <c r="C4135" s="18">
        <v>100.1055555555556</v>
      </c>
      <c r="D4135" s="18">
        <f t="shared" si="61"/>
        <v>-1.6666666666667052E-2</v>
      </c>
      <c r="E4135" s="19">
        <v>20.100000000000001</v>
      </c>
      <c r="F4135" s="19">
        <v>29.351166666666661</v>
      </c>
      <c r="G4135" s="19">
        <v>16.922777777777782</v>
      </c>
      <c r="H4135" s="19">
        <v>22.918388888888892</v>
      </c>
      <c r="I4135" s="2">
        <v>4.2840521623330298E-10</v>
      </c>
      <c r="J4135" s="2">
        <v>7.2828886759661495E-10</v>
      </c>
    </row>
    <row r="4136" spans="1:10" x14ac:dyDescent="0.35">
      <c r="A4136" s="1">
        <v>44443.291666666657</v>
      </c>
      <c r="B4136" s="18">
        <v>2.0911111111111098</v>
      </c>
      <c r="C4136" s="18">
        <v>100.0333333333334</v>
      </c>
      <c r="D4136" s="18">
        <f t="shared" si="61"/>
        <v>5.1111111111109775E-2</v>
      </c>
      <c r="E4136" s="19">
        <v>20.100000000000001</v>
      </c>
      <c r="F4136" s="19">
        <v>29.343999999999991</v>
      </c>
      <c r="G4136" s="19">
        <v>16.585777777777778</v>
      </c>
      <c r="H4136" s="19">
        <v>23.06172222222223</v>
      </c>
      <c r="I4136" s="2">
        <v>5.1810216267466401E-10</v>
      </c>
      <c r="J4136" s="2">
        <v>8.8077367654692802E-10</v>
      </c>
    </row>
    <row r="4137" spans="1:10" x14ac:dyDescent="0.35">
      <c r="A4137" s="1">
        <v>44443.298611111109</v>
      </c>
      <c r="B4137" s="18">
        <v>2.1238888888888878</v>
      </c>
      <c r="C4137" s="18">
        <v>99.988888888888894</v>
      </c>
      <c r="D4137" s="18">
        <f t="shared" si="61"/>
        <v>8.3888888888887791E-2</v>
      </c>
      <c r="E4137" s="19">
        <v>20.100000000000001</v>
      </c>
      <c r="F4137" s="19">
        <v>29.358333333333331</v>
      </c>
      <c r="G4137" s="19">
        <v>16.726944444444442</v>
      </c>
      <c r="H4137" s="19">
        <v>22.831888888888891</v>
      </c>
      <c r="I4137" s="2">
        <v>5.6153724687029397E-10</v>
      </c>
      <c r="J4137" s="2">
        <v>9.5461331967949892E-10</v>
      </c>
    </row>
    <row r="4138" spans="1:10" x14ac:dyDescent="0.35">
      <c r="A4138" s="1">
        <v>44443.305555555547</v>
      </c>
      <c r="B4138" s="18">
        <v>1.916666666666667</v>
      </c>
      <c r="C4138" s="18">
        <v>100.2</v>
      </c>
      <c r="D4138" s="18">
        <f t="shared" si="61"/>
        <v>-0.12333333333333307</v>
      </c>
      <c r="E4138" s="19">
        <v>20.100000000000001</v>
      </c>
      <c r="F4138" s="19">
        <v>29.336833333333331</v>
      </c>
      <c r="G4138" s="19">
        <v>16.640388888888889</v>
      </c>
      <c r="H4138" s="19">
        <v>22.81055555555556</v>
      </c>
      <c r="I4138" s="2">
        <v>2.87473381989673E-10</v>
      </c>
      <c r="J4138" s="2">
        <v>4.8870474938244396E-10</v>
      </c>
    </row>
    <row r="4139" spans="1:10" x14ac:dyDescent="0.35">
      <c r="A4139" s="1">
        <v>44443.3125</v>
      </c>
      <c r="B4139" s="18">
        <v>2.1384210526315788</v>
      </c>
      <c r="C4139" s="18">
        <v>100.1578947368421</v>
      </c>
      <c r="D4139" s="18">
        <f t="shared" si="61"/>
        <v>9.8421052631578743E-2</v>
      </c>
      <c r="E4139" s="19">
        <v>20.100000000000001</v>
      </c>
      <c r="F4139" s="19">
        <v>29.300999999999998</v>
      </c>
      <c r="G4139" s="19">
        <v>16.763631578947368</v>
      </c>
      <c r="H4139" s="19">
        <v>22.92763157894737</v>
      </c>
      <c r="I4139" s="2">
        <v>5.8056111939432702E-10</v>
      </c>
      <c r="J4139" s="2">
        <v>9.8695390297035594E-10</v>
      </c>
    </row>
    <row r="4140" spans="1:10" x14ac:dyDescent="0.35">
      <c r="A4140" s="1">
        <v>44443.319444444453</v>
      </c>
      <c r="B4140" s="18">
        <v>2.0061111111111112</v>
      </c>
      <c r="C4140" s="18">
        <v>100.3388888888889</v>
      </c>
      <c r="D4140" s="18">
        <f t="shared" si="61"/>
        <v>-3.3888888888888857E-2</v>
      </c>
      <c r="E4140" s="19">
        <v>20.100000000000001</v>
      </c>
      <c r="F4140" s="19">
        <v>29.343999999999991</v>
      </c>
      <c r="G4140" s="19">
        <v>16.90227777777778</v>
      </c>
      <c r="H4140" s="19">
        <v>22.788833333333329</v>
      </c>
      <c r="I4140" s="2">
        <v>4.0573000759336298E-10</v>
      </c>
      <c r="J4140" s="2">
        <v>6.8974101290871702E-10</v>
      </c>
    </row>
    <row r="4141" spans="1:10" x14ac:dyDescent="0.35">
      <c r="A4141" s="1">
        <v>44443.326388888891</v>
      </c>
      <c r="B4141" s="18">
        <v>2.1444444444444439</v>
      </c>
      <c r="C4141" s="18">
        <v>100.4222222222222</v>
      </c>
      <c r="D4141" s="18">
        <f t="shared" si="61"/>
        <v>0.1044444444444439</v>
      </c>
      <c r="E4141" s="19">
        <v>20.100000000000001</v>
      </c>
      <c r="F4141" s="19">
        <v>29.308166666666661</v>
      </c>
      <c r="G4141" s="19">
        <v>16.972722222222231</v>
      </c>
      <c r="H4141" s="19">
        <v>22.838999999999999</v>
      </c>
      <c r="I4141" s="2">
        <v>5.8816052724364803E-10</v>
      </c>
      <c r="J4141" s="2">
        <v>9.9987289631420094E-10</v>
      </c>
    </row>
    <row r="4142" spans="1:10" x14ac:dyDescent="0.35">
      <c r="A4142" s="1">
        <v>44443.333333333343</v>
      </c>
      <c r="B4142" s="18">
        <v>2.1216666666666661</v>
      </c>
      <c r="C4142" s="18">
        <v>100.48888888888889</v>
      </c>
      <c r="D4142" s="18">
        <f t="shared" si="61"/>
        <v>8.166666666666611E-2</v>
      </c>
      <c r="E4142" s="19">
        <v>20.100000000000001</v>
      </c>
      <c r="F4142" s="19">
        <v>29.315333333333331</v>
      </c>
      <c r="G4142" s="19">
        <v>17.036222222222229</v>
      </c>
      <c r="H4142" s="19">
        <v>22.724388888888889</v>
      </c>
      <c r="I4142" s="2">
        <v>5.5805644132088998E-10</v>
      </c>
      <c r="J4142" s="2">
        <v>9.4869595024551299E-10</v>
      </c>
    </row>
    <row r="4143" spans="1:10" x14ac:dyDescent="0.35">
      <c r="A4143" s="1">
        <v>44443.340277777781</v>
      </c>
      <c r="B4143" s="18">
        <v>2.2161111111111111</v>
      </c>
      <c r="C4143" s="18">
        <v>100.5777777777778</v>
      </c>
      <c r="D4143" s="18">
        <f t="shared" ref="D4143:D4206" si="62">B4143-(2.04)</f>
        <v>0.17611111111111111</v>
      </c>
      <c r="E4143" s="19">
        <v>20.100000000000001</v>
      </c>
      <c r="F4143" s="19">
        <v>29.293833333333321</v>
      </c>
      <c r="G4143" s="19">
        <v>17.329777777777782</v>
      </c>
      <c r="H4143" s="19">
        <v>22.918111111111109</v>
      </c>
      <c r="I4143" s="2">
        <v>6.8229436787729599E-10</v>
      </c>
      <c r="J4143" s="2">
        <v>1.1599004253914E-9</v>
      </c>
    </row>
    <row r="4144" spans="1:10" x14ac:dyDescent="0.35">
      <c r="A4144" s="1">
        <v>44443.347222222219</v>
      </c>
      <c r="B4144" s="18">
        <v>2.004</v>
      </c>
      <c r="C4144" s="18">
        <v>100.19</v>
      </c>
      <c r="D4144" s="18">
        <f t="shared" si="62"/>
        <v>-3.6000000000000032E-2</v>
      </c>
      <c r="E4144" s="19">
        <v>20.05</v>
      </c>
      <c r="F4144" s="19">
        <v>29.339700000000001</v>
      </c>
      <c r="G4144" s="19">
        <v>17.361499999999999</v>
      </c>
      <c r="H4144" s="19">
        <v>23.3888</v>
      </c>
      <c r="I4144" s="2">
        <v>4.02873585434591E-10</v>
      </c>
      <c r="J4144" s="2">
        <v>6.8488509523880401E-10</v>
      </c>
    </row>
    <row r="4145" spans="1:10" x14ac:dyDescent="0.35">
      <c r="A4145" s="1">
        <v>44443.354166666657</v>
      </c>
      <c r="B4145" s="18">
        <v>2.0566666666666671</v>
      </c>
      <c r="C4145" s="18">
        <v>99.838888888888903</v>
      </c>
      <c r="D4145" s="18">
        <f t="shared" si="62"/>
        <v>1.6666666666667052E-2</v>
      </c>
      <c r="E4145" s="19">
        <v>20</v>
      </c>
      <c r="F4145" s="19">
        <v>29.43000000000001</v>
      </c>
      <c r="G4145" s="19">
        <v>17.573333333333341</v>
      </c>
      <c r="H4145" s="19">
        <v>23.29849999999999</v>
      </c>
      <c r="I4145" s="2">
        <v>4.7255334493315305E-10</v>
      </c>
      <c r="J4145" s="2">
        <v>8.0334068638635997E-10</v>
      </c>
    </row>
    <row r="4146" spans="1:10" x14ac:dyDescent="0.35">
      <c r="A4146" s="1">
        <v>44443.361111111109</v>
      </c>
      <c r="B4146" s="18">
        <v>2.0499999999999998</v>
      </c>
      <c r="C4146" s="18">
        <v>100.0473684210527</v>
      </c>
      <c r="D4146" s="18">
        <f t="shared" si="62"/>
        <v>9.9999999999997868E-3</v>
      </c>
      <c r="E4146" s="19">
        <v>20</v>
      </c>
      <c r="F4146" s="19">
        <v>29.457210526315791</v>
      </c>
      <c r="G4146" s="19">
        <v>17.62368421052631</v>
      </c>
      <c r="H4146" s="19">
        <v>23.35626315789473</v>
      </c>
      <c r="I4146" s="2">
        <v>4.6368430740850101E-10</v>
      </c>
      <c r="J4146" s="2">
        <v>7.8826332259445099E-10</v>
      </c>
    </row>
    <row r="4147" spans="1:10" x14ac:dyDescent="0.35">
      <c r="A4147" s="1">
        <v>44443.368055555547</v>
      </c>
      <c r="B4147" s="18">
        <v>1.946666666666667</v>
      </c>
      <c r="C4147" s="18">
        <v>100.12222222222221</v>
      </c>
      <c r="D4147" s="18">
        <f t="shared" si="62"/>
        <v>-9.3333333333333046E-2</v>
      </c>
      <c r="E4147" s="19">
        <v>20</v>
      </c>
      <c r="F4147" s="19">
        <v>29.508833333333339</v>
      </c>
      <c r="G4147" s="19">
        <v>17.951444444444441</v>
      </c>
      <c r="H4147" s="19">
        <v>23.183833333333329</v>
      </c>
      <c r="I4147" s="2">
        <v>3.2702049530242298E-10</v>
      </c>
      <c r="J4147" s="2">
        <v>5.5593484201411905E-10</v>
      </c>
    </row>
    <row r="4148" spans="1:10" x14ac:dyDescent="0.35">
      <c r="A4148" s="1">
        <v>44443.375</v>
      </c>
      <c r="B4148" s="18">
        <v>1.9350000000000001</v>
      </c>
      <c r="C4148" s="18">
        <v>100.0833333333333</v>
      </c>
      <c r="D4148" s="18">
        <f t="shared" si="62"/>
        <v>-0.10499999999999998</v>
      </c>
      <c r="E4148" s="19">
        <v>20</v>
      </c>
      <c r="F4148" s="19">
        <v>29.508888888888901</v>
      </c>
      <c r="G4148" s="19">
        <v>18.156444444444439</v>
      </c>
      <c r="H4148" s="19">
        <v>23.13366666666667</v>
      </c>
      <c r="I4148" s="2">
        <v>3.1153787179964698E-10</v>
      </c>
      <c r="J4148" s="2">
        <v>5.2961438205939896E-10</v>
      </c>
    </row>
    <row r="4149" spans="1:10" x14ac:dyDescent="0.35">
      <c r="A4149" s="1">
        <v>44443.381944444453</v>
      </c>
      <c r="B4149" s="18">
        <v>2.0155555555555562</v>
      </c>
      <c r="C4149" s="18">
        <v>99.938888888888897</v>
      </c>
      <c r="D4149" s="18">
        <f t="shared" si="62"/>
        <v>-2.4444444444443825E-2</v>
      </c>
      <c r="E4149" s="19">
        <v>20</v>
      </c>
      <c r="F4149" s="19">
        <v>29.494500000000009</v>
      </c>
      <c r="G4149" s="19">
        <v>18.09266666666667</v>
      </c>
      <c r="H4149" s="19">
        <v>23.284277777777771</v>
      </c>
      <c r="I4149" s="2">
        <v>4.1806380518317102E-10</v>
      </c>
      <c r="J4149" s="2">
        <v>7.1070846881138998E-10</v>
      </c>
    </row>
    <row r="4150" spans="1:10" x14ac:dyDescent="0.35">
      <c r="A4150" s="1">
        <v>44443.388888888891</v>
      </c>
      <c r="B4150" s="18">
        <v>2.0566666666666671</v>
      </c>
      <c r="C4150" s="18">
        <v>99.933333333333337</v>
      </c>
      <c r="D4150" s="18">
        <f t="shared" si="62"/>
        <v>1.6666666666667052E-2</v>
      </c>
      <c r="E4150" s="19">
        <v>20</v>
      </c>
      <c r="F4150" s="19">
        <v>29.523166666666679</v>
      </c>
      <c r="G4150" s="19">
        <v>18.290833333333332</v>
      </c>
      <c r="H4150" s="19">
        <v>23.140777777777782</v>
      </c>
      <c r="I4150" s="2">
        <v>4.7253245547471202E-10</v>
      </c>
      <c r="J4150" s="2">
        <v>8.0330517430701001E-10</v>
      </c>
    </row>
    <row r="4151" spans="1:10" x14ac:dyDescent="0.35">
      <c r="A4151" s="1">
        <v>44443.395833333343</v>
      </c>
      <c r="B4151" s="18">
        <v>2.0905555555555559</v>
      </c>
      <c r="C4151" s="18">
        <v>99.983333333333334</v>
      </c>
      <c r="D4151" s="18">
        <f t="shared" si="62"/>
        <v>5.0555555555555909E-2</v>
      </c>
      <c r="E4151" s="19">
        <v>20</v>
      </c>
      <c r="F4151" s="19">
        <v>29.551833333333349</v>
      </c>
      <c r="G4151" s="19">
        <v>18.261222222222219</v>
      </c>
      <c r="H4151" s="19">
        <v>23.226833333333321</v>
      </c>
      <c r="I4151" s="2">
        <v>5.1740027540757596E-10</v>
      </c>
      <c r="J4151" s="2">
        <v>8.7958046819287899E-10</v>
      </c>
    </row>
    <row r="4152" spans="1:10" x14ac:dyDescent="0.35">
      <c r="A4152" s="1">
        <v>44443.402777777781</v>
      </c>
      <c r="B4152" s="18">
        <v>2.0852631578947372</v>
      </c>
      <c r="C4152" s="18">
        <v>100.0315789473684</v>
      </c>
      <c r="D4152" s="18">
        <f t="shared" si="62"/>
        <v>4.5263157894737116E-2</v>
      </c>
      <c r="E4152" s="19">
        <v>20</v>
      </c>
      <c r="F4152" s="19">
        <v>29.53184210526317</v>
      </c>
      <c r="G4152" s="19">
        <v>18.04663157894737</v>
      </c>
      <c r="H4152" s="19">
        <v>23.254421052631582</v>
      </c>
      <c r="I4152" s="2">
        <v>5.1036267311151699E-10</v>
      </c>
      <c r="J4152" s="2">
        <v>8.6761654428957796E-10</v>
      </c>
    </row>
    <row r="4153" spans="1:10" x14ac:dyDescent="0.35">
      <c r="A4153" s="1">
        <v>44443.409722222219</v>
      </c>
      <c r="B4153" s="18">
        <v>2.087222222222223</v>
      </c>
      <c r="C4153" s="18">
        <v>100.1333333333333</v>
      </c>
      <c r="D4153" s="18">
        <f t="shared" si="62"/>
        <v>4.7222222222222943E-2</v>
      </c>
      <c r="E4153" s="19">
        <v>20</v>
      </c>
      <c r="F4153" s="19">
        <v>29.530333333333338</v>
      </c>
      <c r="G4153" s="19">
        <v>18.051666666666659</v>
      </c>
      <c r="H4153" s="19">
        <v>23.112166666666671</v>
      </c>
      <c r="I4153" s="2">
        <v>5.1289228173083996E-10</v>
      </c>
      <c r="J4153" s="2">
        <v>8.7191687894242796E-10</v>
      </c>
    </row>
    <row r="4154" spans="1:10" x14ac:dyDescent="0.35">
      <c r="A4154" s="1">
        <v>44443.416666666657</v>
      </c>
      <c r="B4154" s="18">
        <v>2.1511111111111112</v>
      </c>
      <c r="C4154" s="18">
        <v>100.2</v>
      </c>
      <c r="D4154" s="18">
        <f t="shared" si="62"/>
        <v>0.11111111111111116</v>
      </c>
      <c r="E4154" s="19">
        <v>20</v>
      </c>
      <c r="F4154" s="19">
        <v>29.537500000000009</v>
      </c>
      <c r="G4154" s="19">
        <v>17.994722222222219</v>
      </c>
      <c r="H4154" s="19">
        <v>23.169499999999999</v>
      </c>
      <c r="I4154" s="2">
        <v>5.9727547845462598E-10</v>
      </c>
      <c r="J4154" s="2">
        <v>1.0153683133728601E-9</v>
      </c>
    </row>
    <row r="4155" spans="1:10" x14ac:dyDescent="0.35">
      <c r="A4155" s="1">
        <v>44443.423611111109</v>
      </c>
      <c r="B4155" s="18">
        <v>2.1222222222222218</v>
      </c>
      <c r="C4155" s="18">
        <v>100.29444444444439</v>
      </c>
      <c r="D4155" s="18">
        <f t="shared" si="62"/>
        <v>8.2222222222221752E-2</v>
      </c>
      <c r="E4155" s="19">
        <v>20</v>
      </c>
      <c r="F4155" s="19">
        <v>29.544666666666679</v>
      </c>
      <c r="G4155" s="19">
        <v>18.033444444444449</v>
      </c>
      <c r="H4155" s="19">
        <v>23.37016666666667</v>
      </c>
      <c r="I4155" s="2">
        <v>5.5899849898898198E-10</v>
      </c>
      <c r="J4155" s="2">
        <v>9.5029744828126895E-10</v>
      </c>
    </row>
    <row r="4156" spans="1:10" x14ac:dyDescent="0.35">
      <c r="A4156" s="1">
        <v>44443.430555555547</v>
      </c>
      <c r="B4156" s="18">
        <v>2.259444444444445</v>
      </c>
      <c r="C4156" s="18">
        <v>100.3388888888889</v>
      </c>
      <c r="D4156" s="18">
        <f t="shared" si="62"/>
        <v>0.219444444444445</v>
      </c>
      <c r="E4156" s="19">
        <v>20</v>
      </c>
      <c r="F4156" s="19">
        <v>29.631222222222231</v>
      </c>
      <c r="G4156" s="19">
        <v>18.179222222222219</v>
      </c>
      <c r="H4156" s="19">
        <v>23.53488888888889</v>
      </c>
      <c r="I4156" s="2">
        <v>7.4002908502210799E-10</v>
      </c>
      <c r="J4156" s="2">
        <v>1.2580494445375799E-9</v>
      </c>
    </row>
    <row r="4157" spans="1:10" x14ac:dyDescent="0.35">
      <c r="A4157" s="1">
        <v>44443.4375</v>
      </c>
      <c r="B4157" s="18">
        <v>2.1111111111111112</v>
      </c>
      <c r="C4157" s="18">
        <v>100.3333333333333</v>
      </c>
      <c r="D4157" s="18">
        <f t="shared" si="62"/>
        <v>7.1111111111111125E-2</v>
      </c>
      <c r="E4157" s="19">
        <v>20</v>
      </c>
      <c r="F4157" s="19">
        <v>29.631222222222231</v>
      </c>
      <c r="G4157" s="19">
        <v>18.040277777777781</v>
      </c>
      <c r="H4157" s="19">
        <v>23.41311111111111</v>
      </c>
      <c r="I4157" s="2">
        <v>5.4429337376467103E-10</v>
      </c>
      <c r="J4157" s="2">
        <v>9.2529873539994002E-10</v>
      </c>
    </row>
    <row r="4158" spans="1:10" x14ac:dyDescent="0.35">
      <c r="A4158" s="1">
        <v>44443.444444444453</v>
      </c>
      <c r="B4158" s="18">
        <v>2.2638888888888888</v>
      </c>
      <c r="C4158" s="18">
        <v>100.37777777777779</v>
      </c>
      <c r="D4158" s="18">
        <f t="shared" si="62"/>
        <v>0.2238888888888888</v>
      </c>
      <c r="E4158" s="19">
        <v>20</v>
      </c>
      <c r="F4158" s="19">
        <v>29.638500000000011</v>
      </c>
      <c r="G4158" s="19">
        <v>17.93322222222222</v>
      </c>
      <c r="H4158" s="19">
        <v>23.470555555555549</v>
      </c>
      <c r="I4158" s="2">
        <v>7.4577951858770596E-10</v>
      </c>
      <c r="J4158" s="2">
        <v>1.2678251815991E-9</v>
      </c>
    </row>
    <row r="4159" spans="1:10" x14ac:dyDescent="0.35">
      <c r="A4159" s="1">
        <v>44443.451388888891</v>
      </c>
      <c r="B4159" s="18">
        <v>2.147368421052632</v>
      </c>
      <c r="C4159" s="18">
        <v>100.4631578947369</v>
      </c>
      <c r="D4159" s="18">
        <f t="shared" si="62"/>
        <v>0.107368421052632</v>
      </c>
      <c r="E4159" s="19">
        <v>20</v>
      </c>
      <c r="F4159" s="19">
        <v>29.647947368421061</v>
      </c>
      <c r="G4159" s="19">
        <v>17.828736842105261</v>
      </c>
      <c r="H4159" s="19">
        <v>23.247473684210519</v>
      </c>
      <c r="I4159" s="2">
        <v>5.9195812581789201E-10</v>
      </c>
      <c r="J4159" s="2">
        <v>1.00632881389041E-9</v>
      </c>
    </row>
    <row r="4160" spans="1:10" x14ac:dyDescent="0.35">
      <c r="A4160" s="1">
        <v>44443.458333333343</v>
      </c>
      <c r="B4160" s="18">
        <v>2.163333333333334</v>
      </c>
      <c r="C4160" s="18">
        <v>100.4944444444445</v>
      </c>
      <c r="D4160" s="18">
        <f t="shared" si="62"/>
        <v>0.12333333333333396</v>
      </c>
      <c r="E4160" s="19">
        <v>20</v>
      </c>
      <c r="F4160" s="19">
        <v>29.652888888888899</v>
      </c>
      <c r="G4160" s="19">
        <v>17.77833333333334</v>
      </c>
      <c r="H4160" s="19">
        <v>23.32</v>
      </c>
      <c r="I4160" s="2">
        <v>6.1294878456404501E-10</v>
      </c>
      <c r="J4160" s="2">
        <v>1.04201293375887E-9</v>
      </c>
    </row>
    <row r="4161" spans="1:10" x14ac:dyDescent="0.35">
      <c r="A4161" s="1">
        <v>44443.465277777781</v>
      </c>
      <c r="B4161" s="18">
        <v>2.278888888888889</v>
      </c>
      <c r="C4161" s="18">
        <v>100.3333333333333</v>
      </c>
      <c r="D4161" s="18">
        <f t="shared" si="62"/>
        <v>0.23888888888888893</v>
      </c>
      <c r="E4161" s="19">
        <v>20</v>
      </c>
      <c r="F4161" s="19">
        <v>29.652833333333341</v>
      </c>
      <c r="G4161" s="19">
        <v>17.698611111111109</v>
      </c>
      <c r="H4161" s="19">
        <v>23.348611111111111</v>
      </c>
      <c r="I4161" s="2">
        <v>7.6570546048668999E-10</v>
      </c>
      <c r="J4161" s="2">
        <v>1.30169928282737E-9</v>
      </c>
    </row>
    <row r="4162" spans="1:10" x14ac:dyDescent="0.35">
      <c r="A4162" s="1">
        <v>44443.472222222219</v>
      </c>
      <c r="B4162" s="18">
        <v>2.2477777777777779</v>
      </c>
      <c r="C4162" s="18">
        <v>100.5055555555556</v>
      </c>
      <c r="D4162" s="18">
        <f t="shared" si="62"/>
        <v>0.20777777777777784</v>
      </c>
      <c r="E4162" s="19">
        <v>20</v>
      </c>
      <c r="F4162" s="19">
        <v>29.70333333333334</v>
      </c>
      <c r="G4162" s="19">
        <v>17.757833333333341</v>
      </c>
      <c r="H4162" s="19">
        <v>23.441833333333339</v>
      </c>
      <c r="I4162" s="2">
        <v>7.2417905825031699E-10</v>
      </c>
      <c r="J4162" s="2">
        <v>1.2311043990255299E-9</v>
      </c>
    </row>
    <row r="4163" spans="1:10" x14ac:dyDescent="0.35">
      <c r="A4163" s="1">
        <v>44443.479166666657</v>
      </c>
      <c r="B4163" s="18">
        <v>2.1983333333333328</v>
      </c>
      <c r="C4163" s="18">
        <v>100.3833333333333</v>
      </c>
      <c r="D4163" s="18">
        <f t="shared" si="62"/>
        <v>0.15833333333333277</v>
      </c>
      <c r="E4163" s="19">
        <v>20</v>
      </c>
      <c r="F4163" s="19">
        <v>29.767833333333339</v>
      </c>
      <c r="G4163" s="19">
        <v>17.646222222222221</v>
      </c>
      <c r="H4163" s="19">
        <v>23.50633333333333</v>
      </c>
      <c r="I4163" s="2">
        <v>6.5929425746498203E-10</v>
      </c>
      <c r="J4163" s="2">
        <v>1.12080023769046E-9</v>
      </c>
    </row>
    <row r="4164" spans="1:10" x14ac:dyDescent="0.35">
      <c r="A4164" s="1">
        <v>44443.486111111109</v>
      </c>
      <c r="B4164" s="18">
        <v>2.2972222222222221</v>
      </c>
      <c r="C4164" s="18">
        <v>100.2777777777778</v>
      </c>
      <c r="D4164" s="18">
        <f t="shared" si="62"/>
        <v>0.25722222222222202</v>
      </c>
      <c r="E4164" s="19">
        <v>20</v>
      </c>
      <c r="F4164" s="19">
        <v>29.83949999999999</v>
      </c>
      <c r="G4164" s="19">
        <v>17.548277777777781</v>
      </c>
      <c r="H4164" s="19">
        <v>23.671166666666661</v>
      </c>
      <c r="I4164" s="2">
        <v>7.9008755720432298E-10</v>
      </c>
      <c r="J4164" s="2">
        <v>1.3431488472473399E-9</v>
      </c>
    </row>
    <row r="4165" spans="1:10" x14ac:dyDescent="0.35">
      <c r="A4165" s="1">
        <v>44443.493055555547</v>
      </c>
      <c r="B4165" s="18">
        <v>2.3757894736842111</v>
      </c>
      <c r="C4165" s="18">
        <v>100.3684210526316</v>
      </c>
      <c r="D4165" s="18">
        <f t="shared" si="62"/>
        <v>0.33578947368421108</v>
      </c>
      <c r="E4165" s="19">
        <v>20</v>
      </c>
      <c r="F4165" s="19">
        <v>29.879105263157889</v>
      </c>
      <c r="G4165" s="19">
        <v>17.707842105263161</v>
      </c>
      <c r="H4165" s="19">
        <v>23.72963157894737</v>
      </c>
      <c r="I4165" s="2">
        <v>8.9342779511758299E-10</v>
      </c>
      <c r="J4165" s="2">
        <v>1.51882725169989E-9</v>
      </c>
    </row>
    <row r="4166" spans="1:10" x14ac:dyDescent="0.35">
      <c r="A4166" s="1">
        <v>44443.5</v>
      </c>
      <c r="B4166" s="18">
        <v>2.3511111111111109</v>
      </c>
      <c r="C4166" s="18">
        <v>100.5</v>
      </c>
      <c r="D4166" s="18">
        <f t="shared" si="62"/>
        <v>0.31111111111111089</v>
      </c>
      <c r="E4166" s="19">
        <v>20</v>
      </c>
      <c r="F4166" s="19">
        <v>29.93983333333334</v>
      </c>
      <c r="G4166" s="19">
        <v>17.47772222222223</v>
      </c>
      <c r="H4166" s="19">
        <v>23.699777777777779</v>
      </c>
      <c r="I4166" s="2">
        <v>8.6033442773419798E-10</v>
      </c>
      <c r="J4166" s="2">
        <v>1.4625685271481299E-9</v>
      </c>
    </row>
    <row r="4167" spans="1:10" x14ac:dyDescent="0.35">
      <c r="A4167" s="1">
        <v>44443.506944444453</v>
      </c>
      <c r="B4167" s="18">
        <v>2.3166666666666669</v>
      </c>
      <c r="C4167" s="18">
        <v>100.3944444444444</v>
      </c>
      <c r="D4167" s="18">
        <f t="shared" si="62"/>
        <v>0.27666666666666684</v>
      </c>
      <c r="E4167" s="19">
        <v>20</v>
      </c>
      <c r="F4167" s="19">
        <v>30.047333333333341</v>
      </c>
      <c r="G4167" s="19">
        <v>17.575611111111119</v>
      </c>
      <c r="H4167" s="19">
        <v>23.635222222222222</v>
      </c>
      <c r="I4167" s="2">
        <v>8.1533759149080995E-10</v>
      </c>
      <c r="J4167" s="2">
        <v>1.3860739055343699E-9</v>
      </c>
    </row>
    <row r="4168" spans="1:10" x14ac:dyDescent="0.35">
      <c r="A4168" s="1">
        <v>44443.513888888891</v>
      </c>
      <c r="B4168" s="18">
        <v>2.4594444444444452</v>
      </c>
      <c r="C4168" s="18">
        <v>99.933333333333337</v>
      </c>
      <c r="D4168" s="18">
        <f t="shared" si="62"/>
        <v>0.41944444444444517</v>
      </c>
      <c r="E4168" s="19">
        <v>20</v>
      </c>
      <c r="F4168" s="19">
        <v>30.083166666666671</v>
      </c>
      <c r="G4168" s="19">
        <v>17.623444444444441</v>
      </c>
      <c r="H4168" s="19">
        <v>24.25227777777777</v>
      </c>
      <c r="I4168" s="2">
        <v>1.0061956550571299E-9</v>
      </c>
      <c r="J4168" s="2">
        <v>1.7105326135971199E-9</v>
      </c>
    </row>
    <row r="4169" spans="1:10" x14ac:dyDescent="0.35">
      <c r="A4169" s="1">
        <v>44443.520833333343</v>
      </c>
      <c r="B4169" s="18">
        <v>2.451111111111111</v>
      </c>
      <c r="C4169" s="18">
        <v>99.8611111111111</v>
      </c>
      <c r="D4169" s="18">
        <f t="shared" si="62"/>
        <v>0.41111111111111098</v>
      </c>
      <c r="E4169" s="19">
        <v>20</v>
      </c>
      <c r="F4169" s="19">
        <v>30.083166666666671</v>
      </c>
      <c r="G4169" s="19">
        <v>17.270611111111119</v>
      </c>
      <c r="H4169" s="19">
        <v>23.893333333333331</v>
      </c>
      <c r="I4169" s="2">
        <v>9.9554829232479894E-10</v>
      </c>
      <c r="J4169" s="2">
        <v>1.69243209695215E-9</v>
      </c>
    </row>
    <row r="4170" spans="1:10" x14ac:dyDescent="0.35">
      <c r="A4170" s="1">
        <v>44443.527777777781</v>
      </c>
      <c r="B4170" s="18">
        <v>2.3644444444444441</v>
      </c>
      <c r="C4170" s="18">
        <v>100.04444444444449</v>
      </c>
      <c r="D4170" s="18">
        <f t="shared" si="62"/>
        <v>0.32444444444444409</v>
      </c>
      <c r="E4170" s="19">
        <v>20</v>
      </c>
      <c r="F4170" s="19">
        <v>29.99</v>
      </c>
      <c r="G4170" s="19">
        <v>17.029444444444451</v>
      </c>
      <c r="H4170" s="19">
        <v>23.61377777777777</v>
      </c>
      <c r="I4170" s="2">
        <v>8.7984732207540398E-10</v>
      </c>
      <c r="J4170" s="2">
        <v>1.49574044752818E-9</v>
      </c>
    </row>
    <row r="4171" spans="1:10" x14ac:dyDescent="0.35">
      <c r="A4171" s="1">
        <v>44443.534722222219</v>
      </c>
      <c r="B4171" s="18">
        <v>2.359999999999999</v>
      </c>
      <c r="C4171" s="18">
        <v>99.944444444444429</v>
      </c>
      <c r="D4171" s="18">
        <f t="shared" si="62"/>
        <v>0.31999999999999895</v>
      </c>
      <c r="E4171" s="19">
        <v>20</v>
      </c>
      <c r="F4171" s="19">
        <v>29.88966666666666</v>
      </c>
      <c r="G4171" s="19">
        <v>16.804277777777781</v>
      </c>
      <c r="H4171" s="19">
        <v>23.449000000000002</v>
      </c>
      <c r="I4171" s="2">
        <v>8.7438891553262702E-10</v>
      </c>
      <c r="J4171" s="2">
        <v>1.48646115640546E-9</v>
      </c>
    </row>
    <row r="4172" spans="1:10" x14ac:dyDescent="0.35">
      <c r="A4172" s="1">
        <v>44443.541666666657</v>
      </c>
      <c r="B4172" s="18">
        <v>2.4005263157894738</v>
      </c>
      <c r="C4172" s="18">
        <v>99.931578947368408</v>
      </c>
      <c r="D4172" s="18">
        <f t="shared" si="62"/>
        <v>0.36052631578947381</v>
      </c>
      <c r="E4172" s="19">
        <v>20</v>
      </c>
      <c r="F4172" s="19">
        <v>29.729684210526319</v>
      </c>
      <c r="G4172" s="19">
        <v>16.664421052631582</v>
      </c>
      <c r="H4172" s="19">
        <v>23.220421052631579</v>
      </c>
      <c r="I4172" s="2">
        <v>9.2814005953313597E-10</v>
      </c>
      <c r="J4172" s="2">
        <v>1.57783810120633E-9</v>
      </c>
    </row>
    <row r="4173" spans="1:10" x14ac:dyDescent="0.35">
      <c r="A4173" s="1">
        <v>44443.548611111109</v>
      </c>
      <c r="B4173" s="18">
        <v>2.384444444444445</v>
      </c>
      <c r="C4173" s="18">
        <v>99.816666666666663</v>
      </c>
      <c r="D4173" s="18">
        <f t="shared" si="62"/>
        <v>0.344444444444445</v>
      </c>
      <c r="E4173" s="19">
        <v>20</v>
      </c>
      <c r="F4173" s="19">
        <v>29.638388888888901</v>
      </c>
      <c r="G4173" s="19">
        <v>16.647222222222229</v>
      </c>
      <c r="H4173" s="19">
        <v>23.011611111111119</v>
      </c>
      <c r="I4173" s="2">
        <v>9.0735730117289902E-10</v>
      </c>
      <c r="J4173" s="2">
        <v>1.54250741199392E-9</v>
      </c>
    </row>
    <row r="4174" spans="1:10" x14ac:dyDescent="0.35">
      <c r="A4174" s="1">
        <v>44443.555555555547</v>
      </c>
      <c r="B4174" s="18">
        <v>2.5494444444444451</v>
      </c>
      <c r="C4174" s="18">
        <v>99.455555555555563</v>
      </c>
      <c r="D4174" s="18">
        <f t="shared" si="62"/>
        <v>0.50944444444444503</v>
      </c>
      <c r="E4174" s="19">
        <v>20</v>
      </c>
      <c r="F4174" s="19">
        <v>29.523166666666679</v>
      </c>
      <c r="G4174" s="19">
        <v>16.745111111111111</v>
      </c>
      <c r="H4174" s="19">
        <v>23.004555555555559</v>
      </c>
      <c r="I4174" s="2">
        <v>1.1286843926107199E-9</v>
      </c>
      <c r="J4174" s="2">
        <v>1.91876346743822E-9</v>
      </c>
    </row>
    <row r="4175" spans="1:10" x14ac:dyDescent="0.35">
      <c r="A4175" s="1">
        <v>44443.5625</v>
      </c>
      <c r="B4175" s="18">
        <v>2.4516666666666662</v>
      </c>
      <c r="C4175" s="18">
        <v>99.46666666666664</v>
      </c>
      <c r="D4175" s="18">
        <f t="shared" si="62"/>
        <v>0.41166666666666618</v>
      </c>
      <c r="E4175" s="19">
        <v>20</v>
      </c>
      <c r="F4175" s="19">
        <v>29.451555555555561</v>
      </c>
      <c r="G4175" s="19">
        <v>17.043277777777782</v>
      </c>
      <c r="H4175" s="19">
        <v>23.133611111111101</v>
      </c>
      <c r="I4175" s="2">
        <v>9.9844947229236906E-10</v>
      </c>
      <c r="J4175" s="2">
        <v>1.6973641028970201E-9</v>
      </c>
    </row>
    <row r="4176" spans="1:10" x14ac:dyDescent="0.35">
      <c r="A4176" s="1">
        <v>44443.569444444453</v>
      </c>
      <c r="B4176" s="18">
        <v>2.4288888888888889</v>
      </c>
      <c r="C4176" s="18">
        <v>99.672222222222231</v>
      </c>
      <c r="D4176" s="18">
        <f t="shared" si="62"/>
        <v>0.38888888888888884</v>
      </c>
      <c r="E4176" s="19">
        <v>20</v>
      </c>
      <c r="F4176" s="19">
        <v>29.44433333333334</v>
      </c>
      <c r="G4176" s="19">
        <v>17.273</v>
      </c>
      <c r="H4176" s="19">
        <v>23.30566666666666</v>
      </c>
      <c r="I4176" s="2">
        <v>9.6706068881816192E-10</v>
      </c>
      <c r="J4176" s="2">
        <v>1.6440031709908699E-9</v>
      </c>
    </row>
    <row r="4177" spans="1:10" x14ac:dyDescent="0.35">
      <c r="A4177" s="1">
        <v>44443.576388888891</v>
      </c>
      <c r="B4177" s="18">
        <v>2.4783333333333331</v>
      </c>
      <c r="C4177" s="18">
        <v>99.694444444444429</v>
      </c>
      <c r="D4177" s="18">
        <f t="shared" si="62"/>
        <v>0.43833333333333302</v>
      </c>
      <c r="E4177" s="19">
        <v>20</v>
      </c>
      <c r="F4177" s="19">
        <v>29.508888888888901</v>
      </c>
      <c r="G4177" s="19">
        <v>17.395833333333329</v>
      </c>
      <c r="H4177" s="19">
        <v>23.277000000000001</v>
      </c>
      <c r="I4177" s="2">
        <v>1.0326142728131801E-9</v>
      </c>
      <c r="J4177" s="2">
        <v>1.7554442637824E-9</v>
      </c>
    </row>
    <row r="4178" spans="1:10" x14ac:dyDescent="0.35">
      <c r="A4178" s="1">
        <v>44443.583333333343</v>
      </c>
      <c r="B4178" s="18">
        <v>2.3684210526315792</v>
      </c>
      <c r="C4178" s="18">
        <v>99.926315789473676</v>
      </c>
      <c r="D4178" s="18">
        <f t="shared" si="62"/>
        <v>0.32842105263157917</v>
      </c>
      <c r="E4178" s="19">
        <v>20</v>
      </c>
      <c r="F4178" s="19">
        <v>29.552473684210529</v>
      </c>
      <c r="G4178" s="19">
        <v>17.517947368421051</v>
      </c>
      <c r="H4178" s="19">
        <v>23.335842105263161</v>
      </c>
      <c r="I4178" s="2">
        <v>8.8562414208612596E-10</v>
      </c>
      <c r="J4178" s="2">
        <v>1.50556104154641E-9</v>
      </c>
    </row>
    <row r="4179" spans="1:10" x14ac:dyDescent="0.35">
      <c r="A4179" s="1">
        <v>44443.590277777781</v>
      </c>
      <c r="B4179" s="18">
        <v>2.3266666666666671</v>
      </c>
      <c r="C4179" s="18">
        <v>100.0555555555556</v>
      </c>
      <c r="D4179" s="18">
        <f t="shared" si="62"/>
        <v>0.28666666666666707</v>
      </c>
      <c r="E4179" s="19">
        <v>20</v>
      </c>
      <c r="F4179" s="19">
        <v>29.6023888888889</v>
      </c>
      <c r="G4179" s="19">
        <v>17.584722222222229</v>
      </c>
      <c r="H4179" s="19">
        <v>23.513500000000001</v>
      </c>
      <c r="I4179" s="2">
        <v>8.2980685310478901E-10</v>
      </c>
      <c r="J4179" s="2">
        <v>1.4106716502781401E-9</v>
      </c>
    </row>
    <row r="4180" spans="1:10" x14ac:dyDescent="0.35">
      <c r="A4180" s="1">
        <v>44443.597222222219</v>
      </c>
      <c r="B4180" s="18">
        <v>2.348333333333334</v>
      </c>
      <c r="C4180" s="18">
        <v>100.0222222222222</v>
      </c>
      <c r="D4180" s="18">
        <f t="shared" si="62"/>
        <v>0.30833333333333401</v>
      </c>
      <c r="E4180" s="19">
        <v>20</v>
      </c>
      <c r="F4180" s="19">
        <v>29.696111111111119</v>
      </c>
      <c r="G4180" s="19">
        <v>17.65988888888889</v>
      </c>
      <c r="H4180" s="19">
        <v>23.807277777777781</v>
      </c>
      <c r="I4180" s="2">
        <v>8.5861516503049799E-10</v>
      </c>
      <c r="J4180" s="2">
        <v>1.4596457805518399E-9</v>
      </c>
    </row>
    <row r="4181" spans="1:10" x14ac:dyDescent="0.35">
      <c r="A4181" s="1">
        <v>44443.604166666657</v>
      </c>
      <c r="B4181" s="18">
        <v>2.2344444444444451</v>
      </c>
      <c r="C4181" s="18">
        <v>99.938888888888897</v>
      </c>
      <c r="D4181" s="18">
        <f t="shared" si="62"/>
        <v>0.19444444444444509</v>
      </c>
      <c r="E4181" s="19">
        <v>20</v>
      </c>
      <c r="F4181" s="19">
        <v>29.789333333333332</v>
      </c>
      <c r="G4181" s="19">
        <v>17.655333333333331</v>
      </c>
      <c r="H4181" s="19">
        <v>23.742833333333341</v>
      </c>
      <c r="I4181" s="2">
        <v>7.0806602890463297E-10</v>
      </c>
      <c r="J4181" s="2">
        <v>1.20371224913787E-9</v>
      </c>
    </row>
    <row r="4182" spans="1:10" x14ac:dyDescent="0.35">
      <c r="A4182" s="1">
        <v>44443.611111111109</v>
      </c>
      <c r="B4182" s="18">
        <v>2.3138888888888891</v>
      </c>
      <c r="C4182" s="18">
        <v>100.0555555555556</v>
      </c>
      <c r="D4182" s="18">
        <f t="shared" si="62"/>
        <v>0.27388888888888907</v>
      </c>
      <c r="E4182" s="19">
        <v>20</v>
      </c>
      <c r="F4182" s="19">
        <v>29.853833333333331</v>
      </c>
      <c r="G4182" s="19">
        <v>17.751000000000001</v>
      </c>
      <c r="H4182" s="19">
        <v>23.75</v>
      </c>
      <c r="I4182" s="2">
        <v>8.1289752889149496E-10</v>
      </c>
      <c r="J4182" s="2">
        <v>1.3819257991155399E-9</v>
      </c>
    </row>
    <row r="4183" spans="1:10" x14ac:dyDescent="0.35">
      <c r="A4183" s="1">
        <v>44443.618055555547</v>
      </c>
      <c r="B4183" s="18">
        <v>2.2977777777777768</v>
      </c>
      <c r="C4183" s="18">
        <v>100.0333333333333</v>
      </c>
      <c r="D4183" s="18">
        <f t="shared" si="62"/>
        <v>0.25777777777777677</v>
      </c>
      <c r="E4183" s="19">
        <v>20</v>
      </c>
      <c r="F4183" s="19">
        <v>29.861000000000001</v>
      </c>
      <c r="G4183" s="19">
        <v>17.598388888888891</v>
      </c>
      <c r="H4183" s="19">
        <v>23.549277777777782</v>
      </c>
      <c r="I4183" s="2">
        <v>7.9165285741480496E-10</v>
      </c>
      <c r="J4183" s="2">
        <v>1.3458098576051601E-9</v>
      </c>
    </row>
    <row r="4184" spans="1:10" x14ac:dyDescent="0.35">
      <c r="A4184" s="1">
        <v>44443.625</v>
      </c>
      <c r="B4184" s="18">
        <v>2.3594444444444438</v>
      </c>
      <c r="C4184" s="18">
        <v>100.2166666666667</v>
      </c>
      <c r="D4184" s="18">
        <f t="shared" si="62"/>
        <v>0.31944444444444375</v>
      </c>
      <c r="E4184" s="19">
        <v>20</v>
      </c>
      <c r="F4184" s="19">
        <v>29.9255</v>
      </c>
      <c r="G4184" s="19">
        <v>17.457166666666669</v>
      </c>
      <c r="H4184" s="19">
        <v>23.649666666666661</v>
      </c>
      <c r="I4184" s="2">
        <v>8.7250334811023896E-10</v>
      </c>
      <c r="J4184" s="2">
        <v>1.4832556917873999E-9</v>
      </c>
    </row>
    <row r="4185" spans="1:10" x14ac:dyDescent="0.35">
      <c r="A4185" s="1">
        <v>44443.631944444453</v>
      </c>
      <c r="B4185" s="18">
        <v>2.244210526315789</v>
      </c>
      <c r="C4185" s="18">
        <v>100.3421052631579</v>
      </c>
      <c r="D4185" s="18">
        <f t="shared" si="62"/>
        <v>0.20421052631578895</v>
      </c>
      <c r="E4185" s="19">
        <v>20</v>
      </c>
      <c r="F4185" s="19">
        <v>29.940210526315791</v>
      </c>
      <c r="G4185" s="19">
        <v>17.315210526315791</v>
      </c>
      <c r="H4185" s="19">
        <v>23.64821052631579</v>
      </c>
      <c r="I4185" s="2">
        <v>7.19917744135116E-10</v>
      </c>
      <c r="J4185" s="2">
        <v>1.22386016502969E-9</v>
      </c>
    </row>
    <row r="4186" spans="1:10" x14ac:dyDescent="0.35">
      <c r="A4186" s="1">
        <v>44443.638888888891</v>
      </c>
      <c r="B4186" s="18">
        <v>2.3277777777777779</v>
      </c>
      <c r="C4186" s="18">
        <v>100.2444444444444</v>
      </c>
      <c r="D4186" s="18">
        <f t="shared" si="62"/>
        <v>0.28777777777777791</v>
      </c>
      <c r="E4186" s="19">
        <v>20</v>
      </c>
      <c r="F4186" s="19">
        <v>29.939833333333329</v>
      </c>
      <c r="G4186" s="19">
        <v>17.359333333333339</v>
      </c>
      <c r="H4186" s="19">
        <v>23.606666666666669</v>
      </c>
      <c r="I4186" s="2">
        <v>8.3055964260043005E-10</v>
      </c>
      <c r="J4186" s="2">
        <v>1.4119513924207301E-9</v>
      </c>
    </row>
    <row r="4187" spans="1:10" x14ac:dyDescent="0.35">
      <c r="A4187" s="1">
        <v>44443.645833333343</v>
      </c>
      <c r="B4187" s="18">
        <v>2.2505555555555561</v>
      </c>
      <c r="C4187" s="18">
        <v>100.26111111111111</v>
      </c>
      <c r="D4187" s="18">
        <f t="shared" si="62"/>
        <v>0.21055555555555605</v>
      </c>
      <c r="E4187" s="19">
        <v>20</v>
      </c>
      <c r="F4187" s="19">
        <v>29.918333333333329</v>
      </c>
      <c r="G4187" s="19">
        <v>17.53916666666667</v>
      </c>
      <c r="H4187" s="19">
        <v>23.52783333333333</v>
      </c>
      <c r="I4187" s="2">
        <v>7.2851483515639797E-10</v>
      </c>
      <c r="J4187" s="2">
        <v>1.2384752197658701E-9</v>
      </c>
    </row>
    <row r="4188" spans="1:10" x14ac:dyDescent="0.35">
      <c r="A4188" s="1">
        <v>44443.652777777781</v>
      </c>
      <c r="B4188" s="18">
        <v>2.3327777777777778</v>
      </c>
      <c r="C4188" s="18">
        <v>100.12777777777779</v>
      </c>
      <c r="D4188" s="18">
        <f t="shared" si="62"/>
        <v>0.2927777777777778</v>
      </c>
      <c r="E4188" s="19">
        <v>20</v>
      </c>
      <c r="F4188" s="19">
        <v>29.903944444444441</v>
      </c>
      <c r="G4188" s="19">
        <v>17.425277777777779</v>
      </c>
      <c r="H4188" s="19">
        <v>23.570888888888891</v>
      </c>
      <c r="I4188" s="2">
        <v>8.3761445757413401E-10</v>
      </c>
      <c r="J4188" s="2">
        <v>1.4239445778760201E-9</v>
      </c>
    </row>
    <row r="4189" spans="1:10" x14ac:dyDescent="0.35">
      <c r="A4189" s="1">
        <v>44443.659722222219</v>
      </c>
      <c r="B4189" s="18">
        <v>2.3044444444444441</v>
      </c>
      <c r="C4189" s="18">
        <v>100.2722222222222</v>
      </c>
      <c r="D4189" s="18">
        <f t="shared" si="62"/>
        <v>0.26444444444444404</v>
      </c>
      <c r="E4189" s="19">
        <v>20</v>
      </c>
      <c r="F4189" s="19">
        <v>29.93983333333334</v>
      </c>
      <c r="G4189" s="19">
        <v>17.370666666666668</v>
      </c>
      <c r="H4189" s="19">
        <v>23.54933333333333</v>
      </c>
      <c r="I4189" s="2">
        <v>7.9964316728400198E-10</v>
      </c>
      <c r="J4189" s="2">
        <v>1.3593933843828001E-9</v>
      </c>
    </row>
    <row r="4190" spans="1:10" x14ac:dyDescent="0.35">
      <c r="A4190" s="1">
        <v>44443.666666666657</v>
      </c>
      <c r="B4190" s="18">
        <v>2.338888888888889</v>
      </c>
      <c r="C4190" s="18">
        <v>100.4</v>
      </c>
      <c r="D4190" s="18">
        <f t="shared" si="62"/>
        <v>0.29888888888888898</v>
      </c>
      <c r="E4190" s="19">
        <v>20</v>
      </c>
      <c r="F4190" s="19">
        <v>29.88966666666666</v>
      </c>
      <c r="G4190" s="19">
        <v>17.502722222222221</v>
      </c>
      <c r="H4190" s="19">
        <v>23.535</v>
      </c>
      <c r="I4190" s="2">
        <v>8.4462403206902799E-10</v>
      </c>
      <c r="J4190" s="2">
        <v>1.4358608545173399E-9</v>
      </c>
    </row>
    <row r="4191" spans="1:10" x14ac:dyDescent="0.35">
      <c r="A4191" s="1">
        <v>44443.673611111109</v>
      </c>
      <c r="B4191" s="18">
        <v>2.3099999999999992</v>
      </c>
      <c r="C4191" s="18">
        <v>99.926315789473676</v>
      </c>
      <c r="D4191" s="18">
        <f t="shared" si="62"/>
        <v>0.26999999999999913</v>
      </c>
      <c r="E4191" s="19">
        <v>20</v>
      </c>
      <c r="F4191" s="19">
        <v>29.749999999999989</v>
      </c>
      <c r="G4191" s="19">
        <v>17.664684210526321</v>
      </c>
      <c r="H4191" s="19">
        <v>23.620999999999999</v>
      </c>
      <c r="I4191" s="2">
        <v>8.0821332879111399E-10</v>
      </c>
      <c r="J4191" s="2">
        <v>1.3739626589448899E-9</v>
      </c>
    </row>
    <row r="4192" spans="1:10" x14ac:dyDescent="0.35">
      <c r="A4192" s="1">
        <v>44443.680555555547</v>
      </c>
      <c r="B4192" s="18">
        <v>2.44</v>
      </c>
      <c r="C4192" s="18">
        <v>100.3111111111111</v>
      </c>
      <c r="D4192" s="18">
        <f t="shared" si="62"/>
        <v>0.39999999999999991</v>
      </c>
      <c r="E4192" s="19">
        <v>20</v>
      </c>
      <c r="F4192" s="19">
        <v>29.8825</v>
      </c>
      <c r="G4192" s="19">
        <v>17.39811111111111</v>
      </c>
      <c r="H4192" s="19">
        <v>23.484833333333331</v>
      </c>
      <c r="I4192" s="2">
        <v>9.7843665654983297E-10</v>
      </c>
      <c r="J4192" s="2">
        <v>1.6633423161347101E-9</v>
      </c>
    </row>
    <row r="4193" spans="1:10" x14ac:dyDescent="0.35">
      <c r="A4193" s="1">
        <v>44443.6875</v>
      </c>
      <c r="B4193" s="18">
        <v>2.1266666666666669</v>
      </c>
      <c r="C4193" s="18">
        <v>100.4777777777778</v>
      </c>
      <c r="D4193" s="18">
        <f t="shared" si="62"/>
        <v>8.6666666666666892E-2</v>
      </c>
      <c r="E4193" s="19">
        <v>20</v>
      </c>
      <c r="F4193" s="19">
        <v>29.717500000000008</v>
      </c>
      <c r="G4193" s="19">
        <v>17.07266666666667</v>
      </c>
      <c r="H4193" s="19">
        <v>23.212499999999999</v>
      </c>
      <c r="I4193" s="2">
        <v>5.6465722853891403E-10</v>
      </c>
      <c r="J4193" s="2">
        <v>9.5991728851615302E-10</v>
      </c>
    </row>
    <row r="4194" spans="1:10" x14ac:dyDescent="0.35">
      <c r="A4194" s="1">
        <v>44443.694444444453</v>
      </c>
      <c r="B4194" s="18">
        <v>2.1349999999999998</v>
      </c>
      <c r="C4194" s="18">
        <v>100.28888888888891</v>
      </c>
      <c r="D4194" s="18">
        <f t="shared" si="62"/>
        <v>9.4999999999999751E-2</v>
      </c>
      <c r="E4194" s="19">
        <v>20</v>
      </c>
      <c r="F4194" s="19">
        <v>29.53766666666667</v>
      </c>
      <c r="G4194" s="19">
        <v>16.808888888888891</v>
      </c>
      <c r="H4194" s="19">
        <v>22.760111111111101</v>
      </c>
      <c r="I4194" s="2">
        <v>5.7587449487531603E-10</v>
      </c>
      <c r="J4194" s="2">
        <v>9.7898664128803692E-10</v>
      </c>
    </row>
    <row r="4195" spans="1:10" x14ac:dyDescent="0.35">
      <c r="A4195" s="1">
        <v>44443.701388888891</v>
      </c>
      <c r="B4195" s="18">
        <v>2.3633333333333342</v>
      </c>
      <c r="C4195" s="18">
        <v>99.76666666666668</v>
      </c>
      <c r="D4195" s="18">
        <f t="shared" si="62"/>
        <v>0.32333333333333414</v>
      </c>
      <c r="E4195" s="19">
        <v>20</v>
      </c>
      <c r="F4195" s="19">
        <v>29.41566666666667</v>
      </c>
      <c r="G4195" s="19">
        <v>17.26166666666667</v>
      </c>
      <c r="H4195" s="19">
        <v>23.140611111111109</v>
      </c>
      <c r="I4195" s="2">
        <v>8.7956824879295505E-10</v>
      </c>
      <c r="J4195" s="2">
        <v>1.49526602294802E-9</v>
      </c>
    </row>
    <row r="4196" spans="1:10" x14ac:dyDescent="0.35">
      <c r="A4196" s="1">
        <v>44443.708333333343</v>
      </c>
      <c r="B4196" s="18">
        <v>2.4355555555555548</v>
      </c>
      <c r="C4196" s="18">
        <v>99.766666666666666</v>
      </c>
      <c r="D4196" s="18">
        <f t="shared" si="62"/>
        <v>0.39555555555555477</v>
      </c>
      <c r="E4196" s="19">
        <v>20</v>
      </c>
      <c r="F4196" s="19">
        <v>29.387</v>
      </c>
      <c r="G4196" s="19">
        <v>17.400222222222219</v>
      </c>
      <c r="H4196" s="19">
        <v>23.03327777777778</v>
      </c>
      <c r="I4196" s="2">
        <v>9.754194396890681E-10</v>
      </c>
      <c r="J4196" s="2">
        <v>1.6582130474714099E-9</v>
      </c>
    </row>
    <row r="4197" spans="1:10" x14ac:dyDescent="0.35">
      <c r="A4197" s="1">
        <v>44443.715277777781</v>
      </c>
      <c r="B4197" s="18">
        <v>2.3133333333333339</v>
      </c>
      <c r="C4197" s="18">
        <v>99.61666666666666</v>
      </c>
      <c r="D4197" s="18">
        <f t="shared" si="62"/>
        <v>0.27333333333333387</v>
      </c>
      <c r="E4197" s="19">
        <v>20</v>
      </c>
      <c r="F4197" s="19">
        <v>29.430055555555558</v>
      </c>
      <c r="G4197" s="19">
        <v>17.50727777777778</v>
      </c>
      <c r="H4197" s="19">
        <v>22.954222222222221</v>
      </c>
      <c r="I4197" s="2">
        <v>8.1375596575224798E-10</v>
      </c>
      <c r="J4197" s="2">
        <v>1.38338514177882E-9</v>
      </c>
    </row>
    <row r="4198" spans="1:10" x14ac:dyDescent="0.35">
      <c r="A4198" s="1">
        <v>44443.722222222219</v>
      </c>
      <c r="B4198" s="18">
        <v>2.438421052631579</v>
      </c>
      <c r="C4198" s="18">
        <v>99.721052631578942</v>
      </c>
      <c r="D4198" s="18">
        <f t="shared" si="62"/>
        <v>0.39842105263157901</v>
      </c>
      <c r="E4198" s="19">
        <v>20</v>
      </c>
      <c r="F4198" s="19">
        <v>29.389263157894739</v>
      </c>
      <c r="G4198" s="19">
        <v>17.567578947368421</v>
      </c>
      <c r="H4198" s="19">
        <v>23.172999999999998</v>
      </c>
      <c r="I4198" s="2">
        <v>9.7946431161282602E-10</v>
      </c>
      <c r="J4198" s="2">
        <v>1.6650893297417999E-9</v>
      </c>
    </row>
    <row r="4199" spans="1:10" x14ac:dyDescent="0.35">
      <c r="A4199" s="1">
        <v>44443.729166666657</v>
      </c>
      <c r="B4199" s="18">
        <v>2.4049999999999998</v>
      </c>
      <c r="C4199" s="18">
        <v>100.0833333333333</v>
      </c>
      <c r="D4199" s="18">
        <f t="shared" si="62"/>
        <v>0.36499999999999977</v>
      </c>
      <c r="E4199" s="19">
        <v>20</v>
      </c>
      <c r="F4199" s="19">
        <v>29.37983333333333</v>
      </c>
      <c r="G4199" s="19">
        <v>17.577888888888889</v>
      </c>
      <c r="H4199" s="19">
        <v>23.026</v>
      </c>
      <c r="I4199" s="2">
        <v>9.3333430231742905E-10</v>
      </c>
      <c r="J4199" s="2">
        <v>1.5866683139396199E-9</v>
      </c>
    </row>
    <row r="4200" spans="1:10" x14ac:dyDescent="0.35">
      <c r="A4200" s="1">
        <v>44443.736111111109</v>
      </c>
      <c r="B4200" s="18">
        <v>2.2222222222222219</v>
      </c>
      <c r="C4200" s="18">
        <v>100.12777777777779</v>
      </c>
      <c r="D4200" s="18">
        <f t="shared" si="62"/>
        <v>0.18222222222222184</v>
      </c>
      <c r="E4200" s="19">
        <v>20</v>
      </c>
      <c r="F4200" s="19">
        <v>29.37266666666666</v>
      </c>
      <c r="G4200" s="19">
        <v>17.669</v>
      </c>
      <c r="H4200" s="19">
        <v>23.040388888888891</v>
      </c>
      <c r="I4200" s="2">
        <v>6.9141757174176796E-10</v>
      </c>
      <c r="J4200" s="2">
        <v>1.175409871961E-9</v>
      </c>
    </row>
    <row r="4201" spans="1:10" x14ac:dyDescent="0.35">
      <c r="A4201" s="1">
        <v>44443.743055555547</v>
      </c>
      <c r="B4201" s="18">
        <v>2.3111111111111109</v>
      </c>
      <c r="C4201" s="18">
        <v>100.21111111111109</v>
      </c>
      <c r="D4201" s="18">
        <f t="shared" si="62"/>
        <v>0.27111111111111086</v>
      </c>
      <c r="E4201" s="19">
        <v>20</v>
      </c>
      <c r="F4201" s="19">
        <v>29.37983333333333</v>
      </c>
      <c r="G4201" s="19">
        <v>17.552833333333329</v>
      </c>
      <c r="H4201" s="19">
        <v>22.89672222222222</v>
      </c>
      <c r="I4201" s="2">
        <v>8.0866467516518902E-10</v>
      </c>
      <c r="J4201" s="2">
        <v>1.3747299477808201E-9</v>
      </c>
    </row>
    <row r="4202" spans="1:10" x14ac:dyDescent="0.35">
      <c r="A4202" s="1">
        <v>44443.75</v>
      </c>
      <c r="B4202" s="18">
        <v>2.2211111111111119</v>
      </c>
      <c r="C4202" s="18">
        <v>100.2444444444444</v>
      </c>
      <c r="D4202" s="18">
        <f t="shared" si="62"/>
        <v>0.18111111111111189</v>
      </c>
      <c r="E4202" s="19">
        <v>20</v>
      </c>
      <c r="F4202" s="19">
        <v>29.358333333333331</v>
      </c>
      <c r="G4202" s="19">
        <v>17.72366666666667</v>
      </c>
      <c r="H4202" s="19">
        <v>22.674388888888888</v>
      </c>
      <c r="I4202" s="2">
        <v>6.8966952283609998E-10</v>
      </c>
      <c r="J4202" s="2">
        <v>1.1724381888213699E-9</v>
      </c>
    </row>
    <row r="4203" spans="1:10" x14ac:dyDescent="0.35">
      <c r="A4203" s="1">
        <v>44443.756944444453</v>
      </c>
      <c r="B4203" s="18">
        <v>2.233888888888889</v>
      </c>
      <c r="C4203" s="18">
        <v>100.25</v>
      </c>
      <c r="D4203" s="18">
        <f t="shared" si="62"/>
        <v>0.193888888888889</v>
      </c>
      <c r="E4203" s="19">
        <v>20</v>
      </c>
      <c r="F4203" s="19">
        <v>29.322500000000002</v>
      </c>
      <c r="G4203" s="19">
        <v>17.74872222222222</v>
      </c>
      <c r="H4203" s="19">
        <v>22.96844444444444</v>
      </c>
      <c r="I4203" s="2">
        <v>7.0653279296072701E-10</v>
      </c>
      <c r="J4203" s="2">
        <v>1.2011057480332299E-9</v>
      </c>
    </row>
    <row r="4204" spans="1:10" x14ac:dyDescent="0.35">
      <c r="A4204" s="1">
        <v>44443.763888888891</v>
      </c>
      <c r="B4204" s="18">
        <v>2.2384210526315789</v>
      </c>
      <c r="C4204" s="18">
        <v>100.37368421052631</v>
      </c>
      <c r="D4204" s="18">
        <f t="shared" si="62"/>
        <v>0.19842105263157883</v>
      </c>
      <c r="E4204" s="19">
        <v>20</v>
      </c>
      <c r="F4204" s="19">
        <v>29.38247368421052</v>
      </c>
      <c r="G4204" s="19">
        <v>17.86321052631579</v>
      </c>
      <c r="H4204" s="19">
        <v>23.47168421052632</v>
      </c>
      <c r="I4204" s="2">
        <v>7.1219581534585099E-10</v>
      </c>
      <c r="J4204" s="2">
        <v>1.2107328860879399E-9</v>
      </c>
    </row>
    <row r="4205" spans="1:10" x14ac:dyDescent="0.35">
      <c r="A4205" s="1">
        <v>44443.770833333343</v>
      </c>
      <c r="B4205" s="18">
        <v>2.098333333333334</v>
      </c>
      <c r="C4205" s="18">
        <v>100.3333333333333</v>
      </c>
      <c r="D4205" s="18">
        <f t="shared" si="62"/>
        <v>5.8333333333334014E-2</v>
      </c>
      <c r="E4205" s="19">
        <v>20</v>
      </c>
      <c r="F4205" s="19">
        <v>29.41566666666667</v>
      </c>
      <c r="G4205" s="19">
        <v>17.628</v>
      </c>
      <c r="H4205" s="19">
        <v>23.14800000000001</v>
      </c>
      <c r="I4205" s="2">
        <v>5.2743086384875705E-10</v>
      </c>
      <c r="J4205" s="2">
        <v>8.96632468542887E-10</v>
      </c>
    </row>
    <row r="4206" spans="1:10" x14ac:dyDescent="0.35">
      <c r="A4206" s="1">
        <v>44443.777777777781</v>
      </c>
      <c r="B4206" s="18">
        <v>2.0777777777777779</v>
      </c>
      <c r="C4206" s="18">
        <v>100.2</v>
      </c>
      <c r="D4206" s="18">
        <f t="shared" si="62"/>
        <v>3.777777777777791E-2</v>
      </c>
      <c r="E4206" s="19">
        <v>20</v>
      </c>
      <c r="F4206" s="19">
        <v>29.43</v>
      </c>
      <c r="G4206" s="19">
        <v>17.56883333333333</v>
      </c>
      <c r="H4206" s="19">
        <v>23.047499999999999</v>
      </c>
      <c r="I4206" s="2">
        <v>5.0037055728549403E-10</v>
      </c>
      <c r="J4206" s="2">
        <v>8.5062994738533903E-10</v>
      </c>
    </row>
    <row r="4207" spans="1:10" x14ac:dyDescent="0.35">
      <c r="A4207" s="1">
        <v>44443.784722222219</v>
      </c>
      <c r="B4207" s="18">
        <v>2.2344444444444451</v>
      </c>
      <c r="C4207" s="18">
        <v>100.26111111111111</v>
      </c>
      <c r="D4207" s="18">
        <f t="shared" ref="D4207:D4237" si="63">B4207-(2.04)</f>
        <v>0.19444444444444509</v>
      </c>
      <c r="E4207" s="19">
        <v>20</v>
      </c>
      <c r="F4207" s="19">
        <v>29.42283333333333</v>
      </c>
      <c r="G4207" s="19">
        <v>17.525500000000001</v>
      </c>
      <c r="H4207" s="19">
        <v>23.011833333333339</v>
      </c>
      <c r="I4207" s="2">
        <v>7.0723809412666801E-10</v>
      </c>
      <c r="J4207" s="2">
        <v>1.2023047600153299E-9</v>
      </c>
    </row>
    <row r="4208" spans="1:10" x14ac:dyDescent="0.35">
      <c r="A4208" s="1">
        <v>44443.791666666657</v>
      </c>
      <c r="B4208" s="18">
        <v>2.0755555555555549</v>
      </c>
      <c r="C4208" s="18">
        <v>100.2555555555555</v>
      </c>
      <c r="D4208" s="18">
        <f t="shared" si="63"/>
        <v>3.5555555555554896E-2</v>
      </c>
      <c r="E4208" s="19">
        <v>20</v>
      </c>
      <c r="F4208" s="19">
        <v>29.4085</v>
      </c>
      <c r="G4208" s="19">
        <v>17.372888888888891</v>
      </c>
      <c r="H4208" s="19">
        <v>22.968611111111109</v>
      </c>
      <c r="I4208" s="2">
        <v>4.9740800872305603E-10</v>
      </c>
      <c r="J4208" s="2">
        <v>8.4559361482919501E-10</v>
      </c>
    </row>
    <row r="4209" spans="1:10" x14ac:dyDescent="0.35">
      <c r="A4209" s="1">
        <v>44443.798611111109</v>
      </c>
      <c r="B4209" s="18">
        <v>2.1183333333333332</v>
      </c>
      <c r="C4209" s="18">
        <v>100.1444444444444</v>
      </c>
      <c r="D4209" s="18">
        <f t="shared" si="63"/>
        <v>7.8333333333333144E-2</v>
      </c>
      <c r="E4209" s="19">
        <v>20</v>
      </c>
      <c r="F4209" s="19">
        <v>29.358333333333331</v>
      </c>
      <c r="G4209" s="19">
        <v>17.420722222222221</v>
      </c>
      <c r="H4209" s="19">
        <v>22.803222222222221</v>
      </c>
      <c r="I4209" s="2">
        <v>5.5401933896762097E-10</v>
      </c>
      <c r="J4209" s="2">
        <v>9.4183287624495493E-10</v>
      </c>
    </row>
    <row r="4210" spans="1:10" x14ac:dyDescent="0.35">
      <c r="A4210" s="1">
        <v>44443.805555555547</v>
      </c>
      <c r="B4210" s="18">
        <v>2.0866666666666669</v>
      </c>
      <c r="C4210" s="18">
        <v>100.0777777777778</v>
      </c>
      <c r="D4210" s="18">
        <f t="shared" si="63"/>
        <v>4.6666666666666856E-2</v>
      </c>
      <c r="E4210" s="19">
        <v>20</v>
      </c>
      <c r="F4210" s="19">
        <v>29.272333333333322</v>
      </c>
      <c r="G4210" s="19">
        <v>17.388888888888889</v>
      </c>
      <c r="H4210" s="19">
        <v>22.76722222222222</v>
      </c>
      <c r="I4210" s="2">
        <v>5.1219192025460396E-10</v>
      </c>
      <c r="J4210" s="2">
        <v>8.7072626443282599E-10</v>
      </c>
    </row>
    <row r="4211" spans="1:10" x14ac:dyDescent="0.35">
      <c r="A4211" s="1">
        <v>44443.8125</v>
      </c>
      <c r="B4211" s="18">
        <v>2.1121052631578952</v>
      </c>
      <c r="C4211" s="18">
        <v>99.968421052631584</v>
      </c>
      <c r="D4211" s="18">
        <f t="shared" si="63"/>
        <v>7.2105263157895116E-2</v>
      </c>
      <c r="E4211" s="19">
        <v>20</v>
      </c>
      <c r="F4211" s="19">
        <v>29.226315789473681</v>
      </c>
      <c r="G4211" s="19">
        <v>17.304421052631579</v>
      </c>
      <c r="H4211" s="19">
        <v>22.486000000000001</v>
      </c>
      <c r="I4211" s="2">
        <v>5.4595267481686995E-10</v>
      </c>
      <c r="J4211" s="2">
        <v>9.2811954718867796E-10</v>
      </c>
    </row>
    <row r="4212" spans="1:10" x14ac:dyDescent="0.35">
      <c r="A4212" s="1">
        <v>44443.819444444453</v>
      </c>
      <c r="B4212" s="18">
        <v>2.0744444444444441</v>
      </c>
      <c r="C4212" s="18">
        <v>99.76666666666668</v>
      </c>
      <c r="D4212" s="18">
        <f t="shared" si="63"/>
        <v>3.4444444444444056E-2</v>
      </c>
      <c r="E4212" s="19">
        <v>20</v>
      </c>
      <c r="F4212" s="19">
        <v>29.1935</v>
      </c>
      <c r="G4212" s="19">
        <v>17.275166666666671</v>
      </c>
      <c r="H4212" s="19">
        <v>22.63816666666667</v>
      </c>
      <c r="I4212" s="2">
        <v>4.9616348520849303E-10</v>
      </c>
      <c r="J4212" s="2">
        <v>8.4347792485443795E-10</v>
      </c>
    </row>
    <row r="4213" spans="1:10" x14ac:dyDescent="0.35">
      <c r="A4213" s="1">
        <v>44443.826388888891</v>
      </c>
      <c r="B4213" s="18">
        <v>2.0911111111111111</v>
      </c>
      <c r="C4213" s="18">
        <v>99.633333333333326</v>
      </c>
      <c r="D4213" s="18">
        <f t="shared" si="63"/>
        <v>5.1111111111111107E-2</v>
      </c>
      <c r="E4213" s="19">
        <v>20</v>
      </c>
      <c r="F4213" s="19">
        <v>29.150500000000001</v>
      </c>
      <c r="G4213" s="19">
        <v>17.311555555555561</v>
      </c>
      <c r="H4213" s="19">
        <v>22.602388888888889</v>
      </c>
      <c r="I4213" s="2">
        <v>5.1837376784972795E-10</v>
      </c>
      <c r="J4213" s="2">
        <v>8.8123540534453701E-10</v>
      </c>
    </row>
    <row r="4214" spans="1:10" x14ac:dyDescent="0.35">
      <c r="A4214" s="1">
        <v>44443.833333333343</v>
      </c>
      <c r="B4214" s="18">
        <v>2.130555555555556</v>
      </c>
      <c r="C4214" s="18">
        <v>99.466666666666654</v>
      </c>
      <c r="D4214" s="18">
        <f t="shared" si="63"/>
        <v>9.0555555555555944E-2</v>
      </c>
      <c r="E4214" s="19">
        <v>20</v>
      </c>
      <c r="F4214" s="19">
        <v>29.150500000000012</v>
      </c>
      <c r="G4214" s="19">
        <v>17.366166666666668</v>
      </c>
      <c r="H4214" s="19">
        <v>22.609500000000001</v>
      </c>
      <c r="I4214" s="2">
        <v>5.7099496854031296E-10</v>
      </c>
      <c r="J4214" s="2">
        <v>9.7069144651853198E-10</v>
      </c>
    </row>
    <row r="4215" spans="1:10" x14ac:dyDescent="0.35">
      <c r="A4215" s="1">
        <v>44443.840277777781</v>
      </c>
      <c r="B4215" s="18">
        <v>2.0788888888888888</v>
      </c>
      <c r="C4215" s="18">
        <v>99.461111111111109</v>
      </c>
      <c r="D4215" s="18">
        <f t="shared" si="63"/>
        <v>3.8888888888888751E-2</v>
      </c>
      <c r="E4215" s="19">
        <v>20</v>
      </c>
      <c r="F4215" s="19">
        <v>29.093166666666679</v>
      </c>
      <c r="G4215" s="19">
        <v>17.536888888888889</v>
      </c>
      <c r="H4215" s="19">
        <v>22.509166666666669</v>
      </c>
      <c r="I4215" s="2">
        <v>5.0222057836857995E-10</v>
      </c>
      <c r="J4215" s="2">
        <v>8.5377498322658496E-10</v>
      </c>
    </row>
    <row r="4216" spans="1:10" x14ac:dyDescent="0.35">
      <c r="A4216" s="1">
        <v>44443.847222222219</v>
      </c>
      <c r="B4216" s="18">
        <v>2.1150000000000002</v>
      </c>
      <c r="C4216" s="18">
        <v>99.2</v>
      </c>
      <c r="D4216" s="18">
        <f t="shared" si="63"/>
        <v>7.5000000000000178E-2</v>
      </c>
      <c r="E4216" s="19">
        <v>20</v>
      </c>
      <c r="F4216" s="19">
        <v>29.09137500000001</v>
      </c>
      <c r="G4216" s="19">
        <v>17.499937500000001</v>
      </c>
      <c r="H4216" s="19">
        <v>22.975687499999999</v>
      </c>
      <c r="I4216" s="2">
        <v>5.5055621164280404E-10</v>
      </c>
      <c r="J4216" s="2">
        <v>9.3594555979276596E-10</v>
      </c>
    </row>
    <row r="4217" spans="1:10" x14ac:dyDescent="0.35">
      <c r="A4217" s="1">
        <v>44443.854166666657</v>
      </c>
      <c r="B4217" s="18">
        <v>2.1549999999999998</v>
      </c>
      <c r="C4217" s="18">
        <v>100.30833333333339</v>
      </c>
      <c r="D4217" s="18">
        <f t="shared" si="63"/>
        <v>0.11499999999999977</v>
      </c>
      <c r="E4217" s="19">
        <v>20.100000000000001</v>
      </c>
      <c r="F4217" s="19">
        <v>29.085999999999999</v>
      </c>
      <c r="G4217" s="19">
        <v>17.436666666666671</v>
      </c>
      <c r="H4217" s="19">
        <v>22.437333333333331</v>
      </c>
      <c r="I4217" s="2">
        <v>6.0225025358605402E-10</v>
      </c>
      <c r="J4217" s="2">
        <v>1.0238254310962901E-9</v>
      </c>
    </row>
    <row r="4218" spans="1:10" x14ac:dyDescent="0.35">
      <c r="A4218" s="1">
        <v>44443.861111111109</v>
      </c>
      <c r="B4218" s="18">
        <v>1.98</v>
      </c>
      <c r="C4218" s="18">
        <v>100.2684210526316</v>
      </c>
      <c r="D4218" s="18">
        <f t="shared" si="63"/>
        <v>-6.0000000000000053E-2</v>
      </c>
      <c r="E4218" s="19">
        <v>20.100000000000001</v>
      </c>
      <c r="F4218" s="19">
        <v>29.036210526315799</v>
      </c>
      <c r="G4218" s="19">
        <v>17.433789473684211</v>
      </c>
      <c r="H4218" s="19">
        <v>22.635578947368419</v>
      </c>
      <c r="I4218" s="2">
        <v>3.7121809871230499E-10</v>
      </c>
      <c r="J4218" s="2">
        <v>6.3107076781091799E-10</v>
      </c>
    </row>
    <row r="4219" spans="1:10" x14ac:dyDescent="0.35">
      <c r="A4219" s="1">
        <v>44443.868055555547</v>
      </c>
      <c r="B4219" s="18">
        <v>1.977222222222222</v>
      </c>
      <c r="C4219" s="18">
        <v>100.21111111111109</v>
      </c>
      <c r="D4219" s="18">
        <f t="shared" si="63"/>
        <v>-6.2777777777778043E-2</v>
      </c>
      <c r="E4219" s="19">
        <v>20.100000000000001</v>
      </c>
      <c r="F4219" s="19">
        <v>29.0215</v>
      </c>
      <c r="G4219" s="19">
        <v>17.402555555555558</v>
      </c>
      <c r="H4219" s="19">
        <v>22.430277777777778</v>
      </c>
      <c r="I4219" s="2">
        <v>3.6750255274262099E-10</v>
      </c>
      <c r="J4219" s="2">
        <v>6.2475433966245503E-10</v>
      </c>
    </row>
    <row r="4220" spans="1:10" x14ac:dyDescent="0.35">
      <c r="A4220" s="1">
        <v>44443.875</v>
      </c>
      <c r="B4220" s="18">
        <v>2.1022222222222222</v>
      </c>
      <c r="C4220" s="18">
        <v>100.23333333333331</v>
      </c>
      <c r="D4220" s="18">
        <f t="shared" si="63"/>
        <v>6.2222222222222179E-2</v>
      </c>
      <c r="E4220" s="19">
        <v>20.100000000000001</v>
      </c>
      <c r="F4220" s="19">
        <v>28.98566666666666</v>
      </c>
      <c r="G4220" s="19">
        <v>17.30916666666667</v>
      </c>
      <c r="H4220" s="19">
        <v>22.43033333333333</v>
      </c>
      <c r="I4220" s="2">
        <v>5.3264485402460398E-10</v>
      </c>
      <c r="J4220" s="2">
        <v>9.0549625184182596E-10</v>
      </c>
    </row>
    <row r="4221" spans="1:10" x14ac:dyDescent="0.35">
      <c r="A4221" s="1">
        <v>44443.881944444453</v>
      </c>
      <c r="B4221" s="18">
        <v>1.9755555555555551</v>
      </c>
      <c r="C4221" s="18">
        <v>100.26666666666669</v>
      </c>
      <c r="D4221" s="18">
        <f t="shared" si="63"/>
        <v>-6.444444444444497E-2</v>
      </c>
      <c r="E4221" s="19">
        <v>20.100000000000001</v>
      </c>
      <c r="F4221" s="19">
        <v>28.935500000000001</v>
      </c>
      <c r="G4221" s="19">
        <v>17.41405555555556</v>
      </c>
      <c r="H4221" s="19">
        <v>22.387333333333331</v>
      </c>
      <c r="I4221" s="2">
        <v>3.6534759179042199E-10</v>
      </c>
      <c r="J4221" s="2">
        <v>6.2109090604371703E-10</v>
      </c>
    </row>
    <row r="4222" spans="1:10" x14ac:dyDescent="0.35">
      <c r="A4222" s="1">
        <v>44443.888888888891</v>
      </c>
      <c r="B4222" s="18">
        <v>2.0477777777777781</v>
      </c>
      <c r="C4222" s="18">
        <v>100.07222222222219</v>
      </c>
      <c r="D4222" s="18">
        <f t="shared" si="63"/>
        <v>7.7777777777781054E-3</v>
      </c>
      <c r="E4222" s="19">
        <v>20.100000000000001</v>
      </c>
      <c r="F4222" s="19">
        <v>28.892499999999998</v>
      </c>
      <c r="G4222" s="19">
        <v>17.293388888888892</v>
      </c>
      <c r="H4222" s="19">
        <v>22.365833333333331</v>
      </c>
      <c r="I4222" s="2">
        <v>4.6074075824875398E-10</v>
      </c>
      <c r="J4222" s="2">
        <v>7.8325928902288099E-10</v>
      </c>
    </row>
    <row r="4223" spans="1:10" x14ac:dyDescent="0.35">
      <c r="A4223" s="1">
        <v>44443.895833333343</v>
      </c>
      <c r="B4223" s="18">
        <v>1.9844444444444449</v>
      </c>
      <c r="C4223" s="18">
        <v>100.09444444444441</v>
      </c>
      <c r="D4223" s="18">
        <f t="shared" si="63"/>
        <v>-5.5555555555555136E-2</v>
      </c>
      <c r="E4223" s="19">
        <v>20.100000000000001</v>
      </c>
      <c r="F4223" s="19">
        <v>28.849499999999999</v>
      </c>
      <c r="G4223" s="19">
        <v>17.206833333333339</v>
      </c>
      <c r="H4223" s="19">
        <v>22.279833333333329</v>
      </c>
      <c r="I4223" s="2">
        <v>3.7695960306021799E-10</v>
      </c>
      <c r="J4223" s="2">
        <v>6.4083132520237E-10</v>
      </c>
    </row>
    <row r="4224" spans="1:10" x14ac:dyDescent="0.35">
      <c r="A4224" s="1">
        <v>44443.902777777781</v>
      </c>
      <c r="B4224" s="18">
        <v>2.0244444444444452</v>
      </c>
      <c r="C4224" s="18">
        <v>100.15555555555559</v>
      </c>
      <c r="D4224" s="18">
        <f t="shared" si="63"/>
        <v>-1.5555555555554879E-2</v>
      </c>
      <c r="E4224" s="19">
        <v>20.100000000000001</v>
      </c>
      <c r="F4224" s="19">
        <v>28.763500000000011</v>
      </c>
      <c r="G4224" s="19">
        <v>17.111388888888889</v>
      </c>
      <c r="H4224" s="19">
        <v>22.201000000000001</v>
      </c>
      <c r="I4224" s="2">
        <v>4.2988512935238698E-10</v>
      </c>
      <c r="J4224" s="2">
        <v>7.3080471989905701E-10</v>
      </c>
    </row>
    <row r="4225" spans="1:10" x14ac:dyDescent="0.35">
      <c r="A4225" s="1">
        <v>44443.909722222219</v>
      </c>
      <c r="B4225" s="18">
        <v>1.9484210526315791</v>
      </c>
      <c r="C4225" s="18">
        <v>100.1315789473684</v>
      </c>
      <c r="D4225" s="18">
        <f t="shared" si="63"/>
        <v>-9.1578947368420982E-2</v>
      </c>
      <c r="E4225" s="19">
        <v>20.100000000000001</v>
      </c>
      <c r="F4225" s="19">
        <v>28.76463157894738</v>
      </c>
      <c r="G4225" s="19">
        <v>17.05026315789474</v>
      </c>
      <c r="H4225" s="19">
        <v>22.167052631578951</v>
      </c>
      <c r="I4225" s="2">
        <v>3.29351912741061E-10</v>
      </c>
      <c r="J4225" s="2">
        <v>5.59898251659803E-10</v>
      </c>
    </row>
    <row r="4226" spans="1:10" x14ac:dyDescent="0.35">
      <c r="A4226" s="1">
        <v>44443.916666666657</v>
      </c>
      <c r="B4226" s="18">
        <v>2.0938888888888889</v>
      </c>
      <c r="C4226" s="18">
        <v>100.0777777777778</v>
      </c>
      <c r="D4226" s="18">
        <f t="shared" si="63"/>
        <v>5.3888888888888875E-2</v>
      </c>
      <c r="E4226" s="19">
        <v>20.100000000000001</v>
      </c>
      <c r="F4226" s="19">
        <v>28.684666666666669</v>
      </c>
      <c r="G4226" s="19">
        <v>17.052277777777771</v>
      </c>
      <c r="H4226" s="19">
        <v>22.23683333333334</v>
      </c>
      <c r="I4226" s="2">
        <v>5.2174724214931001E-10</v>
      </c>
      <c r="J4226" s="2">
        <v>8.8697031165382699E-10</v>
      </c>
    </row>
    <row r="4227" spans="1:10" x14ac:dyDescent="0.35">
      <c r="A4227" s="1">
        <v>44443.923611111109</v>
      </c>
      <c r="B4227" s="18">
        <v>2.04</v>
      </c>
      <c r="C4227" s="18">
        <v>100.0833333333333</v>
      </c>
      <c r="D4227" s="18">
        <f t="shared" si="63"/>
        <v>0</v>
      </c>
      <c r="E4227" s="19">
        <v>20.100000000000001</v>
      </c>
      <c r="F4227" s="19">
        <v>28.663166666666669</v>
      </c>
      <c r="G4227" s="19">
        <v>17.006833333333329</v>
      </c>
      <c r="H4227" s="19">
        <v>22.27983333333334</v>
      </c>
      <c r="I4227" s="2">
        <v>4.5044984031957698E-10</v>
      </c>
      <c r="J4227" s="2">
        <v>7.6576472854327996E-10</v>
      </c>
    </row>
    <row r="4228" spans="1:10" x14ac:dyDescent="0.35">
      <c r="A4228" s="1">
        <v>44443.930555555547</v>
      </c>
      <c r="B4228" s="18">
        <v>2.0011111111111108</v>
      </c>
      <c r="C4228" s="18">
        <v>99.949999999999989</v>
      </c>
      <c r="D4228" s="18">
        <f t="shared" si="63"/>
        <v>-3.8888888888889195E-2</v>
      </c>
      <c r="E4228" s="19">
        <v>20.100000000000001</v>
      </c>
      <c r="F4228" s="19">
        <v>28.663166666666669</v>
      </c>
      <c r="G4228" s="19">
        <v>17.16844444444445</v>
      </c>
      <c r="H4228" s="19">
        <v>22.738666666666671</v>
      </c>
      <c r="I4228" s="2">
        <v>3.9893233027058998E-10</v>
      </c>
      <c r="J4228" s="2">
        <v>6.7818496146000201E-10</v>
      </c>
    </row>
    <row r="4229" spans="1:10" x14ac:dyDescent="0.35">
      <c r="A4229" s="1">
        <v>44443.9375</v>
      </c>
      <c r="B4229" s="18">
        <v>1.991666666666666</v>
      </c>
      <c r="C4229" s="18">
        <v>99.883333333333326</v>
      </c>
      <c r="D4229" s="18">
        <f t="shared" si="63"/>
        <v>-4.8333333333334005E-2</v>
      </c>
      <c r="E4229" s="19">
        <v>20.100000000000001</v>
      </c>
      <c r="F4229" s="19">
        <v>28.641666666666669</v>
      </c>
      <c r="G4229" s="19">
        <v>16.956722222222218</v>
      </c>
      <c r="H4229" s="19">
        <v>22.47333333333334</v>
      </c>
      <c r="I4229" s="2">
        <v>3.8637819917765297E-10</v>
      </c>
      <c r="J4229" s="2">
        <v>6.5684293860201001E-10</v>
      </c>
    </row>
    <row r="4230" spans="1:10" x14ac:dyDescent="0.35">
      <c r="A4230" s="1">
        <v>44443.944444444453</v>
      </c>
      <c r="B4230" s="18">
        <v>2.001666666666666</v>
      </c>
      <c r="C4230" s="18">
        <v>99.972222222222214</v>
      </c>
      <c r="D4230" s="18">
        <f t="shared" si="63"/>
        <v>-3.8333333333333997E-2</v>
      </c>
      <c r="E4230" s="19">
        <v>20.100000000000001</v>
      </c>
      <c r="F4230" s="19">
        <v>28.663166666666669</v>
      </c>
      <c r="G4230" s="19">
        <v>17.027333333333331</v>
      </c>
      <c r="H4230" s="19">
        <v>22.416055555555548</v>
      </c>
      <c r="I4230" s="2">
        <v>3.9967958262331098E-10</v>
      </c>
      <c r="J4230" s="2">
        <v>6.7945529045962803E-10</v>
      </c>
    </row>
    <row r="4231" spans="1:10" x14ac:dyDescent="0.35">
      <c r="A4231" s="1">
        <v>44443.951388888891</v>
      </c>
      <c r="B4231" s="18">
        <v>1.97</v>
      </c>
      <c r="C4231" s="18">
        <v>99.973684210526343</v>
      </c>
      <c r="D4231" s="18">
        <f t="shared" si="63"/>
        <v>-7.0000000000000062E-2</v>
      </c>
      <c r="E4231" s="19">
        <v>20.100000000000001</v>
      </c>
      <c r="F4231" s="19">
        <v>28.669578947368421</v>
      </c>
      <c r="G4231" s="19">
        <v>16.869368421052631</v>
      </c>
      <c r="H4231" s="19">
        <v>22.31642105263159</v>
      </c>
      <c r="I4231" s="2">
        <v>3.5774029074055598E-10</v>
      </c>
      <c r="J4231" s="2">
        <v>6.0815849425894503E-10</v>
      </c>
    </row>
    <row r="4232" spans="1:10" x14ac:dyDescent="0.35">
      <c r="A4232" s="1">
        <v>44443.958333333343</v>
      </c>
      <c r="B4232" s="18">
        <v>1.975555555555556</v>
      </c>
      <c r="C4232" s="18">
        <v>99.85</v>
      </c>
      <c r="D4232" s="18">
        <f t="shared" si="63"/>
        <v>-6.4444444444444082E-2</v>
      </c>
      <c r="E4232" s="19">
        <v>20.100000000000001</v>
      </c>
      <c r="F4232" s="19">
        <v>28.62733333333334</v>
      </c>
      <c r="G4232" s="19">
        <v>16.795333333333328</v>
      </c>
      <c r="H4232" s="19">
        <v>22.193833333333341</v>
      </c>
      <c r="I4232" s="2">
        <v>3.6499246640013302E-10</v>
      </c>
      <c r="J4232" s="2">
        <v>6.2048719288022603E-10</v>
      </c>
    </row>
    <row r="4233" spans="1:10" x14ac:dyDescent="0.35">
      <c r="A4233" s="1">
        <v>44443.965277777781</v>
      </c>
      <c r="B4233" s="18">
        <v>1.8627777777777781</v>
      </c>
      <c r="C4233" s="18">
        <v>99.74444444444444</v>
      </c>
      <c r="D4233" s="18">
        <f t="shared" si="63"/>
        <v>-0.17722222222222195</v>
      </c>
      <c r="E4233" s="19">
        <v>20.100000000000001</v>
      </c>
      <c r="F4233" s="19">
        <v>28.548500000000001</v>
      </c>
      <c r="G4233" s="19">
        <v>16.788444444444451</v>
      </c>
      <c r="H4233" s="19">
        <v>21.957166666666669</v>
      </c>
      <c r="I4233" s="2">
        <v>2.1519336271018801E-10</v>
      </c>
      <c r="J4233" s="2">
        <v>3.6582871660731898E-10</v>
      </c>
    </row>
    <row r="4234" spans="1:10" x14ac:dyDescent="0.35">
      <c r="A4234" s="1">
        <v>44443.972222222219</v>
      </c>
      <c r="B4234" s="18">
        <v>1.98</v>
      </c>
      <c r="C4234" s="18">
        <v>99.772222222222211</v>
      </c>
      <c r="D4234" s="18">
        <f t="shared" si="63"/>
        <v>-6.0000000000000053E-2</v>
      </c>
      <c r="E4234" s="19">
        <v>20.100000000000001</v>
      </c>
      <c r="F4234" s="19">
        <v>28.58433333333333</v>
      </c>
      <c r="G4234" s="19">
        <v>16.797555555555562</v>
      </c>
      <c r="H4234" s="19">
        <v>22.100666666666669</v>
      </c>
      <c r="I4234" s="2">
        <v>3.7082405419128298E-10</v>
      </c>
      <c r="J4234" s="2">
        <v>6.30400892125181E-10</v>
      </c>
    </row>
    <row r="4235" spans="1:10" x14ac:dyDescent="0.35">
      <c r="A4235" s="1">
        <v>44443.979166666657</v>
      </c>
      <c r="B4235" s="18">
        <v>1.9988888888888889</v>
      </c>
      <c r="C4235" s="18">
        <v>99.794444444444451</v>
      </c>
      <c r="D4235" s="18">
        <f t="shared" si="63"/>
        <v>-4.1111111111111098E-2</v>
      </c>
      <c r="E4235" s="19">
        <v>20.100000000000001</v>
      </c>
      <c r="F4235" s="19">
        <v>28.53416666666666</v>
      </c>
      <c r="G4235" s="19">
        <v>16.615388888888891</v>
      </c>
      <c r="H4235" s="19">
        <v>22.143666666666672</v>
      </c>
      <c r="I4235" s="2">
        <v>3.9590358036971398E-10</v>
      </c>
      <c r="J4235" s="2">
        <v>6.7303608662851299E-10</v>
      </c>
    </row>
    <row r="4236" spans="1:10" x14ac:dyDescent="0.35">
      <c r="A4236" s="1">
        <v>44443.986111111109</v>
      </c>
      <c r="B4236" s="18">
        <v>1.912777777777777</v>
      </c>
      <c r="C4236" s="18">
        <v>99.688888888888883</v>
      </c>
      <c r="D4236" s="18">
        <f t="shared" si="63"/>
        <v>-0.12722222222222301</v>
      </c>
      <c r="E4236" s="19">
        <v>20.100000000000001</v>
      </c>
      <c r="F4236" s="19">
        <v>28.54849999999999</v>
      </c>
      <c r="G4236" s="19">
        <v>16.68138888888889</v>
      </c>
      <c r="H4236" s="19">
        <v>22.086277777777781</v>
      </c>
      <c r="I4236" s="2">
        <v>2.8147254680824699E-10</v>
      </c>
      <c r="J4236" s="2">
        <v>4.7850332957401904E-10</v>
      </c>
    </row>
    <row r="4237" spans="1:10" x14ac:dyDescent="0.35">
      <c r="A4237" s="1">
        <v>44443.993055555547</v>
      </c>
      <c r="B4237" s="18">
        <v>1.9094444444444441</v>
      </c>
      <c r="C4237" s="18">
        <v>99.616666666666646</v>
      </c>
      <c r="D4237" s="18">
        <f t="shared" si="63"/>
        <v>-0.13055555555555598</v>
      </c>
      <c r="E4237" s="19">
        <v>20.100000000000001</v>
      </c>
      <c r="F4237" s="19">
        <v>28.526944444444439</v>
      </c>
      <c r="G4237" s="19">
        <v>16.53338888888889</v>
      </c>
      <c r="H4237" s="19">
        <v>22.00033333333333</v>
      </c>
      <c r="I4237" s="2">
        <v>2.7691947552958098E-10</v>
      </c>
      <c r="J4237" s="2">
        <v>4.7076310840028701E-10</v>
      </c>
    </row>
    <row r="4238" spans="1:10" x14ac:dyDescent="0.35">
      <c r="A4238" s="1">
        <v>44444</v>
      </c>
      <c r="B4238" s="18">
        <v>1.995789473684211</v>
      </c>
      <c r="C4238" s="18">
        <v>99.647368421052647</v>
      </c>
      <c r="D4238" s="18">
        <f>B4238-(2.28)</f>
        <v>-0.2842105263157888</v>
      </c>
      <c r="E4238" s="19">
        <v>20.100000000000001</v>
      </c>
      <c r="F4238" s="19">
        <v>28.493052631578951</v>
      </c>
      <c r="G4238" s="19">
        <v>16.55005263157895</v>
      </c>
      <c r="H4238" s="19">
        <v>21.963368421052628</v>
      </c>
      <c r="I4238" s="2">
        <v>7.2802480398270695E-11</v>
      </c>
      <c r="J4238" s="2">
        <v>1.2376421667706E-10</v>
      </c>
    </row>
    <row r="4239" spans="1:10" x14ac:dyDescent="0.35">
      <c r="A4239" s="1">
        <v>44444.006944444453</v>
      </c>
      <c r="B4239" s="18">
        <v>2.0316666666666672</v>
      </c>
      <c r="C4239" s="18">
        <v>99.62777777777778</v>
      </c>
      <c r="D4239" s="18">
        <f t="shared" ref="D4239:D4302" si="64">B4239-(2.28)</f>
        <v>-0.24833333333333263</v>
      </c>
      <c r="E4239" s="19">
        <v>20.100000000000001</v>
      </c>
      <c r="F4239" s="19">
        <v>28.397944444444459</v>
      </c>
      <c r="G4239" s="19">
        <v>16.533333333333331</v>
      </c>
      <c r="H4239" s="19">
        <v>22.02183333333334</v>
      </c>
      <c r="I4239" s="2">
        <v>1.2040974591165E-10</v>
      </c>
      <c r="J4239" s="2">
        <v>2.0469656804980499E-10</v>
      </c>
    </row>
    <row r="4240" spans="1:10" x14ac:dyDescent="0.35">
      <c r="A4240" s="1">
        <v>44444.013888888891</v>
      </c>
      <c r="B4240" s="18">
        <v>2.0066666666666668</v>
      </c>
      <c r="C4240" s="18">
        <v>99.433333333333337</v>
      </c>
      <c r="D4240" s="18">
        <f t="shared" si="64"/>
        <v>-0.27333333333333298</v>
      </c>
      <c r="E4240" s="19">
        <v>20.100000000000001</v>
      </c>
      <c r="F4240" s="19">
        <v>28.440999999999999</v>
      </c>
      <c r="G4240" s="19">
        <v>16.645</v>
      </c>
      <c r="H4240" s="19">
        <v>22.265388888888879</v>
      </c>
      <c r="I4240" s="2">
        <v>8.64738578001222E-11</v>
      </c>
      <c r="J4240" s="2">
        <v>1.4700555826020701E-10</v>
      </c>
    </row>
    <row r="4241" spans="1:10" x14ac:dyDescent="0.35">
      <c r="A4241" s="1">
        <v>44444.020833333343</v>
      </c>
      <c r="B4241" s="18">
        <v>2.088888888888889</v>
      </c>
      <c r="C4241" s="18">
        <v>99.583333333333314</v>
      </c>
      <c r="D4241" s="18">
        <f t="shared" si="64"/>
        <v>-0.19111111111111079</v>
      </c>
      <c r="E4241" s="19">
        <v>20.100000000000001</v>
      </c>
      <c r="F4241" s="19">
        <v>28.476833333333332</v>
      </c>
      <c r="G4241" s="19">
        <v>16.46961111111111</v>
      </c>
      <c r="H4241" s="19">
        <v>22.25116666666667</v>
      </c>
      <c r="I4241" s="2">
        <v>1.96345896097851E-10</v>
      </c>
      <c r="J4241" s="2">
        <v>3.3378802336634598E-10</v>
      </c>
    </row>
    <row r="4242" spans="1:10" x14ac:dyDescent="0.35">
      <c r="A4242" s="1">
        <v>44444.027777777781</v>
      </c>
      <c r="B4242" s="18">
        <v>1.963888888888889</v>
      </c>
      <c r="C4242" s="18">
        <v>99.600000000000009</v>
      </c>
      <c r="D4242" s="18">
        <f t="shared" si="64"/>
        <v>-0.31611111111111079</v>
      </c>
      <c r="E4242" s="19">
        <v>20.100000000000001</v>
      </c>
      <c r="F4242" s="19">
        <v>28.498333333333331</v>
      </c>
      <c r="G4242" s="19">
        <v>16.39672222222222</v>
      </c>
      <c r="H4242" s="19">
        <v>22.179500000000001</v>
      </c>
      <c r="I4242" s="2">
        <v>3.0214520665759201E-11</v>
      </c>
      <c r="J4242" s="2">
        <v>5.1364685131790597E-11</v>
      </c>
    </row>
    <row r="4243" spans="1:10" x14ac:dyDescent="0.35">
      <c r="A4243" s="1">
        <v>44444.034722222219</v>
      </c>
      <c r="B4243" s="18">
        <v>1.993888888888889</v>
      </c>
      <c r="C4243" s="18">
        <v>99.76111111111112</v>
      </c>
      <c r="D4243" s="18">
        <f t="shared" si="64"/>
        <v>-0.28611111111111076</v>
      </c>
      <c r="E4243" s="19">
        <v>20.100000000000001</v>
      </c>
      <c r="F4243" s="19">
        <v>28.469666666666669</v>
      </c>
      <c r="G4243" s="19">
        <v>16.417222222222222</v>
      </c>
      <c r="H4243" s="19">
        <v>21.519722222222221</v>
      </c>
      <c r="I4243" s="2">
        <v>7.0710515030573604E-11</v>
      </c>
      <c r="J4243" s="2">
        <v>1.20207875551975E-10</v>
      </c>
    </row>
    <row r="4244" spans="1:10" x14ac:dyDescent="0.35">
      <c r="A4244" s="1">
        <v>44444.041666666657</v>
      </c>
      <c r="B4244" s="18">
        <v>1.974210526315789</v>
      </c>
      <c r="C4244" s="18">
        <v>99.663157894736841</v>
      </c>
      <c r="D4244" s="18">
        <f t="shared" si="64"/>
        <v>-0.30578947368421083</v>
      </c>
      <c r="E4244" s="19">
        <v>20.100000000000001</v>
      </c>
      <c r="F4244" s="19">
        <v>28.43194736842106</v>
      </c>
      <c r="G4244" s="19">
        <v>16.247947368421048</v>
      </c>
      <c r="H4244" s="19">
        <v>22.004105263157889</v>
      </c>
      <c r="I4244" s="2">
        <v>4.4193627639080198E-11</v>
      </c>
      <c r="J4244" s="2">
        <v>7.51291669864363E-11</v>
      </c>
    </row>
    <row r="4245" spans="1:10" x14ac:dyDescent="0.35">
      <c r="A4245" s="1">
        <v>44444.048611111109</v>
      </c>
      <c r="B4245" s="18">
        <v>1.958333333333333</v>
      </c>
      <c r="C4245" s="18">
        <v>99.65</v>
      </c>
      <c r="D4245" s="18">
        <f t="shared" si="64"/>
        <v>-0.32166666666666677</v>
      </c>
      <c r="E4245" s="19">
        <v>20.100000000000001</v>
      </c>
      <c r="F4245" s="19">
        <v>28.40516666666667</v>
      </c>
      <c r="G4245" s="19">
        <v>16.37166666666667</v>
      </c>
      <c r="H4245" s="19">
        <v>21.914333333333332</v>
      </c>
      <c r="I4245" s="2">
        <v>2.3043575547104199E-11</v>
      </c>
      <c r="J4245" s="2">
        <v>3.9174078430077102E-11</v>
      </c>
    </row>
    <row r="4246" spans="1:10" x14ac:dyDescent="0.35">
      <c r="A4246" s="1">
        <v>44444.055555555547</v>
      </c>
      <c r="B4246" s="18">
        <v>1.9650000000000001</v>
      </c>
      <c r="C4246" s="18">
        <v>99.638888888888872</v>
      </c>
      <c r="D4246" s="18">
        <f t="shared" si="64"/>
        <v>-0.31499999999999972</v>
      </c>
      <c r="E4246" s="19">
        <v>20.100000000000001</v>
      </c>
      <c r="F4246" s="19">
        <v>28.362166666666671</v>
      </c>
      <c r="G4246" s="19">
        <v>16.198555555555561</v>
      </c>
      <c r="H4246" s="19">
        <v>21.914333333333339</v>
      </c>
      <c r="I4246" s="2">
        <v>3.18550625855591E-11</v>
      </c>
      <c r="J4246" s="2">
        <v>5.4153606395450399E-11</v>
      </c>
    </row>
    <row r="4247" spans="1:10" x14ac:dyDescent="0.35">
      <c r="A4247" s="1">
        <v>44444.0625</v>
      </c>
      <c r="B4247" s="18">
        <v>1.953333333333334</v>
      </c>
      <c r="C4247" s="18">
        <v>99.711111111111094</v>
      </c>
      <c r="D4247" s="18">
        <f t="shared" si="64"/>
        <v>-0.32666666666666577</v>
      </c>
      <c r="E4247" s="19">
        <v>20.100000000000001</v>
      </c>
      <c r="F4247" s="19">
        <v>28.376500000000011</v>
      </c>
      <c r="G4247" s="19">
        <v>16.18033333333333</v>
      </c>
      <c r="H4247" s="19">
        <v>21.943000000000001</v>
      </c>
      <c r="I4247" s="2">
        <v>1.6665976064674402E-11</v>
      </c>
      <c r="J4247" s="2">
        <v>2.8332159309946401E-11</v>
      </c>
    </row>
    <row r="4248" spans="1:10" x14ac:dyDescent="0.35">
      <c r="A4248" s="1">
        <v>44444.069444444453</v>
      </c>
      <c r="B4248" s="18">
        <v>1.9988888888888889</v>
      </c>
      <c r="C4248" s="18">
        <v>99.677777777777749</v>
      </c>
      <c r="D4248" s="18">
        <f t="shared" si="64"/>
        <v>-0.28111111111111087</v>
      </c>
      <c r="E4248" s="19">
        <v>20.100000000000001</v>
      </c>
      <c r="F4248" s="19">
        <v>28.376500000000011</v>
      </c>
      <c r="G4248" s="19">
        <v>16.153000000000009</v>
      </c>
      <c r="H4248" s="19">
        <v>22.0075</v>
      </c>
      <c r="I4248" s="2">
        <v>7.7034811906274701E-11</v>
      </c>
      <c r="J4248" s="2">
        <v>1.30959180240666E-10</v>
      </c>
    </row>
    <row r="4249" spans="1:10" x14ac:dyDescent="0.35">
      <c r="A4249" s="1">
        <v>44444.076388888891</v>
      </c>
      <c r="B4249" s="18">
        <v>1.993888888888889</v>
      </c>
      <c r="C4249" s="18">
        <v>99.688888888888897</v>
      </c>
      <c r="D4249" s="18">
        <f t="shared" si="64"/>
        <v>-0.28611111111111076</v>
      </c>
      <c r="E4249" s="19">
        <v>20.100000000000001</v>
      </c>
      <c r="F4249" s="19">
        <v>28.369333333333341</v>
      </c>
      <c r="G4249" s="19">
        <v>16.03683333333333</v>
      </c>
      <c r="H4249" s="19">
        <v>22.057722222222221</v>
      </c>
      <c r="I4249" s="2">
        <v>7.0435402946937999E-11</v>
      </c>
      <c r="J4249" s="2">
        <v>1.1974018500979399E-10</v>
      </c>
    </row>
    <row r="4250" spans="1:10" x14ac:dyDescent="0.35">
      <c r="A4250" s="1">
        <v>44444.083333333343</v>
      </c>
      <c r="B4250" s="18">
        <v>2.0677777777777782</v>
      </c>
      <c r="C4250" s="18">
        <v>99.816666666666677</v>
      </c>
      <c r="D4250" s="18">
        <f t="shared" si="64"/>
        <v>-0.21222222222222165</v>
      </c>
      <c r="E4250" s="19">
        <v>20.100000000000001</v>
      </c>
      <c r="F4250" s="19">
        <v>28.340666666666671</v>
      </c>
      <c r="G4250" s="19">
        <v>16.18716666666667</v>
      </c>
      <c r="H4250" s="19">
        <v>21.82833333333333</v>
      </c>
      <c r="I4250" s="2">
        <v>1.68935888632532E-10</v>
      </c>
      <c r="J4250" s="2">
        <v>2.8719101067530402E-10</v>
      </c>
    </row>
    <row r="4251" spans="1:10" x14ac:dyDescent="0.35">
      <c r="A4251" s="1">
        <v>44444.090277777781</v>
      </c>
      <c r="B4251" s="18">
        <v>1.8936842105263161</v>
      </c>
      <c r="C4251" s="18">
        <v>99.784210526315775</v>
      </c>
      <c r="D4251" s="18">
        <f t="shared" si="64"/>
        <v>-0.38631578947368372</v>
      </c>
      <c r="E4251" s="19">
        <v>20.100000000000001</v>
      </c>
      <c r="F4251" s="19">
        <v>28.21457894736843</v>
      </c>
      <c r="G4251" s="19">
        <v>16.228473684210531</v>
      </c>
      <c r="H4251" s="19">
        <v>21.712052631578949</v>
      </c>
      <c r="I4251" s="2">
        <v>-6.2166872508722598E-11</v>
      </c>
      <c r="J4251" s="2">
        <v>-1.05683683264828E-10</v>
      </c>
    </row>
    <row r="4252" spans="1:10" x14ac:dyDescent="0.35">
      <c r="A4252" s="1">
        <v>44444.097222222219</v>
      </c>
      <c r="B4252" s="18">
        <v>2.0372222222222232</v>
      </c>
      <c r="C4252" s="18">
        <v>99.711111111111094</v>
      </c>
      <c r="D4252" s="18">
        <f t="shared" si="64"/>
        <v>-0.24277777777777665</v>
      </c>
      <c r="E4252" s="19">
        <v>20.100000000000001</v>
      </c>
      <c r="F4252" s="19">
        <v>28.355000000000011</v>
      </c>
      <c r="G4252" s="19">
        <v>16.205388888888891</v>
      </c>
      <c r="H4252" s="19">
        <v>22.114999999999991</v>
      </c>
      <c r="I4252" s="2">
        <v>1.2806285276959001E-10</v>
      </c>
      <c r="J4252" s="2">
        <v>2.17706849708303E-10</v>
      </c>
    </row>
    <row r="4253" spans="1:10" x14ac:dyDescent="0.35">
      <c r="A4253" s="1">
        <v>44444.104166666657</v>
      </c>
      <c r="B4253" s="18">
        <v>1.885555555555555</v>
      </c>
      <c r="C4253" s="18">
        <v>99.722222222222214</v>
      </c>
      <c r="D4253" s="18">
        <f t="shared" si="64"/>
        <v>-0.39444444444444482</v>
      </c>
      <c r="E4253" s="19">
        <v>20.100000000000001</v>
      </c>
      <c r="F4253" s="19">
        <v>28.376444444444459</v>
      </c>
      <c r="G4253" s="19">
        <v>15.991277777777769</v>
      </c>
      <c r="H4253" s="19">
        <v>22.100666666666669</v>
      </c>
      <c r="I4253" s="2">
        <v>-7.3278437863336794E-11</v>
      </c>
      <c r="J4253" s="2">
        <v>-1.2457334436767199E-10</v>
      </c>
    </row>
    <row r="4254" spans="1:10" x14ac:dyDescent="0.35">
      <c r="A4254" s="1">
        <v>44444.111111111109</v>
      </c>
      <c r="B4254" s="18">
        <v>1.8455555555555561</v>
      </c>
      <c r="C4254" s="18">
        <v>99.65</v>
      </c>
      <c r="D4254" s="18">
        <f t="shared" si="64"/>
        <v>-0.43444444444444374</v>
      </c>
      <c r="E4254" s="19">
        <v>20.100000000000001</v>
      </c>
      <c r="F4254" s="19">
        <v>28.462500000000009</v>
      </c>
      <c r="G4254" s="19">
        <v>16.168944444444449</v>
      </c>
      <c r="H4254" s="19">
        <v>22.064833333333329</v>
      </c>
      <c r="I4254" s="2">
        <v>-1.2680698015032401E-10</v>
      </c>
      <c r="J4254" s="2">
        <v>-2.1557186625555E-10</v>
      </c>
    </row>
    <row r="4255" spans="1:10" x14ac:dyDescent="0.35">
      <c r="A4255" s="1">
        <v>44444.118055555547</v>
      </c>
      <c r="B4255" s="18">
        <v>1.955555555555555</v>
      </c>
      <c r="C4255" s="18">
        <v>99.583333333333329</v>
      </c>
      <c r="D4255" s="18">
        <f t="shared" si="64"/>
        <v>-0.32444444444444476</v>
      </c>
      <c r="E4255" s="19">
        <v>20.100000000000001</v>
      </c>
      <c r="F4255" s="19">
        <v>28.41233333333334</v>
      </c>
      <c r="G4255" s="19">
        <v>16.118833333333331</v>
      </c>
      <c r="H4255" s="19">
        <v>21.914222222222222</v>
      </c>
      <c r="I4255" s="2">
        <v>1.90640745478089E-11</v>
      </c>
      <c r="J4255" s="2">
        <v>3.2408926731275103E-11</v>
      </c>
    </row>
    <row r="4256" spans="1:10" x14ac:dyDescent="0.35">
      <c r="A4256" s="1">
        <v>44444.125</v>
      </c>
      <c r="B4256" s="18">
        <v>2.0449999999999999</v>
      </c>
      <c r="C4256" s="18">
        <v>99.522222222222226</v>
      </c>
      <c r="D4256" s="18">
        <f t="shared" si="64"/>
        <v>-0.23499999999999988</v>
      </c>
      <c r="E4256" s="19">
        <v>20.100000000000001</v>
      </c>
      <c r="F4256" s="19">
        <v>28.369277777777789</v>
      </c>
      <c r="G4256" s="19">
        <v>16.1325</v>
      </c>
      <c r="H4256" s="19">
        <v>22.13666666666667</v>
      </c>
      <c r="I4256" s="2">
        <v>1.3779876585887999E-10</v>
      </c>
      <c r="J4256" s="2">
        <v>2.34257901960096E-10</v>
      </c>
    </row>
    <row r="4257" spans="1:10" x14ac:dyDescent="0.35">
      <c r="A4257" s="1">
        <v>44444.131944444453</v>
      </c>
      <c r="B4257" s="18">
        <v>1.917894736842106</v>
      </c>
      <c r="C4257" s="18">
        <v>99.399999999999991</v>
      </c>
      <c r="D4257" s="18">
        <f t="shared" si="64"/>
        <v>-0.36210526315789382</v>
      </c>
      <c r="E4257" s="19">
        <v>20.100000000000001</v>
      </c>
      <c r="F4257" s="19">
        <v>28.330052631578958</v>
      </c>
      <c r="G4257" s="19">
        <v>16.08826315789474</v>
      </c>
      <c r="H4257" s="19">
        <v>21.89542105263158</v>
      </c>
      <c r="I4257" s="2">
        <v>-3.1898269409791799E-11</v>
      </c>
      <c r="J4257" s="2">
        <v>-5.4227057996646E-11</v>
      </c>
    </row>
    <row r="4258" spans="1:10" x14ac:dyDescent="0.35">
      <c r="A4258" s="1">
        <v>44444.138888888891</v>
      </c>
      <c r="B4258" s="18">
        <v>1.8761111111111111</v>
      </c>
      <c r="C4258" s="18">
        <v>99.483333333333334</v>
      </c>
      <c r="D4258" s="18">
        <f t="shared" si="64"/>
        <v>-0.40388888888888874</v>
      </c>
      <c r="E4258" s="19">
        <v>20.100000000000001</v>
      </c>
      <c r="F4258" s="19">
        <v>28.319166666666671</v>
      </c>
      <c r="G4258" s="19">
        <v>15.991277777777769</v>
      </c>
      <c r="H4258" s="19">
        <v>21.735111111111109</v>
      </c>
      <c r="I4258" s="2">
        <v>-8.7106149303621197E-11</v>
      </c>
      <c r="J4258" s="2">
        <v>-1.4808045381615599E-10</v>
      </c>
    </row>
    <row r="4259" spans="1:10" x14ac:dyDescent="0.35">
      <c r="A4259" s="1">
        <v>44444.145833333343</v>
      </c>
      <c r="B4259" s="18">
        <v>2.0377777777777779</v>
      </c>
      <c r="C4259" s="18">
        <v>99.527777777777771</v>
      </c>
      <c r="D4259" s="18">
        <f t="shared" si="64"/>
        <v>-0.24222222222222189</v>
      </c>
      <c r="E4259" s="19">
        <v>20.100000000000001</v>
      </c>
      <c r="F4259" s="19">
        <v>28.26894444444445</v>
      </c>
      <c r="G4259" s="19">
        <v>16.00494444444444</v>
      </c>
      <c r="H4259" s="19">
        <v>21.742333333333342</v>
      </c>
      <c r="I4259" s="2">
        <v>1.2820809225928299E-10</v>
      </c>
      <c r="J4259" s="2">
        <v>2.1795375684078099E-10</v>
      </c>
    </row>
    <row r="4260" spans="1:10" x14ac:dyDescent="0.35">
      <c r="A4260" s="1">
        <v>44444.152777777781</v>
      </c>
      <c r="B4260" s="18">
        <v>2.0716666666666672</v>
      </c>
      <c r="C4260" s="18">
        <v>99.383333333333354</v>
      </c>
      <c r="D4260" s="18">
        <f t="shared" si="64"/>
        <v>-0.20833333333333259</v>
      </c>
      <c r="E4260" s="19">
        <v>20.100000000000001</v>
      </c>
      <c r="F4260" s="19">
        <v>28.225611111111121</v>
      </c>
      <c r="G4260" s="19">
        <v>16.071000000000002</v>
      </c>
      <c r="H4260" s="19">
        <v>21.735166666666672</v>
      </c>
      <c r="I4260" s="2">
        <v>1.7288955088853001E-10</v>
      </c>
      <c r="J4260" s="2">
        <v>2.9391223651050102E-10</v>
      </c>
    </row>
    <row r="4261" spans="1:10" x14ac:dyDescent="0.35">
      <c r="A4261" s="1">
        <v>44444.159722222219</v>
      </c>
      <c r="B4261" s="18">
        <v>1.9655555555555551</v>
      </c>
      <c r="C4261" s="18">
        <v>99.300000000000011</v>
      </c>
      <c r="D4261" s="18">
        <f t="shared" si="64"/>
        <v>-0.31444444444444475</v>
      </c>
      <c r="E4261" s="19">
        <v>20.100000000000001</v>
      </c>
      <c r="F4261" s="19">
        <v>28.225777777777779</v>
      </c>
      <c r="G4261" s="19">
        <v>16.0505</v>
      </c>
      <c r="H4261" s="19">
        <v>21.763888888888889</v>
      </c>
      <c r="I4261" s="2">
        <v>3.1167273316522002E-11</v>
      </c>
      <c r="J4261" s="2">
        <v>5.2984364638087402E-11</v>
      </c>
    </row>
    <row r="4262" spans="1:10" x14ac:dyDescent="0.35">
      <c r="A4262" s="1">
        <v>44444.166666666657</v>
      </c>
      <c r="B4262" s="18">
        <v>2.0727777777777781</v>
      </c>
      <c r="C4262" s="18">
        <v>99.200000000000017</v>
      </c>
      <c r="D4262" s="18">
        <f t="shared" si="64"/>
        <v>-0.20722222222222175</v>
      </c>
      <c r="E4262" s="19">
        <v>20.100000000000001</v>
      </c>
      <c r="F4262" s="19">
        <v>28.225666666666669</v>
      </c>
      <c r="G4262" s="19">
        <v>16.041388888888889</v>
      </c>
      <c r="H4262" s="19">
        <v>21.935888888888901</v>
      </c>
      <c r="I4262" s="2">
        <v>1.7385964399688601E-10</v>
      </c>
      <c r="J4262" s="2">
        <v>2.9556139479470599E-10</v>
      </c>
    </row>
    <row r="4263" spans="1:10" x14ac:dyDescent="0.35">
      <c r="A4263" s="1">
        <v>44444.173611111109</v>
      </c>
      <c r="B4263" s="18">
        <v>2.2981818181818179</v>
      </c>
      <c r="C4263" s="18">
        <v>100.08181818181821</v>
      </c>
      <c r="D4263" s="18">
        <f t="shared" si="64"/>
        <v>1.8181818181818077E-2</v>
      </c>
      <c r="E4263" s="19">
        <v>20.172727272727268</v>
      </c>
      <c r="F4263" s="19">
        <v>28.233454545454549</v>
      </c>
      <c r="G4263" s="19">
        <v>16.242454545454539</v>
      </c>
      <c r="H4263" s="19">
        <v>21.943000000000001</v>
      </c>
      <c r="I4263" s="2">
        <v>4.7450422499941805E-10</v>
      </c>
      <c r="J4263" s="2">
        <v>8.0665718249900996E-10</v>
      </c>
    </row>
    <row r="4264" spans="1:10" x14ac:dyDescent="0.35">
      <c r="A4264" s="1">
        <v>44444.180555555547</v>
      </c>
      <c r="B4264" s="18">
        <v>2.1861111111111109</v>
      </c>
      <c r="C4264" s="18">
        <v>100.26111111111111</v>
      </c>
      <c r="D4264" s="18">
        <f t="shared" si="64"/>
        <v>-9.3888888888888911E-2</v>
      </c>
      <c r="E4264" s="19">
        <v>20.2</v>
      </c>
      <c r="F4264" s="19">
        <v>28.261722222222229</v>
      </c>
      <c r="G4264" s="19">
        <v>16.401277777777771</v>
      </c>
      <c r="H4264" s="19">
        <v>22.107833333333339</v>
      </c>
      <c r="I4264" s="2">
        <v>3.2645779776701099E-10</v>
      </c>
      <c r="J4264" s="2">
        <v>5.5497825620391802E-10</v>
      </c>
    </row>
    <row r="4265" spans="1:10" x14ac:dyDescent="0.35">
      <c r="A4265" s="1">
        <v>44444.1875</v>
      </c>
      <c r="B4265" s="18">
        <v>2.1183333333333341</v>
      </c>
      <c r="C4265" s="18">
        <v>100.3666666666667</v>
      </c>
      <c r="D4265" s="18">
        <f t="shared" si="64"/>
        <v>-0.16166666666666574</v>
      </c>
      <c r="E4265" s="19">
        <v>20.2</v>
      </c>
      <c r="F4265" s="19">
        <v>28.240111111111119</v>
      </c>
      <c r="G4265" s="19">
        <v>16.173500000000001</v>
      </c>
      <c r="H4265" s="19">
        <v>22.029055555555558</v>
      </c>
      <c r="I4265" s="2">
        <v>2.3717328825036199E-10</v>
      </c>
      <c r="J4265" s="2">
        <v>4.03194590025615E-10</v>
      </c>
    </row>
    <row r="4266" spans="1:10" x14ac:dyDescent="0.35">
      <c r="A4266" s="1">
        <v>44444.194444444453</v>
      </c>
      <c r="B4266" s="18">
        <v>1.9888888888888889</v>
      </c>
      <c r="C4266" s="18">
        <v>100.2555555555555</v>
      </c>
      <c r="D4266" s="18">
        <f t="shared" si="64"/>
        <v>-0.29111111111111088</v>
      </c>
      <c r="E4266" s="19">
        <v>20.2</v>
      </c>
      <c r="F4266" s="19">
        <v>28.247333333333341</v>
      </c>
      <c r="G4266" s="19">
        <v>16.239555555555551</v>
      </c>
      <c r="H4266" s="19">
        <v>21.62027777777779</v>
      </c>
      <c r="I4266" s="2">
        <v>6.59798365160854E-11</v>
      </c>
      <c r="J4266" s="2">
        <v>1.12165722077345E-10</v>
      </c>
    </row>
    <row r="4267" spans="1:10" x14ac:dyDescent="0.35">
      <c r="A4267" s="1">
        <v>44444.201388888891</v>
      </c>
      <c r="B4267" s="18">
        <v>2.1061111111111108</v>
      </c>
      <c r="C4267" s="18">
        <v>100.35</v>
      </c>
      <c r="D4267" s="18">
        <f t="shared" si="64"/>
        <v>-0.17388888888888898</v>
      </c>
      <c r="E4267" s="19">
        <v>20.2</v>
      </c>
      <c r="F4267" s="19">
        <v>28.23288888888889</v>
      </c>
      <c r="G4267" s="19">
        <v>16.191722222222229</v>
      </c>
      <c r="H4267" s="19">
        <v>21.814</v>
      </c>
      <c r="I4267" s="2">
        <v>2.21011187675118E-10</v>
      </c>
      <c r="J4267" s="2">
        <v>3.757190190477E-10</v>
      </c>
    </row>
    <row r="4268" spans="1:10" x14ac:dyDescent="0.35">
      <c r="A4268" s="1">
        <v>44444.208333333343</v>
      </c>
      <c r="B4268" s="18">
        <v>2.0388888888888892</v>
      </c>
      <c r="C4268" s="18">
        <v>100.2777777777778</v>
      </c>
      <c r="D4268" s="18">
        <f t="shared" si="64"/>
        <v>-0.24111111111111061</v>
      </c>
      <c r="E4268" s="19">
        <v>20.2</v>
      </c>
      <c r="F4268" s="19">
        <v>28.26177777777778</v>
      </c>
      <c r="G4268" s="19">
        <v>16.223611111111111</v>
      </c>
      <c r="H4268" s="19">
        <v>21.749500000000001</v>
      </c>
      <c r="I4268" s="2">
        <v>1.3208532816411299E-10</v>
      </c>
      <c r="J4268" s="2">
        <v>2.24545057878992E-10</v>
      </c>
    </row>
    <row r="4269" spans="1:10" x14ac:dyDescent="0.35">
      <c r="A4269" s="1">
        <v>44444.215277777781</v>
      </c>
      <c r="B4269" s="18">
        <v>2.2084210526315782</v>
      </c>
      <c r="C4269" s="18">
        <v>100.2789473684211</v>
      </c>
      <c r="D4269" s="18">
        <f t="shared" si="64"/>
        <v>-7.157894736842163E-2</v>
      </c>
      <c r="E4269" s="19">
        <v>20.2</v>
      </c>
      <c r="F4269" s="19">
        <v>28.248473684210531</v>
      </c>
      <c r="G4269" s="19">
        <v>16.276</v>
      </c>
      <c r="H4269" s="19">
        <v>21.90226315789474</v>
      </c>
      <c r="I4269" s="2">
        <v>3.5593768462784502E-10</v>
      </c>
      <c r="J4269" s="2">
        <v>6.0509406386733604E-10</v>
      </c>
    </row>
    <row r="4270" spans="1:10" x14ac:dyDescent="0.35">
      <c r="A4270" s="1">
        <v>44444.222222222219</v>
      </c>
      <c r="B4270" s="18">
        <v>2.11</v>
      </c>
      <c r="C4270" s="18">
        <v>100.1611111111111</v>
      </c>
      <c r="D4270" s="18">
        <f t="shared" si="64"/>
        <v>-0.16999999999999993</v>
      </c>
      <c r="E4270" s="19">
        <v>20.2</v>
      </c>
      <c r="F4270" s="19">
        <v>28.2545</v>
      </c>
      <c r="G4270" s="19">
        <v>16.184888888888889</v>
      </c>
      <c r="H4270" s="19">
        <v>21.864166666666669</v>
      </c>
      <c r="I4270" s="2">
        <v>2.2571939324055201E-10</v>
      </c>
      <c r="J4270" s="2">
        <v>3.8372296850893802E-10</v>
      </c>
    </row>
    <row r="4271" spans="1:10" x14ac:dyDescent="0.35">
      <c r="A4271" s="1">
        <v>44444.229166666657</v>
      </c>
      <c r="B4271" s="18">
        <v>2.0383333333333331</v>
      </c>
      <c r="C4271" s="18">
        <v>100.37222222222221</v>
      </c>
      <c r="D4271" s="18">
        <f t="shared" si="64"/>
        <v>-0.2416666666666667</v>
      </c>
      <c r="E4271" s="19">
        <v>20.2</v>
      </c>
      <c r="F4271" s="19">
        <v>28.247333333333341</v>
      </c>
      <c r="G4271" s="19">
        <v>16.052833333333329</v>
      </c>
      <c r="H4271" s="19">
        <v>21.763777777777779</v>
      </c>
      <c r="I4271" s="2">
        <v>1.3165202217305799E-10</v>
      </c>
      <c r="J4271" s="2">
        <v>2.2380843769419799E-10</v>
      </c>
    </row>
    <row r="4272" spans="1:10" x14ac:dyDescent="0.35">
      <c r="A4272" s="1">
        <v>44444.236111111109</v>
      </c>
      <c r="B4272" s="18">
        <v>2.1277777777777782</v>
      </c>
      <c r="C4272" s="18">
        <v>100.42777777777781</v>
      </c>
      <c r="D4272" s="18">
        <f t="shared" si="64"/>
        <v>-0.15222222222222159</v>
      </c>
      <c r="E4272" s="19">
        <v>20.2</v>
      </c>
      <c r="F4272" s="19">
        <v>28.23288888888889</v>
      </c>
      <c r="G4272" s="19">
        <v>16.312444444444441</v>
      </c>
      <c r="H4272" s="19">
        <v>21.584499999999991</v>
      </c>
      <c r="I4272" s="2">
        <v>2.49754942002206E-10</v>
      </c>
      <c r="J4272" s="2">
        <v>4.2458340140375E-10</v>
      </c>
    </row>
    <row r="4273" spans="1:10" x14ac:dyDescent="0.35">
      <c r="A4273" s="1">
        <v>44444.243055555547</v>
      </c>
      <c r="B4273" s="18">
        <v>2.0905555555555559</v>
      </c>
      <c r="C4273" s="18">
        <v>100.53888888888891</v>
      </c>
      <c r="D4273" s="18">
        <f t="shared" si="64"/>
        <v>-0.18944444444444386</v>
      </c>
      <c r="E4273" s="19">
        <v>20.2</v>
      </c>
      <c r="F4273" s="19">
        <v>28.175055555555559</v>
      </c>
      <c r="G4273" s="19">
        <v>16.153055555555561</v>
      </c>
      <c r="H4273" s="19">
        <v>21.649166666666659</v>
      </c>
      <c r="I4273" s="2">
        <v>2.0095594674421199E-10</v>
      </c>
      <c r="J4273" s="2">
        <v>3.4162510946515998E-10</v>
      </c>
    </row>
    <row r="4274" spans="1:10" x14ac:dyDescent="0.35">
      <c r="A4274" s="1">
        <v>44444.25</v>
      </c>
      <c r="B4274" s="18">
        <v>1.915555555555555</v>
      </c>
      <c r="C4274" s="18">
        <v>100.5333333333333</v>
      </c>
      <c r="D4274" s="18">
        <f t="shared" si="64"/>
        <v>-0.36444444444444479</v>
      </c>
      <c r="E4274" s="19">
        <v>20.2</v>
      </c>
      <c r="F4274" s="19">
        <v>28.10316666666667</v>
      </c>
      <c r="G4274" s="19">
        <v>16.296500000000002</v>
      </c>
      <c r="H4274" s="19">
        <v>21.591833333333319</v>
      </c>
      <c r="I4274" s="2">
        <v>-2.9541475266425098E-11</v>
      </c>
      <c r="J4274" s="2">
        <v>-5.0220507952922597E-11</v>
      </c>
    </row>
    <row r="4275" spans="1:10" x14ac:dyDescent="0.35">
      <c r="A4275" s="1">
        <v>44444.256944444453</v>
      </c>
      <c r="B4275" s="18">
        <v>2.0427777777777778</v>
      </c>
      <c r="C4275" s="18">
        <v>100.4444444444445</v>
      </c>
      <c r="D4275" s="18">
        <f t="shared" si="64"/>
        <v>-0.237222222222222</v>
      </c>
      <c r="E4275" s="19">
        <v>20.2</v>
      </c>
      <c r="F4275" s="19">
        <v>28.096</v>
      </c>
      <c r="G4275" s="19">
        <v>16.383055555555551</v>
      </c>
      <c r="H4275" s="19">
        <v>21.71361111111111</v>
      </c>
      <c r="I4275" s="2">
        <v>1.37739979032133E-10</v>
      </c>
      <c r="J4275" s="2">
        <v>2.3415796435462601E-10</v>
      </c>
    </row>
    <row r="4276" spans="1:10" x14ac:dyDescent="0.35">
      <c r="A4276" s="1">
        <v>44444.263888888891</v>
      </c>
      <c r="B4276" s="18">
        <v>2.1736842105263161</v>
      </c>
      <c r="C4276" s="18">
        <v>100.5</v>
      </c>
      <c r="D4276" s="18">
        <f t="shared" si="64"/>
        <v>-0.1063157894736837</v>
      </c>
      <c r="E4276" s="19">
        <v>20.2</v>
      </c>
      <c r="F4276" s="19">
        <v>28.227842105263161</v>
      </c>
      <c r="G4276" s="19">
        <v>16.392526315789471</v>
      </c>
      <c r="H4276" s="19">
        <v>22.05842105263158</v>
      </c>
      <c r="I4276" s="2">
        <v>3.1038025762789001E-10</v>
      </c>
      <c r="J4276" s="2">
        <v>5.2764643796741302E-10</v>
      </c>
    </row>
    <row r="4277" spans="1:10" x14ac:dyDescent="0.35">
      <c r="A4277" s="1">
        <v>44444.270833333343</v>
      </c>
      <c r="B4277" s="18">
        <v>2.0966666666666671</v>
      </c>
      <c r="C4277" s="18">
        <v>100.5</v>
      </c>
      <c r="D4277" s="18">
        <f t="shared" si="64"/>
        <v>-0.18333333333333268</v>
      </c>
      <c r="E4277" s="19">
        <v>20.2</v>
      </c>
      <c r="F4277" s="19">
        <v>28.268888888888899</v>
      </c>
      <c r="G4277" s="19">
        <v>16.291944444444439</v>
      </c>
      <c r="H4277" s="19">
        <v>21.92144444444445</v>
      </c>
      <c r="I4277" s="2">
        <v>2.08910708450248E-10</v>
      </c>
      <c r="J4277" s="2">
        <v>3.5514820436542097E-10</v>
      </c>
    </row>
    <row r="4278" spans="1:10" x14ac:dyDescent="0.35">
      <c r="A4278" s="1">
        <v>44444.277777777781</v>
      </c>
      <c r="B4278" s="18">
        <v>1.993333333333333</v>
      </c>
      <c r="C4278" s="18">
        <v>100.3611111111111</v>
      </c>
      <c r="D4278" s="18">
        <f t="shared" si="64"/>
        <v>-0.28666666666666685</v>
      </c>
      <c r="E4278" s="19">
        <v>20.2</v>
      </c>
      <c r="F4278" s="19">
        <v>28.26894444444445</v>
      </c>
      <c r="G4278" s="19">
        <v>16.54922222222222</v>
      </c>
      <c r="H4278" s="19">
        <v>22.158222222222221</v>
      </c>
      <c r="I4278" s="2">
        <v>7.2247803216799994E-11</v>
      </c>
      <c r="J4278" s="2">
        <v>1.2282126546856E-10</v>
      </c>
    </row>
    <row r="4279" spans="1:10" x14ac:dyDescent="0.35">
      <c r="A4279" s="1">
        <v>44444.284722222219</v>
      </c>
      <c r="B4279" s="18">
        <v>2.068888888888889</v>
      </c>
      <c r="C4279" s="18">
        <v>100.2722222222222</v>
      </c>
      <c r="D4279" s="18">
        <f t="shared" si="64"/>
        <v>-0.21111111111111081</v>
      </c>
      <c r="E4279" s="19">
        <v>20.2</v>
      </c>
      <c r="F4279" s="19">
        <v>28.247277777777779</v>
      </c>
      <c r="G4279" s="19">
        <v>16.317</v>
      </c>
      <c r="H4279" s="19">
        <v>21.727944444444439</v>
      </c>
      <c r="I4279" s="2">
        <v>1.7168205828915399E-10</v>
      </c>
      <c r="J4279" s="2">
        <v>2.91859499091561E-10</v>
      </c>
    </row>
    <row r="4280" spans="1:10" x14ac:dyDescent="0.35">
      <c r="A4280" s="1">
        <v>44444.291666666657</v>
      </c>
      <c r="B4280" s="18">
        <v>2.0627777777777769</v>
      </c>
      <c r="C4280" s="18">
        <v>100.2166666666666</v>
      </c>
      <c r="D4280" s="18">
        <f t="shared" si="64"/>
        <v>-0.21722222222222287</v>
      </c>
      <c r="E4280" s="19">
        <v>20.2</v>
      </c>
      <c r="F4280" s="19">
        <v>28.232833333333339</v>
      </c>
      <c r="G4280" s="19">
        <v>16.37616666666667</v>
      </c>
      <c r="H4280" s="19">
        <v>21.620333333333331</v>
      </c>
      <c r="I4280" s="2">
        <v>1.6345345502192499E-10</v>
      </c>
      <c r="J4280" s="2">
        <v>2.7787087353727198E-10</v>
      </c>
    </row>
    <row r="4281" spans="1:10" x14ac:dyDescent="0.35">
      <c r="A4281" s="1">
        <v>44444.298611111109</v>
      </c>
      <c r="B4281" s="18">
        <v>2.134444444444445</v>
      </c>
      <c r="C4281" s="18">
        <v>100.15</v>
      </c>
      <c r="D4281" s="18">
        <f t="shared" si="64"/>
        <v>-0.14555555555555477</v>
      </c>
      <c r="E4281" s="19">
        <v>20.2</v>
      </c>
      <c r="F4281" s="19">
        <v>28.24722222222222</v>
      </c>
      <c r="G4281" s="19">
        <v>16.39672222222222</v>
      </c>
      <c r="H4281" s="19">
        <v>21.677833333333329</v>
      </c>
      <c r="I4281" s="2">
        <v>2.5801222760981398E-10</v>
      </c>
      <c r="J4281" s="2">
        <v>4.38620786936683E-10</v>
      </c>
    </row>
    <row r="4282" spans="1:10" x14ac:dyDescent="0.35">
      <c r="A4282" s="1">
        <v>44444.305555555547</v>
      </c>
      <c r="B4282" s="18">
        <v>2.2068421052631582</v>
      </c>
      <c r="C4282" s="18">
        <v>100.1631578947368</v>
      </c>
      <c r="D4282" s="18">
        <f t="shared" si="64"/>
        <v>-7.3157894736841644E-2</v>
      </c>
      <c r="E4282" s="19">
        <v>20.2</v>
      </c>
      <c r="F4282" s="19">
        <v>28.234789473684209</v>
      </c>
      <c r="G4282" s="19">
        <v>16.478842105263158</v>
      </c>
      <c r="H4282" s="19">
        <v>21.746052631578959</v>
      </c>
      <c r="I4282" s="2">
        <v>3.5374119071968202E-10</v>
      </c>
      <c r="J4282" s="2">
        <v>6.0136002422345896E-10</v>
      </c>
    </row>
    <row r="4283" spans="1:10" x14ac:dyDescent="0.35">
      <c r="A4283" s="1">
        <v>44444.3125</v>
      </c>
      <c r="B4283" s="18">
        <v>2.3266666666666671</v>
      </c>
      <c r="C4283" s="18">
        <v>100.2277777777778</v>
      </c>
      <c r="D4283" s="18">
        <f t="shared" si="64"/>
        <v>4.66666666666673E-2</v>
      </c>
      <c r="E4283" s="19">
        <v>20.2</v>
      </c>
      <c r="F4283" s="19">
        <v>28.232944444444449</v>
      </c>
      <c r="G4283" s="19">
        <v>16.528833333333331</v>
      </c>
      <c r="H4283" s="19">
        <v>21.69927777777778</v>
      </c>
      <c r="I4283" s="2">
        <v>5.1209951760739895E-10</v>
      </c>
      <c r="J4283" s="2">
        <v>8.7056917993257805E-10</v>
      </c>
    </row>
    <row r="4284" spans="1:10" x14ac:dyDescent="0.35">
      <c r="A4284" s="1">
        <v>44444.319444444453</v>
      </c>
      <c r="B4284" s="18">
        <v>2.1477777777777778</v>
      </c>
      <c r="C4284" s="18">
        <v>100.3333333333333</v>
      </c>
      <c r="D4284" s="18">
        <f t="shared" si="64"/>
        <v>-0.13222222222222202</v>
      </c>
      <c r="E4284" s="19">
        <v>20.2</v>
      </c>
      <c r="F4284" s="19">
        <v>28.26894444444445</v>
      </c>
      <c r="G4284" s="19">
        <v>16.458222222222229</v>
      </c>
      <c r="H4284" s="19">
        <v>21.72077777777778</v>
      </c>
      <c r="I4284" s="2">
        <v>2.75959520320106E-10</v>
      </c>
      <c r="J4284" s="2">
        <v>4.6913118454417997E-10</v>
      </c>
    </row>
    <row r="4285" spans="1:10" x14ac:dyDescent="0.35">
      <c r="A4285" s="1">
        <v>44444.326388888891</v>
      </c>
      <c r="B4285" s="18">
        <v>2.224444444444444</v>
      </c>
      <c r="C4285" s="18">
        <v>100.4444444444444</v>
      </c>
      <c r="D4285" s="18">
        <f t="shared" si="64"/>
        <v>-5.5555555555555802E-2</v>
      </c>
      <c r="E4285" s="19">
        <v>20.2</v>
      </c>
      <c r="F4285" s="19">
        <v>28.276111111111121</v>
      </c>
      <c r="G4285" s="19">
        <v>16.679166666666671</v>
      </c>
      <c r="H4285" s="19">
        <v>21.892944444444449</v>
      </c>
      <c r="I4285" s="2">
        <v>3.7721568076748201E-10</v>
      </c>
      <c r="J4285" s="2">
        <v>6.4126665730471904E-10</v>
      </c>
    </row>
    <row r="4286" spans="1:10" x14ac:dyDescent="0.35">
      <c r="A4286" s="1">
        <v>44444.333333333343</v>
      </c>
      <c r="B4286" s="18">
        <v>2.177777777777778</v>
      </c>
      <c r="C4286" s="18">
        <v>100.4166666666667</v>
      </c>
      <c r="D4286" s="18">
        <f t="shared" si="64"/>
        <v>-0.10222222222222177</v>
      </c>
      <c r="E4286" s="19">
        <v>20.2</v>
      </c>
      <c r="F4286" s="19">
        <v>28.290500000000009</v>
      </c>
      <c r="G4286" s="19">
        <v>16.601722222222222</v>
      </c>
      <c r="H4286" s="19">
        <v>21.771000000000001</v>
      </c>
      <c r="I4286" s="2">
        <v>3.1566171126555598E-10</v>
      </c>
      <c r="J4286" s="2">
        <v>5.3662490915144505E-10</v>
      </c>
    </row>
    <row r="4287" spans="1:10" x14ac:dyDescent="0.35">
      <c r="A4287" s="1">
        <v>44444.340277777781</v>
      </c>
      <c r="B4287" s="18">
        <v>2.266111111111111</v>
      </c>
      <c r="C4287" s="18">
        <v>100.4388888888889</v>
      </c>
      <c r="D4287" s="18">
        <f t="shared" si="64"/>
        <v>-1.388888888888884E-2</v>
      </c>
      <c r="E4287" s="19">
        <v>20.2</v>
      </c>
      <c r="F4287" s="19">
        <v>28.26894444444445</v>
      </c>
      <c r="G4287" s="19">
        <v>16.786166666666659</v>
      </c>
      <c r="H4287" s="19">
        <v>21.849777777777771</v>
      </c>
      <c r="I4287" s="2">
        <v>4.3214028773506101E-10</v>
      </c>
      <c r="J4287" s="2">
        <v>7.3463848914960296E-10</v>
      </c>
    </row>
    <row r="4288" spans="1:10" x14ac:dyDescent="0.35">
      <c r="A4288" s="1">
        <v>44444.347222222219</v>
      </c>
      <c r="B4288" s="18">
        <v>2.4688888888888889</v>
      </c>
      <c r="C4288" s="18">
        <v>100.59444444444441</v>
      </c>
      <c r="D4288" s="18">
        <f t="shared" si="64"/>
        <v>0.18888888888888911</v>
      </c>
      <c r="E4288" s="19">
        <v>20.2</v>
      </c>
      <c r="F4288" s="19">
        <v>28.340666666666671</v>
      </c>
      <c r="G4288" s="19">
        <v>17.061333333333341</v>
      </c>
      <c r="H4288" s="19">
        <v>22.25116666666667</v>
      </c>
      <c r="I4288" s="2">
        <v>6.9907469567863001E-10</v>
      </c>
      <c r="J4288" s="2">
        <v>1.18842698265367E-9</v>
      </c>
    </row>
    <row r="4289" spans="1:10" x14ac:dyDescent="0.35">
      <c r="A4289" s="1">
        <v>44444.354166666657</v>
      </c>
      <c r="B4289" s="18">
        <v>2.2278947368421052</v>
      </c>
      <c r="C4289" s="18">
        <v>100.68421052631579</v>
      </c>
      <c r="D4289" s="18">
        <f t="shared" si="64"/>
        <v>-5.2105263157894655E-2</v>
      </c>
      <c r="E4289" s="19">
        <v>20.2</v>
      </c>
      <c r="F4289" s="19">
        <v>28.438736842105261</v>
      </c>
      <c r="G4289" s="19">
        <v>16.97705263157895</v>
      </c>
      <c r="H4289" s="19">
        <v>22.13984210526316</v>
      </c>
      <c r="I4289" s="2">
        <v>3.8192747394974699E-10</v>
      </c>
      <c r="J4289" s="2">
        <v>6.4927670571456903E-10</v>
      </c>
    </row>
    <row r="4290" spans="1:10" x14ac:dyDescent="0.35">
      <c r="A4290" s="1">
        <v>44444.361111111109</v>
      </c>
      <c r="B4290" s="18">
        <v>2.1911111111111108</v>
      </c>
      <c r="C4290" s="18">
        <v>100.7833333333333</v>
      </c>
      <c r="D4290" s="18">
        <f t="shared" si="64"/>
        <v>-8.8888888888889017E-2</v>
      </c>
      <c r="E4290" s="19">
        <v>20.2</v>
      </c>
      <c r="F4290" s="19">
        <v>28.476833333333332</v>
      </c>
      <c r="G4290" s="19">
        <v>16.97272222222222</v>
      </c>
      <c r="H4290" s="19">
        <v>21.727722222222219</v>
      </c>
      <c r="I4290" s="2">
        <v>3.3366919054707302E-10</v>
      </c>
      <c r="J4290" s="2">
        <v>5.6723762393002395E-10</v>
      </c>
    </row>
    <row r="4291" spans="1:10" x14ac:dyDescent="0.35">
      <c r="A4291" s="1">
        <v>44444.368055555547</v>
      </c>
      <c r="B4291" s="18">
        <v>2.2688888888888892</v>
      </c>
      <c r="C4291" s="18">
        <v>100.7833333333333</v>
      </c>
      <c r="D4291" s="18">
        <f t="shared" si="64"/>
        <v>-1.1111111111110628E-2</v>
      </c>
      <c r="E4291" s="19">
        <v>20.2</v>
      </c>
      <c r="F4291" s="19">
        <v>28.512666666666661</v>
      </c>
      <c r="G4291" s="19">
        <v>17.134166666666669</v>
      </c>
      <c r="H4291" s="19">
        <v>22.06483333333334</v>
      </c>
      <c r="I4291" s="2">
        <v>4.35852259098015E-10</v>
      </c>
      <c r="J4291" s="2">
        <v>7.40948840466625E-10</v>
      </c>
    </row>
    <row r="4292" spans="1:10" x14ac:dyDescent="0.35">
      <c r="A4292" s="1">
        <v>44444.375</v>
      </c>
      <c r="B4292" s="18">
        <v>2.2266666666666661</v>
      </c>
      <c r="C4292" s="18">
        <v>100.70555555555551</v>
      </c>
      <c r="D4292" s="18">
        <f t="shared" si="64"/>
        <v>-5.3333333333333677E-2</v>
      </c>
      <c r="E4292" s="19">
        <v>20.2</v>
      </c>
      <c r="F4292" s="19">
        <v>28.52699999999999</v>
      </c>
      <c r="G4292" s="19">
        <v>17.045500000000001</v>
      </c>
      <c r="H4292" s="19">
        <v>22.071999999999999</v>
      </c>
      <c r="I4292" s="2">
        <v>3.8032733463668401E-10</v>
      </c>
      <c r="J4292" s="2">
        <v>6.4655646888236203E-10</v>
      </c>
    </row>
    <row r="4293" spans="1:10" x14ac:dyDescent="0.35">
      <c r="A4293" s="1">
        <v>44444.381944444453</v>
      </c>
      <c r="B4293" s="18">
        <v>2.3488888888888888</v>
      </c>
      <c r="C4293" s="18">
        <v>100.7222222222222</v>
      </c>
      <c r="D4293" s="18">
        <f t="shared" si="64"/>
        <v>6.8888888888888999E-2</v>
      </c>
      <c r="E4293" s="19">
        <v>20.2</v>
      </c>
      <c r="F4293" s="19">
        <v>28.54849999999999</v>
      </c>
      <c r="G4293" s="19">
        <v>17.18866666666667</v>
      </c>
      <c r="H4293" s="19">
        <v>21.993055555555561</v>
      </c>
      <c r="I4293" s="2">
        <v>5.4100975591970502E-10</v>
      </c>
      <c r="J4293" s="2">
        <v>9.1971658506349799E-10</v>
      </c>
    </row>
    <row r="4294" spans="1:10" x14ac:dyDescent="0.35">
      <c r="A4294" s="1">
        <v>44444.388888888891</v>
      </c>
      <c r="B4294" s="18">
        <v>2.3866666666666658</v>
      </c>
      <c r="C4294" s="18">
        <v>100.6611111111111</v>
      </c>
      <c r="D4294" s="18">
        <f t="shared" si="64"/>
        <v>0.10666666666666602</v>
      </c>
      <c r="E4294" s="19">
        <v>20.2</v>
      </c>
      <c r="F4294" s="19">
        <v>28.548500000000001</v>
      </c>
      <c r="G4294" s="19">
        <v>17.336444444444449</v>
      </c>
      <c r="H4294" s="19">
        <v>22.158000000000001</v>
      </c>
      <c r="I4294" s="2">
        <v>5.9075677342999097E-10</v>
      </c>
      <c r="J4294" s="2">
        <v>1.0042865148309801E-9</v>
      </c>
    </row>
    <row r="4295" spans="1:10" x14ac:dyDescent="0.35">
      <c r="A4295" s="1">
        <v>44444.395833333343</v>
      </c>
      <c r="B4295" s="18">
        <v>2.3821052631578952</v>
      </c>
      <c r="C4295" s="18">
        <v>100.6684210526316</v>
      </c>
      <c r="D4295" s="18">
        <f t="shared" si="64"/>
        <v>0.10210526315789537</v>
      </c>
      <c r="E4295" s="19">
        <v>20.2</v>
      </c>
      <c r="F4295" s="19">
        <v>28.567736842105258</v>
      </c>
      <c r="G4295" s="19">
        <v>17.326000000000001</v>
      </c>
      <c r="H4295" s="19">
        <v>22.085578947368418</v>
      </c>
      <c r="I4295" s="2">
        <v>5.8474705332327097E-10</v>
      </c>
      <c r="J4295" s="2">
        <v>9.9406999064955993E-10</v>
      </c>
    </row>
    <row r="4296" spans="1:10" x14ac:dyDescent="0.35">
      <c r="A4296" s="1">
        <v>44444.402777777781</v>
      </c>
      <c r="B4296" s="18">
        <v>2.4005555555555551</v>
      </c>
      <c r="C4296" s="18">
        <v>100.79444444444449</v>
      </c>
      <c r="D4296" s="18">
        <f t="shared" si="64"/>
        <v>0.1205555555555553</v>
      </c>
      <c r="E4296" s="19">
        <v>20.2</v>
      </c>
      <c r="F4296" s="19">
        <v>28.613</v>
      </c>
      <c r="G4296" s="19">
        <v>17.27727777777778</v>
      </c>
      <c r="H4296" s="19">
        <v>22.165166666666671</v>
      </c>
      <c r="I4296" s="2">
        <v>6.08816137084338E-10</v>
      </c>
      <c r="J4296" s="2">
        <v>1.03498743304337E-9</v>
      </c>
    </row>
    <row r="4297" spans="1:10" x14ac:dyDescent="0.35">
      <c r="A4297" s="1">
        <v>44444.409722222219</v>
      </c>
      <c r="B4297" s="18">
        <v>2.429444444444445</v>
      </c>
      <c r="C4297" s="18">
        <v>100.87222222222221</v>
      </c>
      <c r="D4297" s="18">
        <f t="shared" si="64"/>
        <v>0.14944444444444516</v>
      </c>
      <c r="E4297" s="19">
        <v>20.2</v>
      </c>
      <c r="F4297" s="19">
        <v>28.677499999999998</v>
      </c>
      <c r="G4297" s="19">
        <v>17.409444444444439</v>
      </c>
      <c r="H4297" s="19">
        <v>22.244</v>
      </c>
      <c r="I4297" s="2">
        <v>6.4661429461533404E-10</v>
      </c>
      <c r="J4297" s="2">
        <v>1.0992443008460599E-9</v>
      </c>
    </row>
    <row r="4298" spans="1:10" x14ac:dyDescent="0.35">
      <c r="A4298" s="1">
        <v>44444.416666666657</v>
      </c>
      <c r="B4298" s="18">
        <v>2.2320000000000002</v>
      </c>
      <c r="C4298" s="18">
        <v>99.710000000000008</v>
      </c>
      <c r="D4298" s="18">
        <f t="shared" si="64"/>
        <v>-4.7999999999999599E-2</v>
      </c>
      <c r="E4298" s="19">
        <v>20.11</v>
      </c>
      <c r="F4298" s="19">
        <v>28.746300000000002</v>
      </c>
      <c r="G4298" s="19">
        <v>17.369800000000001</v>
      </c>
      <c r="H4298" s="19">
        <v>22.3171</v>
      </c>
      <c r="I4298" s="2">
        <v>3.8670946019151602E-10</v>
      </c>
      <c r="J4298" s="2">
        <v>6.5740608232557695E-10</v>
      </c>
    </row>
    <row r="4299" spans="1:10" x14ac:dyDescent="0.35">
      <c r="A4299" s="1">
        <v>44444.423611111109</v>
      </c>
      <c r="B4299" s="18">
        <v>2.3961111111111109</v>
      </c>
      <c r="C4299" s="18">
        <v>99.755555555555532</v>
      </c>
      <c r="D4299" s="18">
        <f t="shared" si="64"/>
        <v>0.11611111111111105</v>
      </c>
      <c r="E4299" s="19">
        <v>20.100000000000001</v>
      </c>
      <c r="F4299" s="19">
        <v>28.79216666666667</v>
      </c>
      <c r="G4299" s="19">
        <v>17.4025</v>
      </c>
      <c r="H4299" s="19">
        <v>22.480611111111109</v>
      </c>
      <c r="I4299" s="2">
        <v>6.0456622669888799E-10</v>
      </c>
      <c r="J4299" s="2">
        <v>1.0277625853880999E-9</v>
      </c>
    </row>
    <row r="4300" spans="1:10" x14ac:dyDescent="0.35">
      <c r="A4300" s="1">
        <v>44444.430555555547</v>
      </c>
      <c r="B4300" s="18">
        <v>2.463888888888889</v>
      </c>
      <c r="C4300" s="18">
        <v>99.633333333333312</v>
      </c>
      <c r="D4300" s="18">
        <f t="shared" si="64"/>
        <v>0.18388888888888921</v>
      </c>
      <c r="E4300" s="19">
        <v>20.100000000000001</v>
      </c>
      <c r="F4300" s="19">
        <v>28.856666666666669</v>
      </c>
      <c r="G4300" s="19">
        <v>17.445777777777781</v>
      </c>
      <c r="H4300" s="19">
        <v>22.731333333333339</v>
      </c>
      <c r="I4300" s="2">
        <v>6.9482831871609795E-10</v>
      </c>
      <c r="J4300" s="2">
        <v>1.1812081418173599E-9</v>
      </c>
    </row>
    <row r="4301" spans="1:10" x14ac:dyDescent="0.35">
      <c r="A4301" s="1">
        <v>44444.4375</v>
      </c>
      <c r="B4301" s="18">
        <v>2.4700000000000002</v>
      </c>
      <c r="C4301" s="18">
        <v>99.716666666666654</v>
      </c>
      <c r="D4301" s="18">
        <f t="shared" si="64"/>
        <v>0.19000000000000039</v>
      </c>
      <c r="E4301" s="19">
        <v>20.100000000000001</v>
      </c>
      <c r="F4301" s="19">
        <v>28.942666666666661</v>
      </c>
      <c r="G4301" s="19">
        <v>17.500444444444451</v>
      </c>
      <c r="H4301" s="19">
        <v>22.552166666666668</v>
      </c>
      <c r="I4301" s="2">
        <v>7.0273864348857895E-10</v>
      </c>
      <c r="J4301" s="2">
        <v>1.19465569393058E-9</v>
      </c>
    </row>
    <row r="4302" spans="1:10" x14ac:dyDescent="0.35">
      <c r="A4302" s="1">
        <v>44444.444444444453</v>
      </c>
      <c r="B4302" s="18">
        <v>2.4478947368421049</v>
      </c>
      <c r="C4302" s="18">
        <v>99.68421052631578</v>
      </c>
      <c r="D4302" s="18">
        <f t="shared" si="64"/>
        <v>0.1678947368421051</v>
      </c>
      <c r="E4302" s="19">
        <v>20.100000000000001</v>
      </c>
      <c r="F4302" s="19">
        <v>28.954736842105259</v>
      </c>
      <c r="G4302" s="19">
        <v>17.373421052631581</v>
      </c>
      <c r="H4302" s="19">
        <v>22.554052631578951</v>
      </c>
      <c r="I4302" s="2">
        <v>6.7345906941139199E-10</v>
      </c>
      <c r="J4302" s="2">
        <v>1.14488041799936E-9</v>
      </c>
    </row>
    <row r="4303" spans="1:10" x14ac:dyDescent="0.35">
      <c r="A4303" s="1">
        <v>44444.451388888891</v>
      </c>
      <c r="B4303" s="18">
        <v>2.3977777777777778</v>
      </c>
      <c r="C4303" s="18">
        <v>99.883333333333326</v>
      </c>
      <c r="D4303" s="18">
        <f t="shared" ref="D4303:D4366" si="65">B4303-(2.28)</f>
        <v>0.11777777777777798</v>
      </c>
      <c r="E4303" s="19">
        <v>20.100000000000001</v>
      </c>
      <c r="F4303" s="19">
        <v>28.921111111111109</v>
      </c>
      <c r="G4303" s="19">
        <v>17.31388888888889</v>
      </c>
      <c r="H4303" s="19">
        <v>22.164999999999999</v>
      </c>
      <c r="I4303" s="2">
        <v>6.0657843712518203E-10</v>
      </c>
      <c r="J4303" s="2">
        <v>1.0311833431127999E-9</v>
      </c>
    </row>
    <row r="4304" spans="1:10" x14ac:dyDescent="0.35">
      <c r="A4304" s="1">
        <v>44444.458333333343</v>
      </c>
      <c r="B4304" s="18">
        <v>2.444999999999999</v>
      </c>
      <c r="C4304" s="18">
        <v>99.911111111111097</v>
      </c>
      <c r="D4304" s="18">
        <f t="shared" si="65"/>
        <v>0.16499999999999915</v>
      </c>
      <c r="E4304" s="19">
        <v>20.100000000000001</v>
      </c>
      <c r="F4304" s="19">
        <v>28.99283333333333</v>
      </c>
      <c r="G4304" s="19">
        <v>17.1295</v>
      </c>
      <c r="H4304" s="19">
        <v>22.55938888888889</v>
      </c>
      <c r="I4304" s="2">
        <v>6.6911635533095099E-10</v>
      </c>
      <c r="J4304" s="2">
        <v>1.1374978040626101E-9</v>
      </c>
    </row>
    <row r="4305" spans="1:10" x14ac:dyDescent="0.35">
      <c r="A4305" s="1">
        <v>44444.465277777781</v>
      </c>
      <c r="B4305" s="18">
        <v>2.5116666666666672</v>
      </c>
      <c r="C4305" s="18">
        <v>99.961111111111123</v>
      </c>
      <c r="D4305" s="18">
        <f t="shared" si="65"/>
        <v>0.23166666666666735</v>
      </c>
      <c r="E4305" s="19">
        <v>20.100000000000001</v>
      </c>
      <c r="F4305" s="19">
        <v>28.999999999999989</v>
      </c>
      <c r="G4305" s="19">
        <v>17.09094444444445</v>
      </c>
      <c r="H4305" s="19">
        <v>22.559333333333338</v>
      </c>
      <c r="I4305" s="2">
        <v>7.5731289437431099E-10</v>
      </c>
      <c r="J4305" s="2">
        <v>1.28743192043632E-9</v>
      </c>
    </row>
    <row r="4306" spans="1:10" x14ac:dyDescent="0.35">
      <c r="A4306" s="1">
        <v>44444.472222222219</v>
      </c>
      <c r="B4306" s="18">
        <v>2.5216666666666669</v>
      </c>
      <c r="C4306" s="18">
        <v>99.916666666666686</v>
      </c>
      <c r="D4306" s="18">
        <f t="shared" si="65"/>
        <v>0.24166666666666714</v>
      </c>
      <c r="E4306" s="19">
        <v>20.100000000000001</v>
      </c>
      <c r="F4306" s="19">
        <v>29</v>
      </c>
      <c r="G4306" s="19">
        <v>17.170555555555559</v>
      </c>
      <c r="H4306" s="19">
        <v>22.487666666666669</v>
      </c>
      <c r="I4306" s="2">
        <v>7.7070117089801299E-10</v>
      </c>
      <c r="J4306" s="2">
        <v>1.31019199052662E-9</v>
      </c>
    </row>
    <row r="4307" spans="1:10" x14ac:dyDescent="0.35">
      <c r="A4307" s="1">
        <v>44444.479166666657</v>
      </c>
      <c r="B4307" s="18">
        <v>2.6188888888888888</v>
      </c>
      <c r="C4307" s="18">
        <v>99.983333333333334</v>
      </c>
      <c r="D4307" s="18">
        <f t="shared" si="65"/>
        <v>0.33888888888888902</v>
      </c>
      <c r="E4307" s="19">
        <v>20.100000000000001</v>
      </c>
      <c r="F4307" s="19">
        <v>29.07166666666668</v>
      </c>
      <c r="G4307" s="19">
        <v>17.10466666666667</v>
      </c>
      <c r="H4307" s="19">
        <v>22.68127777777778</v>
      </c>
      <c r="I4307" s="2">
        <v>8.9923847112923595E-10</v>
      </c>
      <c r="J4307" s="2">
        <v>1.5287054009196999E-9</v>
      </c>
    </row>
    <row r="4308" spans="1:10" x14ac:dyDescent="0.35">
      <c r="A4308" s="1">
        <v>44444.486111111109</v>
      </c>
      <c r="B4308" s="18">
        <v>2.4668421052631579</v>
      </c>
      <c r="C4308" s="18">
        <v>100.04210526315789</v>
      </c>
      <c r="D4308" s="18">
        <f t="shared" si="65"/>
        <v>0.18684210526315814</v>
      </c>
      <c r="E4308" s="19">
        <v>20.100000000000001</v>
      </c>
      <c r="F4308" s="19">
        <v>29.04300000000001</v>
      </c>
      <c r="G4308" s="19">
        <v>17.01568421052632</v>
      </c>
      <c r="H4308" s="19">
        <v>22.343473684210529</v>
      </c>
      <c r="I4308" s="2">
        <v>6.9773841863879304E-10</v>
      </c>
      <c r="J4308" s="2">
        <v>1.18615531168594E-9</v>
      </c>
    </row>
    <row r="4309" spans="1:10" x14ac:dyDescent="0.35">
      <c r="A4309" s="1">
        <v>44444.493055555547</v>
      </c>
      <c r="B4309" s="18">
        <v>2.5811111111111109</v>
      </c>
      <c r="C4309" s="18">
        <v>99.933333333333323</v>
      </c>
      <c r="D4309" s="18">
        <f t="shared" si="65"/>
        <v>0.30111111111111111</v>
      </c>
      <c r="E4309" s="19">
        <v>20.100000000000001</v>
      </c>
      <c r="F4309" s="19">
        <v>29.107500000000002</v>
      </c>
      <c r="G4309" s="19">
        <v>16.993111111111109</v>
      </c>
      <c r="H4309" s="19">
        <v>22.552166666666668</v>
      </c>
      <c r="I4309" s="2">
        <v>8.4940908745567696E-10</v>
      </c>
      <c r="J4309" s="2">
        <v>1.44399544867465E-9</v>
      </c>
    </row>
    <row r="4310" spans="1:10" x14ac:dyDescent="0.35">
      <c r="A4310" s="1">
        <v>44444.5</v>
      </c>
      <c r="B4310" s="18">
        <v>2.6077777777777782</v>
      </c>
      <c r="C4310" s="18">
        <v>99.977777777777789</v>
      </c>
      <c r="D4310" s="18">
        <f t="shared" si="65"/>
        <v>0.32777777777777839</v>
      </c>
      <c r="E4310" s="19">
        <v>20.100000000000001</v>
      </c>
      <c r="F4310" s="19">
        <v>29.129000000000001</v>
      </c>
      <c r="G4310" s="19">
        <v>16.863499999999998</v>
      </c>
      <c r="H4310" s="19">
        <v>22.72422222222222</v>
      </c>
      <c r="I4310" s="2">
        <v>8.8454821038742896E-10</v>
      </c>
      <c r="J4310" s="2">
        <v>1.50373195765862E-9</v>
      </c>
    </row>
    <row r="4311" spans="1:10" x14ac:dyDescent="0.35">
      <c r="A4311" s="1">
        <v>44444.506944444453</v>
      </c>
      <c r="B4311" s="18">
        <v>2.528888888888889</v>
      </c>
      <c r="C4311" s="18">
        <v>99.972222222222229</v>
      </c>
      <c r="D4311" s="18">
        <f t="shared" si="65"/>
        <v>0.24888888888888916</v>
      </c>
      <c r="E4311" s="19">
        <v>20.100000000000001</v>
      </c>
      <c r="F4311" s="19">
        <v>29.179166666666671</v>
      </c>
      <c r="G4311" s="19">
        <v>16.699555555555559</v>
      </c>
      <c r="H4311" s="19">
        <v>22.831888888888891</v>
      </c>
      <c r="I4311" s="2">
        <v>7.8008861492721304E-10</v>
      </c>
      <c r="J4311" s="2">
        <v>1.32615064537626E-9</v>
      </c>
    </row>
    <row r="4312" spans="1:10" x14ac:dyDescent="0.35">
      <c r="A4312" s="1">
        <v>44444.513888888891</v>
      </c>
      <c r="B4312" s="18">
        <v>2.6427777777777779</v>
      </c>
      <c r="C4312" s="18">
        <v>100.01111111111111</v>
      </c>
      <c r="D4312" s="18">
        <f t="shared" si="65"/>
        <v>0.36277777777777809</v>
      </c>
      <c r="E4312" s="19">
        <v>20.100000000000001</v>
      </c>
      <c r="F4312" s="19">
        <v>29.329666666666661</v>
      </c>
      <c r="G4312" s="19">
        <v>16.78155555555556</v>
      </c>
      <c r="H4312" s="19">
        <v>23.090499999999999</v>
      </c>
      <c r="I4312" s="2">
        <v>9.3074095456817403E-10</v>
      </c>
      <c r="J4312" s="2">
        <v>1.58225962276589E-9</v>
      </c>
    </row>
    <row r="4313" spans="1:10" x14ac:dyDescent="0.35">
      <c r="A4313" s="1">
        <v>44444.520833333343</v>
      </c>
      <c r="B4313" s="18">
        <v>2.7205555555555549</v>
      </c>
      <c r="C4313" s="18">
        <v>100.1111111111111</v>
      </c>
      <c r="D4313" s="18">
        <f t="shared" si="65"/>
        <v>0.44055555555555515</v>
      </c>
      <c r="E4313" s="19">
        <v>20.100000000000001</v>
      </c>
      <c r="F4313" s="19">
        <v>29.37983333333333</v>
      </c>
      <c r="G4313" s="19">
        <v>16.667666666666669</v>
      </c>
      <c r="H4313" s="19">
        <v>23.277000000000001</v>
      </c>
      <c r="I4313" s="2">
        <v>1.0331303999913701E-9</v>
      </c>
      <c r="J4313" s="2">
        <v>1.7563216799853201E-9</v>
      </c>
    </row>
    <row r="4314" spans="1:10" x14ac:dyDescent="0.35">
      <c r="A4314" s="1">
        <v>44444.527777777781</v>
      </c>
      <c r="B4314" s="18">
        <v>2.703333333333334</v>
      </c>
      <c r="C4314" s="18">
        <v>100.0222222222222</v>
      </c>
      <c r="D4314" s="18">
        <f t="shared" si="65"/>
        <v>0.42333333333333423</v>
      </c>
      <c r="E4314" s="19">
        <v>20.100000000000001</v>
      </c>
      <c r="F4314" s="19">
        <v>29.501722222222231</v>
      </c>
      <c r="G4314" s="19">
        <v>16.471888888888891</v>
      </c>
      <c r="H4314" s="19">
        <v>23.28416666666666</v>
      </c>
      <c r="I4314" s="2">
        <v>1.0108497996523999E-9</v>
      </c>
      <c r="J4314" s="2">
        <v>1.71844465940907E-9</v>
      </c>
    </row>
    <row r="4315" spans="1:10" x14ac:dyDescent="0.35">
      <c r="A4315" s="1">
        <v>44444.534722222219</v>
      </c>
      <c r="B4315" s="18">
        <v>2.716315789473684</v>
      </c>
      <c r="C4315" s="18">
        <v>100.1894736842105</v>
      </c>
      <c r="D4315" s="18">
        <f t="shared" si="65"/>
        <v>0.43631578947368421</v>
      </c>
      <c r="E4315" s="19">
        <v>20.100000000000001</v>
      </c>
      <c r="F4315" s="19">
        <v>29.572736842105272</v>
      </c>
      <c r="G4315" s="19">
        <v>16.206947368421051</v>
      </c>
      <c r="H4315" s="19">
        <v>23.342684210526311</v>
      </c>
      <c r="I4315" s="2">
        <v>1.02707151414698E-9</v>
      </c>
      <c r="J4315" s="2">
        <v>1.74602157404986E-9</v>
      </c>
    </row>
    <row r="4316" spans="1:10" x14ac:dyDescent="0.35">
      <c r="A4316" s="1">
        <v>44444.541666666657</v>
      </c>
      <c r="B4316" s="18">
        <v>2.684444444444444</v>
      </c>
      <c r="C4316" s="18">
        <v>100.2555555555555</v>
      </c>
      <c r="D4316" s="18">
        <f t="shared" si="65"/>
        <v>0.40444444444444416</v>
      </c>
      <c r="E4316" s="19">
        <v>20.100000000000001</v>
      </c>
      <c r="F4316" s="19">
        <v>29.652888888888899</v>
      </c>
      <c r="G4316" s="19">
        <v>16.392166666666661</v>
      </c>
      <c r="H4316" s="19">
        <v>23.19094444444444</v>
      </c>
      <c r="I4316" s="2">
        <v>9.8459900590916197E-10</v>
      </c>
      <c r="J4316" s="2">
        <v>1.67381831004557E-9</v>
      </c>
    </row>
    <row r="4317" spans="1:10" x14ac:dyDescent="0.35">
      <c r="A4317" s="1">
        <v>44444.548611111109</v>
      </c>
      <c r="B4317" s="18">
        <v>2.733888888888889</v>
      </c>
      <c r="C4317" s="18">
        <v>100.3333333333333</v>
      </c>
      <c r="D4317" s="18">
        <f t="shared" si="65"/>
        <v>0.45388888888888923</v>
      </c>
      <c r="E4317" s="19">
        <v>20.100000000000001</v>
      </c>
      <c r="F4317" s="19">
        <v>29.681666666666668</v>
      </c>
      <c r="G4317" s="19">
        <v>16.335222222222221</v>
      </c>
      <c r="H4317" s="19">
        <v>23.32716666666667</v>
      </c>
      <c r="I4317" s="2">
        <v>1.04943551863709E-9</v>
      </c>
      <c r="J4317" s="2">
        <v>1.7840403816830499E-9</v>
      </c>
    </row>
    <row r="4318" spans="1:10" x14ac:dyDescent="0.35">
      <c r="A4318" s="1">
        <v>44444.555555555547</v>
      </c>
      <c r="B4318" s="18">
        <v>2.6327777777777781</v>
      </c>
      <c r="C4318" s="18">
        <v>100.48333333333331</v>
      </c>
      <c r="D4318" s="18">
        <f t="shared" si="65"/>
        <v>0.3527777777777783</v>
      </c>
      <c r="E4318" s="19">
        <v>20.100000000000001</v>
      </c>
      <c r="F4318" s="19">
        <v>29.739166666666669</v>
      </c>
      <c r="G4318" s="19">
        <v>16.307833333333331</v>
      </c>
      <c r="H4318" s="19">
        <v>23.276888888888891</v>
      </c>
      <c r="I4318" s="2">
        <v>9.1530677567960996E-10</v>
      </c>
      <c r="J4318" s="2">
        <v>1.5560215186553299E-9</v>
      </c>
    </row>
    <row r="4319" spans="1:10" x14ac:dyDescent="0.35">
      <c r="A4319" s="1">
        <v>44444.5625</v>
      </c>
      <c r="B4319" s="18">
        <v>2.7450000000000001</v>
      </c>
      <c r="C4319" s="18">
        <v>100.3944444444444</v>
      </c>
      <c r="D4319" s="18">
        <f t="shared" si="65"/>
        <v>0.4650000000000003</v>
      </c>
      <c r="E4319" s="19">
        <v>20.100000000000001</v>
      </c>
      <c r="F4319" s="19">
        <v>29.796500000000002</v>
      </c>
      <c r="G4319" s="19">
        <v>16.17122222222222</v>
      </c>
      <c r="H4319" s="19">
        <v>23.49922222222223</v>
      </c>
      <c r="I4319" s="2">
        <v>1.0637250365652E-9</v>
      </c>
      <c r="J4319" s="2">
        <v>1.8083325621608399E-9</v>
      </c>
    </row>
    <row r="4320" spans="1:10" x14ac:dyDescent="0.35">
      <c r="A4320" s="1">
        <v>44444.569444444453</v>
      </c>
      <c r="B4320" s="18">
        <v>2.733888888888889</v>
      </c>
      <c r="C4320" s="18">
        <v>100.4166666666667</v>
      </c>
      <c r="D4320" s="18">
        <f t="shared" si="65"/>
        <v>0.45388888888888923</v>
      </c>
      <c r="E4320" s="19">
        <v>20.100000000000001</v>
      </c>
      <c r="F4320" s="19">
        <v>29.853833333333331</v>
      </c>
      <c r="G4320" s="19">
        <v>16.152999999999999</v>
      </c>
      <c r="H4320" s="19">
        <v>23.470500000000001</v>
      </c>
      <c r="I4320" s="2">
        <v>1.0489384350866199E-9</v>
      </c>
      <c r="J4320" s="2">
        <v>1.78319533964725E-9</v>
      </c>
    </row>
    <row r="4321" spans="1:10" x14ac:dyDescent="0.35">
      <c r="A4321" s="1">
        <v>44444.576388888891</v>
      </c>
      <c r="B4321" s="18">
        <v>2.6594736842105262</v>
      </c>
      <c r="C4321" s="18">
        <v>100.26315789473681</v>
      </c>
      <c r="D4321" s="18">
        <f t="shared" si="65"/>
        <v>0.37947368421052641</v>
      </c>
      <c r="E4321" s="19">
        <v>20.100000000000001</v>
      </c>
      <c r="F4321" s="19">
        <v>29.84510526315789</v>
      </c>
      <c r="G4321" s="19">
        <v>16.204789473684212</v>
      </c>
      <c r="H4321" s="19">
        <v>23.4852105263158</v>
      </c>
      <c r="I4321" s="2">
        <v>9.5158215999939393E-10</v>
      </c>
      <c r="J4321" s="2">
        <v>1.6176896719989599E-9</v>
      </c>
    </row>
    <row r="4322" spans="1:10" x14ac:dyDescent="0.35">
      <c r="A4322" s="1">
        <v>44444.583333333343</v>
      </c>
      <c r="B4322" s="18">
        <v>2.661111111111111</v>
      </c>
      <c r="C4322" s="18">
        <v>100.28888888888891</v>
      </c>
      <c r="D4322" s="18">
        <f t="shared" si="65"/>
        <v>0.38111111111111118</v>
      </c>
      <c r="E4322" s="19">
        <v>20.100000000000001</v>
      </c>
      <c r="F4322" s="19">
        <v>29.9255</v>
      </c>
      <c r="G4322" s="19">
        <v>16.21222222222222</v>
      </c>
      <c r="H4322" s="19">
        <v>23.463333333333331</v>
      </c>
      <c r="I4322" s="2">
        <v>9.536154135665779E-10</v>
      </c>
      <c r="J4322" s="2">
        <v>1.62114620306318E-9</v>
      </c>
    </row>
    <row r="4323" spans="1:10" x14ac:dyDescent="0.35">
      <c r="A4323" s="1">
        <v>44444.590277777781</v>
      </c>
      <c r="B4323" s="18">
        <v>2.7544444444444438</v>
      </c>
      <c r="C4323" s="18">
        <v>100.34444444444441</v>
      </c>
      <c r="D4323" s="18">
        <f t="shared" si="65"/>
        <v>0.474444444444444</v>
      </c>
      <c r="E4323" s="19">
        <v>20.100000000000001</v>
      </c>
      <c r="F4323" s="19">
        <v>29.918333333333329</v>
      </c>
      <c r="G4323" s="19">
        <v>16.239555555555562</v>
      </c>
      <c r="H4323" s="19">
        <v>23.513500000000011</v>
      </c>
      <c r="I4323" s="2">
        <v>1.0764928357881801E-9</v>
      </c>
      <c r="J4323" s="2">
        <v>1.8300378208399E-9</v>
      </c>
    </row>
    <row r="4324" spans="1:10" x14ac:dyDescent="0.35">
      <c r="A4324" s="1">
        <v>44444.597222222219</v>
      </c>
      <c r="B4324" s="18">
        <v>2.6638888888888892</v>
      </c>
      <c r="C4324" s="18">
        <v>100.3555555555556</v>
      </c>
      <c r="D4324" s="18">
        <f t="shared" si="65"/>
        <v>0.38388888888888939</v>
      </c>
      <c r="E4324" s="19">
        <v>20.100000000000001</v>
      </c>
      <c r="F4324" s="19">
        <v>29.946999999999999</v>
      </c>
      <c r="G4324" s="19">
        <v>16.33294444444444</v>
      </c>
      <c r="H4324" s="19">
        <v>23.649666666666668</v>
      </c>
      <c r="I4324" s="2">
        <v>9.5694610961153709E-10</v>
      </c>
      <c r="J4324" s="2">
        <v>1.6268083863396099E-9</v>
      </c>
    </row>
    <row r="4325" spans="1:10" x14ac:dyDescent="0.35">
      <c r="A4325" s="1">
        <v>44444.604166666657</v>
      </c>
      <c r="B4325" s="18">
        <v>2.5844444444444439</v>
      </c>
      <c r="C4325" s="18">
        <v>100.3388888888889</v>
      </c>
      <c r="D4325" s="18">
        <f t="shared" si="65"/>
        <v>0.30444444444444407</v>
      </c>
      <c r="E4325" s="19">
        <v>20.100000000000001</v>
      </c>
      <c r="F4325" s="19">
        <v>29.853833333333331</v>
      </c>
      <c r="G4325" s="19">
        <v>16.360277777777771</v>
      </c>
      <c r="H4325" s="19">
        <v>23.205277777777781</v>
      </c>
      <c r="I4325" s="2">
        <v>8.5219522284359302E-10</v>
      </c>
      <c r="J4325" s="2">
        <v>1.4487318788341E-9</v>
      </c>
    </row>
    <row r="4326" spans="1:10" x14ac:dyDescent="0.35">
      <c r="A4326" s="1">
        <v>44444.611111111109</v>
      </c>
      <c r="B4326" s="18">
        <v>2.612222222222222</v>
      </c>
      <c r="C4326" s="18">
        <v>100.15555555555559</v>
      </c>
      <c r="D4326" s="18">
        <f t="shared" si="65"/>
        <v>0.3322222222222222</v>
      </c>
      <c r="E4326" s="19">
        <v>20.100000000000001</v>
      </c>
      <c r="F4326" s="19">
        <v>29.645666666666681</v>
      </c>
      <c r="G4326" s="19">
        <v>16.58805555555556</v>
      </c>
      <c r="H4326" s="19">
        <v>22.975777777777779</v>
      </c>
      <c r="I4326" s="2">
        <v>8.8965331026173399E-10</v>
      </c>
      <c r="J4326" s="2">
        <v>1.5124106274449401E-9</v>
      </c>
    </row>
    <row r="4327" spans="1:10" x14ac:dyDescent="0.35">
      <c r="A4327" s="1">
        <v>44444.618055555547</v>
      </c>
      <c r="B4327" s="18">
        <v>2.7016666666666662</v>
      </c>
      <c r="C4327" s="18">
        <v>100.15</v>
      </c>
      <c r="D4327" s="18">
        <f t="shared" si="65"/>
        <v>0.42166666666666641</v>
      </c>
      <c r="E4327" s="19">
        <v>20.100000000000001</v>
      </c>
      <c r="F4327" s="19">
        <v>29.501666666666669</v>
      </c>
      <c r="G4327" s="19">
        <v>16.622166666666669</v>
      </c>
      <c r="H4327" s="19">
        <v>22.810333333333329</v>
      </c>
      <c r="I4327" s="2">
        <v>1.00793132141389E-9</v>
      </c>
      <c r="J4327" s="2">
        <v>1.7134832464036099E-9</v>
      </c>
    </row>
    <row r="4328" spans="1:10" x14ac:dyDescent="0.35">
      <c r="A4328" s="1">
        <v>44444.625</v>
      </c>
      <c r="B4328" s="18">
        <v>2.5721052631578951</v>
      </c>
      <c r="C4328" s="18">
        <v>100.2473684210526</v>
      </c>
      <c r="D4328" s="18">
        <f t="shared" si="65"/>
        <v>0.29210526315789531</v>
      </c>
      <c r="E4328" s="19">
        <v>20.100000000000001</v>
      </c>
      <c r="F4328" s="19">
        <v>29.355315789473678</v>
      </c>
      <c r="G4328" s="19">
        <v>16.562999999999999</v>
      </c>
      <c r="H4328" s="19">
        <v>22.608368421052639</v>
      </c>
      <c r="I4328" s="2">
        <v>8.3626432586036699E-10</v>
      </c>
      <c r="J4328" s="2">
        <v>1.42164935396262E-9</v>
      </c>
    </row>
    <row r="4329" spans="1:10" x14ac:dyDescent="0.35">
      <c r="A4329" s="1">
        <v>44444.631944444453</v>
      </c>
      <c r="B4329" s="18">
        <v>2.634444444444445</v>
      </c>
      <c r="C4329" s="18">
        <v>99.97777777777776</v>
      </c>
      <c r="D4329" s="18">
        <f t="shared" si="65"/>
        <v>0.35444444444444523</v>
      </c>
      <c r="E4329" s="19">
        <v>20.100000000000001</v>
      </c>
      <c r="F4329" s="19">
        <v>29.157666666666671</v>
      </c>
      <c r="G4329" s="19">
        <v>16.77472222222222</v>
      </c>
      <c r="H4329" s="19">
        <v>22.552166666666661</v>
      </c>
      <c r="I4329" s="2">
        <v>9.1986468795227197E-10</v>
      </c>
      <c r="J4329" s="2">
        <v>1.56376996951886E-9</v>
      </c>
    </row>
    <row r="4330" spans="1:10" x14ac:dyDescent="0.35">
      <c r="A4330" s="1">
        <v>44444.638888888891</v>
      </c>
      <c r="B4330" s="18">
        <v>2.617777777777778</v>
      </c>
      <c r="C4330" s="18">
        <v>100.01111111111111</v>
      </c>
      <c r="D4330" s="18">
        <f t="shared" si="65"/>
        <v>0.33777777777777818</v>
      </c>
      <c r="E4330" s="19">
        <v>20.100000000000001</v>
      </c>
      <c r="F4330" s="19">
        <v>29.12177777777778</v>
      </c>
      <c r="G4330" s="19">
        <v>16.829388888888889</v>
      </c>
      <c r="H4330" s="19">
        <v>22.695611111111109</v>
      </c>
      <c r="I4330" s="2">
        <v>8.9764279202424303E-10</v>
      </c>
      <c r="J4330" s="2">
        <v>1.52599274644121E-9</v>
      </c>
    </row>
    <row r="4331" spans="1:10" x14ac:dyDescent="0.35">
      <c r="A4331" s="1">
        <v>44444.645833333343</v>
      </c>
      <c r="B4331" s="18">
        <v>2.6111111111111112</v>
      </c>
      <c r="C4331" s="18">
        <v>100.01666666666669</v>
      </c>
      <c r="D4331" s="18">
        <f t="shared" si="65"/>
        <v>0.33111111111111136</v>
      </c>
      <c r="E4331" s="19">
        <v>20.100000000000001</v>
      </c>
      <c r="F4331" s="19">
        <v>29.215</v>
      </c>
      <c r="G4331" s="19">
        <v>16.81111111111111</v>
      </c>
      <c r="H4331" s="19">
        <v>22.824833333333331</v>
      </c>
      <c r="I4331" s="2">
        <v>8.88792265694413E-10</v>
      </c>
      <c r="J4331" s="2">
        <v>1.5109468516805E-9</v>
      </c>
    </row>
    <row r="4332" spans="1:10" x14ac:dyDescent="0.35">
      <c r="A4332" s="1">
        <v>44444.652777777781</v>
      </c>
      <c r="B4332" s="18">
        <v>2.4961111111111109</v>
      </c>
      <c r="C4332" s="18">
        <v>100.01111111111111</v>
      </c>
      <c r="D4332" s="18">
        <f t="shared" si="65"/>
        <v>0.21611111111111114</v>
      </c>
      <c r="E4332" s="19">
        <v>20.100000000000001</v>
      </c>
      <c r="F4332" s="19">
        <v>29.24366666666667</v>
      </c>
      <c r="G4332" s="19">
        <v>16.83388888888889</v>
      </c>
      <c r="H4332" s="19">
        <v>22.838999999999999</v>
      </c>
      <c r="I4332" s="2">
        <v>7.3656506764377895E-10</v>
      </c>
      <c r="J4332" s="2">
        <v>1.2521606149944199E-9</v>
      </c>
    </row>
    <row r="4333" spans="1:10" x14ac:dyDescent="0.35">
      <c r="A4333" s="1">
        <v>44444.659722222219</v>
      </c>
      <c r="B4333" s="18">
        <v>2.5577777777777779</v>
      </c>
      <c r="C4333" s="18">
        <v>100.0333333333333</v>
      </c>
      <c r="D4333" s="18">
        <f t="shared" si="65"/>
        <v>0.27777777777777812</v>
      </c>
      <c r="E4333" s="19">
        <v>20.100000000000001</v>
      </c>
      <c r="F4333" s="19">
        <v>29.265166666666659</v>
      </c>
      <c r="G4333" s="19">
        <v>16.97044444444445</v>
      </c>
      <c r="H4333" s="19">
        <v>22.817388888888889</v>
      </c>
      <c r="I4333" s="2">
        <v>8.1812550529288499E-10</v>
      </c>
      <c r="J4333" s="2">
        <v>1.3908133589979E-9</v>
      </c>
    </row>
    <row r="4334" spans="1:10" x14ac:dyDescent="0.35">
      <c r="A4334" s="1">
        <v>44444.666666666657</v>
      </c>
      <c r="B4334" s="18">
        <v>2.621578947368421</v>
      </c>
      <c r="C4334" s="18">
        <v>100.12631578947369</v>
      </c>
      <c r="D4334" s="18">
        <f t="shared" si="65"/>
        <v>0.3415789473684212</v>
      </c>
      <c r="E4334" s="19">
        <v>20.100000000000001</v>
      </c>
      <c r="F4334" s="19">
        <v>29.30778947368421</v>
      </c>
      <c r="G4334" s="19">
        <v>17.065210526315791</v>
      </c>
      <c r="H4334" s="19">
        <v>22.90763157894737</v>
      </c>
      <c r="I4334" s="2">
        <v>9.0215493359728696E-10</v>
      </c>
      <c r="J4334" s="2">
        <v>1.5336633871153799E-9</v>
      </c>
    </row>
    <row r="4335" spans="1:10" x14ac:dyDescent="0.35">
      <c r="A4335" s="1">
        <v>44444.673611111109</v>
      </c>
      <c r="B4335" s="18">
        <v>2.423888888888889</v>
      </c>
      <c r="C4335" s="18">
        <v>100.0555555555556</v>
      </c>
      <c r="D4335" s="18">
        <f t="shared" si="65"/>
        <v>0.14388888888888918</v>
      </c>
      <c r="E4335" s="19">
        <v>20.100000000000001</v>
      </c>
      <c r="F4335" s="19">
        <v>29.351166666666661</v>
      </c>
      <c r="G4335" s="19">
        <v>17.045500000000001</v>
      </c>
      <c r="H4335" s="19">
        <v>22.946833333333331</v>
      </c>
      <c r="I4335" s="2">
        <v>6.4086353472145699E-10</v>
      </c>
      <c r="J4335" s="2">
        <v>1.08946800902647E-9</v>
      </c>
    </row>
    <row r="4336" spans="1:10" x14ac:dyDescent="0.35">
      <c r="A4336" s="1">
        <v>44444.680555555547</v>
      </c>
      <c r="B4336" s="18">
        <v>2.5933333333333342</v>
      </c>
      <c r="C4336" s="18">
        <v>99.95</v>
      </c>
      <c r="D4336" s="18">
        <f t="shared" si="65"/>
        <v>0.31333333333333435</v>
      </c>
      <c r="E4336" s="19">
        <v>20.100000000000001</v>
      </c>
      <c r="F4336" s="19">
        <v>29.43716666666667</v>
      </c>
      <c r="G4336" s="19">
        <v>17.15238888888889</v>
      </c>
      <c r="H4336" s="19">
        <v>23.513666666666669</v>
      </c>
      <c r="I4336" s="2">
        <v>8.6553377842855297E-10</v>
      </c>
      <c r="J4336" s="2">
        <v>1.4714074233285399E-9</v>
      </c>
    </row>
    <row r="4337" spans="1:10" x14ac:dyDescent="0.35">
      <c r="A4337" s="1">
        <v>44444.6875</v>
      </c>
      <c r="B4337" s="18">
        <v>2.5733333333333341</v>
      </c>
      <c r="C4337" s="18">
        <v>100.01111111111111</v>
      </c>
      <c r="D4337" s="18">
        <f t="shared" si="65"/>
        <v>0.29333333333333433</v>
      </c>
      <c r="E4337" s="19">
        <v>20.100000000000001</v>
      </c>
      <c r="F4337" s="19">
        <v>29.46583333333334</v>
      </c>
      <c r="G4337" s="19">
        <v>17.125055555555559</v>
      </c>
      <c r="H4337" s="19">
        <v>23.226833333333339</v>
      </c>
      <c r="I4337" s="2">
        <v>8.3880161416836698E-10</v>
      </c>
      <c r="J4337" s="2">
        <v>1.42596274408622E-9</v>
      </c>
    </row>
    <row r="4338" spans="1:10" x14ac:dyDescent="0.35">
      <c r="A4338" s="1">
        <v>44444.694444444453</v>
      </c>
      <c r="B4338" s="18">
        <v>2.5016666666666669</v>
      </c>
      <c r="C4338" s="18">
        <v>100.0333333333333</v>
      </c>
      <c r="D4338" s="18">
        <f t="shared" si="65"/>
        <v>0.22166666666666712</v>
      </c>
      <c r="E4338" s="19">
        <v>20.100000000000001</v>
      </c>
      <c r="F4338" s="19">
        <v>29.530444444444448</v>
      </c>
      <c r="G4338" s="19">
        <v>17.213777777777779</v>
      </c>
      <c r="H4338" s="19">
        <v>23.126500000000011</v>
      </c>
      <c r="I4338" s="2">
        <v>7.4385502096827705E-10</v>
      </c>
      <c r="J4338" s="2">
        <v>1.2645535356460699E-9</v>
      </c>
    </row>
    <row r="4339" spans="1:10" x14ac:dyDescent="0.35">
      <c r="A4339" s="1">
        <v>44444.701388888891</v>
      </c>
      <c r="B4339" s="18">
        <v>2.5072222222222229</v>
      </c>
      <c r="C4339" s="18">
        <v>99.944444444444443</v>
      </c>
      <c r="D4339" s="18">
        <f t="shared" si="65"/>
        <v>0.2272222222222231</v>
      </c>
      <c r="E4339" s="19">
        <v>20.100000000000001</v>
      </c>
      <c r="F4339" s="19">
        <v>29.5518888888889</v>
      </c>
      <c r="G4339" s="19">
        <v>17.122777777777781</v>
      </c>
      <c r="H4339" s="19">
        <v>23.090611111111119</v>
      </c>
      <c r="I4339" s="2">
        <v>7.5147602393440096E-10</v>
      </c>
      <c r="J4339" s="2">
        <v>1.27750924068848E-9</v>
      </c>
    </row>
    <row r="4340" spans="1:10" x14ac:dyDescent="0.35">
      <c r="A4340" s="1">
        <v>44444.708333333343</v>
      </c>
      <c r="B4340" s="18">
        <v>2.5272222222222229</v>
      </c>
      <c r="C4340" s="18">
        <v>99.877777777777766</v>
      </c>
      <c r="D4340" s="18">
        <f t="shared" si="65"/>
        <v>0.24722222222222312</v>
      </c>
      <c r="E4340" s="19">
        <v>20.100000000000001</v>
      </c>
      <c r="F4340" s="19">
        <v>29.559111111111122</v>
      </c>
      <c r="G4340" s="19">
        <v>17.222888888888889</v>
      </c>
      <c r="H4340" s="19">
        <v>23.112111111111119</v>
      </c>
      <c r="I4340" s="2">
        <v>7.7819083158241797E-10</v>
      </c>
      <c r="J4340" s="2">
        <v>1.32292441369011E-9</v>
      </c>
    </row>
    <row r="4341" spans="1:10" x14ac:dyDescent="0.35">
      <c r="A4341" s="1">
        <v>44444.715277777781</v>
      </c>
      <c r="B4341" s="18">
        <v>2.580526315789474</v>
      </c>
      <c r="C4341" s="18">
        <v>99.96842105263157</v>
      </c>
      <c r="D4341" s="18">
        <f t="shared" si="65"/>
        <v>0.3005263157894742</v>
      </c>
      <c r="E4341" s="19">
        <v>20.100000000000001</v>
      </c>
      <c r="F4341" s="19">
        <v>29.5522105263158</v>
      </c>
      <c r="G4341" s="19">
        <v>17.21605263157895</v>
      </c>
      <c r="H4341" s="19">
        <v>23.111789473684212</v>
      </c>
      <c r="I4341" s="2">
        <v>8.4849450088858401E-10</v>
      </c>
      <c r="J4341" s="2">
        <v>1.44244065151059E-9</v>
      </c>
    </row>
    <row r="4342" spans="1:10" x14ac:dyDescent="0.35">
      <c r="A4342" s="1">
        <v>44444.722222222219</v>
      </c>
      <c r="B4342" s="18">
        <v>2.5411111111111109</v>
      </c>
      <c r="C4342" s="18">
        <v>99.877777777777766</v>
      </c>
      <c r="D4342" s="18">
        <f t="shared" si="65"/>
        <v>0.26111111111111107</v>
      </c>
      <c r="E4342" s="19">
        <v>20.100000000000001</v>
      </c>
      <c r="F4342" s="19">
        <v>29.537500000000009</v>
      </c>
      <c r="G4342" s="19">
        <v>17.27288888888889</v>
      </c>
      <c r="H4342" s="19">
        <v>23.040388888888891</v>
      </c>
      <c r="I4342" s="2">
        <v>7.9660324682190201E-10</v>
      </c>
      <c r="J4342" s="2">
        <v>1.3542255195972299E-9</v>
      </c>
    </row>
    <row r="4343" spans="1:10" x14ac:dyDescent="0.35">
      <c r="A4343" s="1">
        <v>44444.729166666657</v>
      </c>
      <c r="B4343" s="18">
        <v>2.5322222222222219</v>
      </c>
      <c r="C4343" s="18">
        <v>99.88333333333334</v>
      </c>
      <c r="D4343" s="18">
        <f t="shared" si="65"/>
        <v>0.25222222222222213</v>
      </c>
      <c r="E4343" s="19">
        <v>20.100000000000001</v>
      </c>
      <c r="F4343" s="19">
        <v>29.516000000000009</v>
      </c>
      <c r="G4343" s="19">
        <v>17.263833333333331</v>
      </c>
      <c r="H4343" s="19">
        <v>23.076277777777779</v>
      </c>
      <c r="I4343" s="2">
        <v>7.8480070329007101E-10</v>
      </c>
      <c r="J4343" s="2">
        <v>1.3341611955931201E-9</v>
      </c>
    </row>
    <row r="4344" spans="1:10" x14ac:dyDescent="0.35">
      <c r="A4344" s="1">
        <v>44444.736111111109</v>
      </c>
      <c r="B4344" s="18">
        <v>2.6044444444444448</v>
      </c>
      <c r="C4344" s="18">
        <v>99.894444444444446</v>
      </c>
      <c r="D4344" s="18">
        <f t="shared" si="65"/>
        <v>0.32444444444444498</v>
      </c>
      <c r="E4344" s="19">
        <v>20.100000000000001</v>
      </c>
      <c r="F4344" s="19">
        <v>29.537500000000009</v>
      </c>
      <c r="G4344" s="19">
        <v>17.23416666666667</v>
      </c>
      <c r="H4344" s="19">
        <v>23.054722222222221</v>
      </c>
      <c r="I4344" s="2">
        <v>8.8049209889579399E-10</v>
      </c>
      <c r="J4344" s="2">
        <v>1.4968365681228399E-9</v>
      </c>
    </row>
    <row r="4345" spans="1:10" x14ac:dyDescent="0.35">
      <c r="A4345" s="1">
        <v>44444.743055555547</v>
      </c>
      <c r="B4345" s="18">
        <v>2.5249999999999999</v>
      </c>
      <c r="C4345" s="18">
        <v>99.977777777777789</v>
      </c>
      <c r="D4345" s="18">
        <f t="shared" si="65"/>
        <v>0.24500000000000011</v>
      </c>
      <c r="E4345" s="19">
        <v>20.100000000000001</v>
      </c>
      <c r="F4345" s="19">
        <v>29.56622222222224</v>
      </c>
      <c r="G4345" s="19">
        <v>17.284111111111109</v>
      </c>
      <c r="H4345" s="19">
        <v>23.01894444444444</v>
      </c>
      <c r="I4345" s="2">
        <v>7.74919977946564E-10</v>
      </c>
      <c r="J4345" s="2">
        <v>1.31736396250915E-9</v>
      </c>
    </row>
    <row r="4346" spans="1:10" x14ac:dyDescent="0.35">
      <c r="A4346" s="1">
        <v>44444.75</v>
      </c>
      <c r="B4346" s="18">
        <v>2.54</v>
      </c>
      <c r="C4346" s="18">
        <v>99.711111111111109</v>
      </c>
      <c r="D4346" s="18">
        <f t="shared" si="65"/>
        <v>0.26000000000000023</v>
      </c>
      <c r="E4346" s="19">
        <v>20.100000000000001</v>
      </c>
      <c r="F4346" s="19">
        <v>29.551833333333349</v>
      </c>
      <c r="G4346" s="19">
        <v>17.420722222222221</v>
      </c>
      <c r="H4346" s="19">
        <v>23.147944444444452</v>
      </c>
      <c r="I4346" s="2">
        <v>7.9570638533878698E-10</v>
      </c>
      <c r="J4346" s="2">
        <v>1.3527008550759301E-9</v>
      </c>
    </row>
    <row r="4347" spans="1:10" x14ac:dyDescent="0.35">
      <c r="A4347" s="1">
        <v>44444.756944444453</v>
      </c>
      <c r="B4347" s="18">
        <v>2.5573684210526308</v>
      </c>
      <c r="C4347" s="18">
        <v>99.610526315789485</v>
      </c>
      <c r="D4347" s="18">
        <f t="shared" si="65"/>
        <v>0.27736842105263104</v>
      </c>
      <c r="E4347" s="19">
        <v>20.100000000000001</v>
      </c>
      <c r="F4347" s="19">
        <v>29.579526315789479</v>
      </c>
      <c r="G4347" s="19">
        <v>17.593526315789472</v>
      </c>
      <c r="H4347" s="19">
        <v>23.138894736842111</v>
      </c>
      <c r="I4347" s="2">
        <v>8.19142004367916E-10</v>
      </c>
      <c r="J4347" s="2">
        <v>1.3925414074254501E-9</v>
      </c>
    </row>
    <row r="4348" spans="1:10" x14ac:dyDescent="0.35">
      <c r="A4348" s="1">
        <v>44444.763888888891</v>
      </c>
      <c r="B4348" s="18">
        <v>2.5494444444444451</v>
      </c>
      <c r="C4348" s="18">
        <v>99.544444444444466</v>
      </c>
      <c r="D4348" s="18">
        <f t="shared" si="65"/>
        <v>0.26944444444444526</v>
      </c>
      <c r="E4348" s="19">
        <v>20.100000000000001</v>
      </c>
      <c r="F4348" s="19">
        <v>29.645666666666681</v>
      </c>
      <c r="G4348" s="19">
        <v>17.846666666666671</v>
      </c>
      <c r="H4348" s="19">
        <v>23.57083333333334</v>
      </c>
      <c r="I4348" s="2">
        <v>8.0884681446870699E-10</v>
      </c>
      <c r="J4348" s="2">
        <v>1.3750395845968001E-9</v>
      </c>
    </row>
    <row r="4349" spans="1:10" x14ac:dyDescent="0.35">
      <c r="A4349" s="1">
        <v>44444.770833333343</v>
      </c>
      <c r="B4349" s="18">
        <v>2.3638888888888889</v>
      </c>
      <c r="C4349" s="18">
        <v>99.5</v>
      </c>
      <c r="D4349" s="18">
        <f t="shared" si="65"/>
        <v>8.3888888888889124E-2</v>
      </c>
      <c r="E4349" s="19">
        <v>20.100000000000001</v>
      </c>
      <c r="F4349" s="19">
        <v>29.624000000000009</v>
      </c>
      <c r="G4349" s="19">
        <v>17.798833333333331</v>
      </c>
      <c r="H4349" s="19">
        <v>23.3415</v>
      </c>
      <c r="I4349" s="2">
        <v>5.6208306997339199E-10</v>
      </c>
      <c r="J4349" s="2">
        <v>9.5554121895476594E-10</v>
      </c>
    </row>
    <row r="4350" spans="1:10" x14ac:dyDescent="0.35">
      <c r="A4350" s="1">
        <v>44444.777777777781</v>
      </c>
      <c r="B4350" s="18">
        <v>2.3438888888888889</v>
      </c>
      <c r="C4350" s="18">
        <v>99.433333333333351</v>
      </c>
      <c r="D4350" s="18">
        <f t="shared" si="65"/>
        <v>6.3888888888889106E-2</v>
      </c>
      <c r="E4350" s="19">
        <v>20.100000000000001</v>
      </c>
      <c r="F4350" s="19">
        <v>29.66727777777778</v>
      </c>
      <c r="G4350" s="19">
        <v>17.855777777777782</v>
      </c>
      <c r="H4350" s="19">
        <v>23.291277777777779</v>
      </c>
      <c r="I4350" s="2">
        <v>5.3552552729058795E-10</v>
      </c>
      <c r="J4350" s="2">
        <v>9.1039339639399902E-10</v>
      </c>
    </row>
    <row r="4351" spans="1:10" x14ac:dyDescent="0.35">
      <c r="A4351" s="1">
        <v>44444.784722222219</v>
      </c>
      <c r="B4351" s="18">
        <v>2.4844444444444451</v>
      </c>
      <c r="C4351" s="18">
        <v>99.411111111111126</v>
      </c>
      <c r="D4351" s="18">
        <f t="shared" si="65"/>
        <v>0.20444444444444532</v>
      </c>
      <c r="E4351" s="19">
        <v>20.100000000000001</v>
      </c>
      <c r="F4351" s="19">
        <v>29.645666666666681</v>
      </c>
      <c r="G4351" s="19">
        <v>17.946888888888889</v>
      </c>
      <c r="H4351" s="19">
        <v>23.11205555555556</v>
      </c>
      <c r="I4351" s="2">
        <v>7.2275289527112001E-10</v>
      </c>
      <c r="J4351" s="2">
        <v>1.2286799219609001E-9</v>
      </c>
    </row>
    <row r="4352" spans="1:10" x14ac:dyDescent="0.35">
      <c r="A4352" s="1">
        <v>44444.791666666657</v>
      </c>
      <c r="B4352" s="18">
        <v>2.4355555555555561</v>
      </c>
      <c r="C4352" s="18">
        <v>99.427777777777777</v>
      </c>
      <c r="D4352" s="18">
        <f t="shared" si="65"/>
        <v>0.15555555555555634</v>
      </c>
      <c r="E4352" s="19">
        <v>20.100000000000001</v>
      </c>
      <c r="F4352" s="19">
        <v>29.660055555555569</v>
      </c>
      <c r="G4352" s="19">
        <v>17.842166666666671</v>
      </c>
      <c r="H4352" s="19">
        <v>23.176666666666669</v>
      </c>
      <c r="I4352" s="2">
        <v>6.57602217431119E-10</v>
      </c>
      <c r="J4352" s="2">
        <v>1.1179237696329E-9</v>
      </c>
    </row>
    <row r="4353" spans="1:10" x14ac:dyDescent="0.35">
      <c r="A4353" s="1">
        <v>44444.798611111109</v>
      </c>
      <c r="B4353" s="18">
        <v>2.4822222222222221</v>
      </c>
      <c r="C4353" s="18">
        <v>99.466666666666654</v>
      </c>
      <c r="D4353" s="18">
        <f t="shared" si="65"/>
        <v>0.2022222222222223</v>
      </c>
      <c r="E4353" s="19">
        <v>20.100000000000001</v>
      </c>
      <c r="F4353" s="19">
        <v>29.660111111111121</v>
      </c>
      <c r="G4353" s="19">
        <v>17.858055555555559</v>
      </c>
      <c r="H4353" s="19">
        <v>23.112166666666671</v>
      </c>
      <c r="I4353" s="2">
        <v>7.1964264199042298E-10</v>
      </c>
      <c r="J4353" s="2">
        <v>1.22339249138371E-9</v>
      </c>
    </row>
    <row r="4354" spans="1:10" x14ac:dyDescent="0.35">
      <c r="A4354" s="1">
        <v>44444.805555555547</v>
      </c>
      <c r="B4354" s="18">
        <v>2.34</v>
      </c>
      <c r="C4354" s="18">
        <v>99.5</v>
      </c>
      <c r="D4354" s="18">
        <f t="shared" si="65"/>
        <v>6.0000000000000053E-2</v>
      </c>
      <c r="E4354" s="19">
        <v>20.100000000000001</v>
      </c>
      <c r="F4354" s="19">
        <v>29.606894736842111</v>
      </c>
      <c r="G4354" s="19">
        <v>17.781210526315789</v>
      </c>
      <c r="H4354" s="19">
        <v>23.08463157894737</v>
      </c>
      <c r="I4354" s="2">
        <v>5.3029347477396101E-10</v>
      </c>
      <c r="J4354" s="2">
        <v>9.0149890711573302E-10</v>
      </c>
    </row>
    <row r="4355" spans="1:10" x14ac:dyDescent="0.35">
      <c r="A4355" s="1">
        <v>44444.8125</v>
      </c>
      <c r="B4355" s="18">
        <v>2.4633333333333338</v>
      </c>
      <c r="C4355" s="18">
        <v>99.661111111111097</v>
      </c>
      <c r="D4355" s="18">
        <f t="shared" si="65"/>
        <v>0.18333333333333401</v>
      </c>
      <c r="E4355" s="19">
        <v>20.100000000000001</v>
      </c>
      <c r="F4355" s="19">
        <v>29.57350000000001</v>
      </c>
      <c r="G4355" s="19">
        <v>17.910444444444451</v>
      </c>
      <c r="H4355" s="19">
        <v>23.069055555555551</v>
      </c>
      <c r="I4355" s="2">
        <v>6.9402210719711797E-10</v>
      </c>
      <c r="J4355" s="2">
        <v>1.1798375822351E-9</v>
      </c>
    </row>
    <row r="4356" spans="1:10" x14ac:dyDescent="0.35">
      <c r="A4356" s="1">
        <v>44444.819444444453</v>
      </c>
      <c r="B4356" s="18">
        <v>2.5188888888888892</v>
      </c>
      <c r="C4356" s="18">
        <v>99.694444444444429</v>
      </c>
      <c r="D4356" s="18">
        <f t="shared" si="65"/>
        <v>0.23888888888888937</v>
      </c>
      <c r="E4356" s="19">
        <v>20.100000000000001</v>
      </c>
      <c r="F4356" s="19">
        <v>29.559111111111122</v>
      </c>
      <c r="G4356" s="19">
        <v>17.78061111111111</v>
      </c>
      <c r="H4356" s="19">
        <v>23.04044444444445</v>
      </c>
      <c r="I4356" s="2">
        <v>7.6772576677363503E-10</v>
      </c>
      <c r="J4356" s="2">
        <v>1.30513380351517E-9</v>
      </c>
    </row>
    <row r="4357" spans="1:10" x14ac:dyDescent="0.35">
      <c r="A4357" s="1">
        <v>44444.826388888891</v>
      </c>
      <c r="B4357" s="18">
        <v>2.382222222222222</v>
      </c>
      <c r="C4357" s="18">
        <v>99.800000000000011</v>
      </c>
      <c r="D4357" s="18">
        <f t="shared" si="65"/>
        <v>0.10222222222222221</v>
      </c>
      <c r="E4357" s="19">
        <v>20.100000000000001</v>
      </c>
      <c r="F4357" s="19">
        <v>29.537500000000009</v>
      </c>
      <c r="G4357" s="19">
        <v>17.83527777777778</v>
      </c>
      <c r="H4357" s="19">
        <v>22.774999999999999</v>
      </c>
      <c r="I4357" s="2">
        <v>5.8607082855446104E-10</v>
      </c>
      <c r="J4357" s="2">
        <v>9.9632040854258293E-10</v>
      </c>
    </row>
    <row r="4358" spans="1:10" x14ac:dyDescent="0.35">
      <c r="A4358" s="1">
        <v>44444.833333333343</v>
      </c>
      <c r="B4358" s="18">
        <v>2.3288888888888888</v>
      </c>
      <c r="C4358" s="18">
        <v>99.577777777777754</v>
      </c>
      <c r="D4358" s="18">
        <f t="shared" si="65"/>
        <v>4.8888888888888982E-2</v>
      </c>
      <c r="E4358" s="19">
        <v>20.100000000000001</v>
      </c>
      <c r="F4358" s="19">
        <v>29.50888888888889</v>
      </c>
      <c r="G4358" s="19">
        <v>17.951444444444451</v>
      </c>
      <c r="H4358" s="19">
        <v>22.975888888888889</v>
      </c>
      <c r="I4358" s="2">
        <v>5.1545680149663899E-10</v>
      </c>
      <c r="J4358" s="2">
        <v>8.7627656254428605E-10</v>
      </c>
    </row>
    <row r="4359" spans="1:10" x14ac:dyDescent="0.35">
      <c r="A4359" s="1">
        <v>44444.840277777781</v>
      </c>
      <c r="B4359" s="18">
        <v>2.5777777777777779</v>
      </c>
      <c r="C4359" s="18">
        <v>99.416666666666671</v>
      </c>
      <c r="D4359" s="18">
        <f t="shared" si="65"/>
        <v>0.29777777777777814</v>
      </c>
      <c r="E4359" s="19">
        <v>20.127777777777769</v>
      </c>
      <c r="F4359" s="19">
        <v>29.472999999999999</v>
      </c>
      <c r="G4359" s="19">
        <v>18.060777777777769</v>
      </c>
      <c r="H4359" s="19">
        <v>23.24838888888889</v>
      </c>
      <c r="I4359" s="2">
        <v>8.4704299601681405E-10</v>
      </c>
      <c r="J4359" s="2">
        <v>1.4399730932285801E-9</v>
      </c>
    </row>
    <row r="4360" spans="1:10" x14ac:dyDescent="0.35">
      <c r="A4360" s="1">
        <v>44444.847222222219</v>
      </c>
      <c r="B4360" s="18">
        <v>2.4716666666666671</v>
      </c>
      <c r="C4360" s="18">
        <v>100.12777777777779</v>
      </c>
      <c r="D4360" s="18">
        <f t="shared" si="65"/>
        <v>0.19166666666666732</v>
      </c>
      <c r="E4360" s="19">
        <v>20.2</v>
      </c>
      <c r="F4360" s="19">
        <v>29.516000000000009</v>
      </c>
      <c r="G4360" s="19">
        <v>18.261222222222219</v>
      </c>
      <c r="H4360" s="19">
        <v>23.427499999999991</v>
      </c>
      <c r="I4360" s="2">
        <v>7.0390675294352903E-10</v>
      </c>
      <c r="J4360" s="2">
        <v>1.19664148000399E-9</v>
      </c>
    </row>
    <row r="4361" spans="1:10" x14ac:dyDescent="0.35">
      <c r="A4361" s="1">
        <v>44444.854166666657</v>
      </c>
      <c r="B4361" s="18">
        <v>2.4131578947368419</v>
      </c>
      <c r="C4361" s="18">
        <v>100.1</v>
      </c>
      <c r="D4361" s="18">
        <f t="shared" si="65"/>
        <v>0.13315789473684214</v>
      </c>
      <c r="E4361" s="19">
        <v>20.2</v>
      </c>
      <c r="F4361" s="19">
        <v>29.57947368421053</v>
      </c>
      <c r="G4361" s="19">
        <v>18.344421052631581</v>
      </c>
      <c r="H4361" s="19">
        <v>23.30194736842105</v>
      </c>
      <c r="I4361" s="2">
        <v>6.2658455927934098E-10</v>
      </c>
      <c r="J4361" s="2">
        <v>1.06519375077487E-9</v>
      </c>
    </row>
    <row r="4362" spans="1:10" x14ac:dyDescent="0.35">
      <c r="A4362" s="1">
        <v>44444.861111111109</v>
      </c>
      <c r="B4362" s="18">
        <v>2.3533333333333331</v>
      </c>
      <c r="C4362" s="18">
        <v>100.01666666666659</v>
      </c>
      <c r="D4362" s="18">
        <f t="shared" si="65"/>
        <v>7.333333333333325E-2</v>
      </c>
      <c r="E4362" s="19">
        <v>20.2</v>
      </c>
      <c r="F4362" s="19">
        <v>29.58066666666668</v>
      </c>
      <c r="G4362" s="19">
        <v>18.293111111111109</v>
      </c>
      <c r="H4362" s="19">
        <v>23.16233333333334</v>
      </c>
      <c r="I4362" s="2">
        <v>5.4753239090594999E-10</v>
      </c>
      <c r="J4362" s="2">
        <v>9.30805064540114E-10</v>
      </c>
    </row>
    <row r="4363" spans="1:10" x14ac:dyDescent="0.35">
      <c r="A4363" s="1">
        <v>44444.868055555547</v>
      </c>
      <c r="B4363" s="18">
        <v>2.3211111111111111</v>
      </c>
      <c r="C4363" s="18">
        <v>99.966666666666654</v>
      </c>
      <c r="D4363" s="18">
        <f t="shared" si="65"/>
        <v>4.111111111111132E-2</v>
      </c>
      <c r="E4363" s="19">
        <v>20.2</v>
      </c>
      <c r="F4363" s="19">
        <v>29.530333333333338</v>
      </c>
      <c r="G4363" s="19">
        <v>18.320444444444451</v>
      </c>
      <c r="H4363" s="19">
        <v>23.119277777777778</v>
      </c>
      <c r="I4363" s="2">
        <v>5.0490212816437999E-10</v>
      </c>
      <c r="J4363" s="2">
        <v>8.5833361787944595E-10</v>
      </c>
    </row>
    <row r="4364" spans="1:10" x14ac:dyDescent="0.35">
      <c r="A4364" s="1">
        <v>44444.875</v>
      </c>
      <c r="B4364" s="18">
        <v>2.33</v>
      </c>
      <c r="C4364" s="18">
        <v>99.87777777777778</v>
      </c>
      <c r="D4364" s="18">
        <f t="shared" si="65"/>
        <v>5.0000000000000266E-2</v>
      </c>
      <c r="E4364" s="19">
        <v>20.2</v>
      </c>
      <c r="F4364" s="19">
        <v>29.487333333333339</v>
      </c>
      <c r="G4364" s="19">
        <v>18.34094444444445</v>
      </c>
      <c r="H4364" s="19">
        <v>23.090666666666671</v>
      </c>
      <c r="I4364" s="2">
        <v>5.1673453518172504E-10</v>
      </c>
      <c r="J4364" s="2">
        <v>8.7844870980893197E-10</v>
      </c>
    </row>
    <row r="4365" spans="1:10" x14ac:dyDescent="0.35">
      <c r="A4365" s="1">
        <v>44444.881944444453</v>
      </c>
      <c r="B4365" s="18">
        <v>2.349444444444444</v>
      </c>
      <c r="C4365" s="18">
        <v>99.716666666666683</v>
      </c>
      <c r="D4365" s="18">
        <f t="shared" si="65"/>
        <v>6.9444444444444198E-2</v>
      </c>
      <c r="E4365" s="19">
        <v>20.2</v>
      </c>
      <c r="F4365" s="19">
        <v>29.458666666666669</v>
      </c>
      <c r="G4365" s="19">
        <v>18.34322222222222</v>
      </c>
      <c r="H4365" s="19">
        <v>23.02611111111111</v>
      </c>
      <c r="I4365" s="2">
        <v>5.4266066019128801E-10</v>
      </c>
      <c r="J4365" s="2">
        <v>9.2252312232518896E-10</v>
      </c>
    </row>
    <row r="4366" spans="1:10" x14ac:dyDescent="0.35">
      <c r="A4366" s="1">
        <v>44444.888888888891</v>
      </c>
      <c r="B4366" s="18">
        <v>2.273333333333333</v>
      </c>
      <c r="C4366" s="18">
        <v>99.694444444444443</v>
      </c>
      <c r="D4366" s="18">
        <f t="shared" si="65"/>
        <v>-6.6666666666668206E-3</v>
      </c>
      <c r="E4366" s="19">
        <v>20.2</v>
      </c>
      <c r="F4366" s="19">
        <v>29.43716666666667</v>
      </c>
      <c r="G4366" s="19">
        <v>18.452555555555559</v>
      </c>
      <c r="H4366" s="19">
        <v>23.076222222222221</v>
      </c>
      <c r="I4366" s="2">
        <v>4.4159562841853301E-10</v>
      </c>
      <c r="J4366" s="2">
        <v>7.5071256831150595E-10</v>
      </c>
    </row>
    <row r="4367" spans="1:10" x14ac:dyDescent="0.35">
      <c r="A4367" s="1">
        <v>44444.895833333343</v>
      </c>
      <c r="B4367" s="18">
        <v>2.3522222222222222</v>
      </c>
      <c r="C4367" s="18">
        <v>99.644444444444446</v>
      </c>
      <c r="D4367" s="18">
        <f t="shared" ref="D4367:D4430" si="66">B4367-(2.28)</f>
        <v>7.222222222222241E-2</v>
      </c>
      <c r="E4367" s="19">
        <v>20.2</v>
      </c>
      <c r="F4367" s="19">
        <v>29.40133333333333</v>
      </c>
      <c r="G4367" s="19">
        <v>18.418388888888881</v>
      </c>
      <c r="H4367" s="19">
        <v>22.97583333333333</v>
      </c>
      <c r="I4367" s="2">
        <v>5.4641860069605101E-10</v>
      </c>
      <c r="J4367" s="2">
        <v>9.2891162118328603E-10</v>
      </c>
    </row>
    <row r="4368" spans="1:10" x14ac:dyDescent="0.35">
      <c r="A4368" s="1">
        <v>44444.902777777781</v>
      </c>
      <c r="B4368" s="18">
        <v>2.3721052631578949</v>
      </c>
      <c r="C4368" s="18">
        <v>99.684210526315795</v>
      </c>
      <c r="D4368" s="18">
        <f t="shared" si="66"/>
        <v>9.2105263157895134E-2</v>
      </c>
      <c r="E4368" s="19">
        <v>20.2</v>
      </c>
      <c r="F4368" s="19">
        <v>29.375684210526309</v>
      </c>
      <c r="G4368" s="19">
        <v>18.426421052631579</v>
      </c>
      <c r="H4368" s="19">
        <v>22.866789473684211</v>
      </c>
      <c r="I4368" s="2">
        <v>5.7279032649847298E-10</v>
      </c>
      <c r="J4368" s="2">
        <v>9.7374355504740407E-10</v>
      </c>
    </row>
    <row r="4369" spans="1:10" x14ac:dyDescent="0.35">
      <c r="A4369" s="1">
        <v>44444.909722222219</v>
      </c>
      <c r="B4369" s="18">
        <v>2.401666666666666</v>
      </c>
      <c r="C4369" s="18">
        <v>99.73888888888888</v>
      </c>
      <c r="D4369" s="18">
        <f t="shared" si="66"/>
        <v>0.12166666666666615</v>
      </c>
      <c r="E4369" s="19">
        <v>20.2</v>
      </c>
      <c r="F4369" s="19">
        <v>29.315333333333331</v>
      </c>
      <c r="G4369" s="19">
        <v>18.450277777777782</v>
      </c>
      <c r="H4369" s="19">
        <v>23.111499999999999</v>
      </c>
      <c r="I4369" s="2">
        <v>6.1196720200269902E-10</v>
      </c>
      <c r="J4369" s="2">
        <v>1.0403442434045801E-9</v>
      </c>
    </row>
    <row r="4370" spans="1:10" x14ac:dyDescent="0.35">
      <c r="A4370" s="1">
        <v>44444.916666666657</v>
      </c>
      <c r="B4370" s="18">
        <v>2.434444444444444</v>
      </c>
      <c r="C4370" s="18">
        <v>99.838888888888889</v>
      </c>
      <c r="D4370" s="18">
        <f t="shared" si="66"/>
        <v>0.15444444444444416</v>
      </c>
      <c r="E4370" s="19">
        <v>20.2</v>
      </c>
      <c r="F4370" s="19">
        <v>29.250833333333329</v>
      </c>
      <c r="G4370" s="19">
        <v>18.548222222222218</v>
      </c>
      <c r="H4370" s="19">
        <v>22.788722222222219</v>
      </c>
      <c r="I4370" s="2">
        <v>6.5527564973870801E-10</v>
      </c>
      <c r="J4370" s="2">
        <v>1.1139686045558E-9</v>
      </c>
    </row>
    <row r="4371" spans="1:10" x14ac:dyDescent="0.35">
      <c r="A4371" s="1">
        <v>44444.923611111109</v>
      </c>
      <c r="B4371" s="18">
        <v>2.3238888888888889</v>
      </c>
      <c r="C4371" s="18">
        <v>99.716666666666669</v>
      </c>
      <c r="D4371" s="18">
        <f t="shared" si="66"/>
        <v>4.3888888888889088E-2</v>
      </c>
      <c r="E4371" s="19">
        <v>20.2</v>
      </c>
      <c r="F4371" s="19">
        <v>29.250833333333329</v>
      </c>
      <c r="G4371" s="19">
        <v>18.404722222222219</v>
      </c>
      <c r="H4371" s="19">
        <v>22.781611111111101</v>
      </c>
      <c r="I4371" s="2">
        <v>5.0872707847849895E-10</v>
      </c>
      <c r="J4371" s="2">
        <v>8.6483603341344804E-10</v>
      </c>
    </row>
    <row r="4372" spans="1:10" x14ac:dyDescent="0.35">
      <c r="A4372" s="1">
        <v>44444.930555555547</v>
      </c>
      <c r="B4372" s="18">
        <v>2.300555555555555</v>
      </c>
      <c r="C4372" s="18">
        <v>99.644444444444446</v>
      </c>
      <c r="D4372" s="18">
        <f t="shared" si="66"/>
        <v>2.0555555555555216E-2</v>
      </c>
      <c r="E4372" s="19">
        <v>20.2</v>
      </c>
      <c r="F4372" s="19">
        <v>29.222166666666659</v>
      </c>
      <c r="G4372" s="19">
        <v>18.577833333333331</v>
      </c>
      <c r="H4372" s="19">
        <v>23.104944444444449</v>
      </c>
      <c r="I4372" s="2">
        <v>4.77764025965188E-10</v>
      </c>
      <c r="J4372" s="2">
        <v>8.1219884414081905E-10</v>
      </c>
    </row>
    <row r="4373" spans="1:10" x14ac:dyDescent="0.35">
      <c r="A4373" s="1">
        <v>44444.9375</v>
      </c>
      <c r="B4373" s="18">
        <v>2.2122222222222221</v>
      </c>
      <c r="C4373" s="18">
        <v>99.677777777777777</v>
      </c>
      <c r="D4373" s="18">
        <f t="shared" si="66"/>
        <v>-6.7777777777777715E-2</v>
      </c>
      <c r="E4373" s="19">
        <v>20.2</v>
      </c>
      <c r="F4373" s="19">
        <v>29.336944444444431</v>
      </c>
      <c r="G4373" s="19">
        <v>18.47988888888889</v>
      </c>
      <c r="H4373" s="19">
        <v>22.882222222222222</v>
      </c>
      <c r="I4373" s="2">
        <v>3.6041696785629101E-10</v>
      </c>
      <c r="J4373" s="2">
        <v>6.1270884535569404E-10</v>
      </c>
    </row>
    <row r="4374" spans="1:10" x14ac:dyDescent="0.35">
      <c r="A4374" s="1">
        <v>44444.944444444453</v>
      </c>
      <c r="B4374" s="18">
        <v>2.2268421052631582</v>
      </c>
      <c r="C4374" s="18">
        <v>99.636842105263142</v>
      </c>
      <c r="D4374" s="18">
        <f t="shared" si="66"/>
        <v>-5.3157894736841627E-2</v>
      </c>
      <c r="E4374" s="19">
        <v>20.2</v>
      </c>
      <c r="F4374" s="19">
        <v>29.27384210526316</v>
      </c>
      <c r="G4374" s="19">
        <v>18.50194736842105</v>
      </c>
      <c r="H4374" s="19">
        <v>22.79852631578947</v>
      </c>
      <c r="I4374" s="2">
        <v>3.79808334812795E-10</v>
      </c>
      <c r="J4374" s="2">
        <v>6.4567416918175105E-10</v>
      </c>
    </row>
    <row r="4375" spans="1:10" x14ac:dyDescent="0.35">
      <c r="A4375" s="1">
        <v>44444.951388888891</v>
      </c>
      <c r="B4375" s="18">
        <v>2.3227777777777781</v>
      </c>
      <c r="C4375" s="18">
        <v>99.816666666666677</v>
      </c>
      <c r="D4375" s="18">
        <f t="shared" si="66"/>
        <v>4.2777777777778248E-2</v>
      </c>
      <c r="E4375" s="19">
        <v>20.2</v>
      </c>
      <c r="F4375" s="19">
        <v>29.1935</v>
      </c>
      <c r="G4375" s="19">
        <v>18.313611111111111</v>
      </c>
      <c r="H4375" s="19">
        <v>22.731444444444438</v>
      </c>
      <c r="I4375" s="2">
        <v>5.0719479916749003E-10</v>
      </c>
      <c r="J4375" s="2">
        <v>8.6223115858473298E-10</v>
      </c>
    </row>
    <row r="4376" spans="1:10" x14ac:dyDescent="0.35">
      <c r="A4376" s="1">
        <v>44444.958333333343</v>
      </c>
      <c r="B4376" s="18">
        <v>2.276666666666666</v>
      </c>
      <c r="C4376" s="18">
        <v>99.694444444444443</v>
      </c>
      <c r="D4376" s="18">
        <f t="shared" si="66"/>
        <v>-3.3333333333338544E-3</v>
      </c>
      <c r="E4376" s="19">
        <v>20.2</v>
      </c>
      <c r="F4376" s="19">
        <v>29.143333333333331</v>
      </c>
      <c r="G4376" s="19">
        <v>18.35916666666667</v>
      </c>
      <c r="H4376" s="19">
        <v>22.609500000000001</v>
      </c>
      <c r="I4376" s="2">
        <v>4.4602273436905502E-10</v>
      </c>
      <c r="J4376" s="2">
        <v>7.5823864842739301E-10</v>
      </c>
    </row>
    <row r="4377" spans="1:10" x14ac:dyDescent="0.35">
      <c r="A4377" s="1">
        <v>44444.965277777781</v>
      </c>
      <c r="B4377" s="18">
        <v>2.2388888888888889</v>
      </c>
      <c r="C4377" s="18">
        <v>99.583333333333314</v>
      </c>
      <c r="D4377" s="18">
        <f t="shared" si="66"/>
        <v>-4.1111111111110876E-2</v>
      </c>
      <c r="E4377" s="19">
        <v>20.2</v>
      </c>
      <c r="F4377" s="19">
        <v>29.100333333333339</v>
      </c>
      <c r="G4377" s="19">
        <v>18.409277777777771</v>
      </c>
      <c r="H4377" s="19">
        <v>22.573777777777781</v>
      </c>
      <c r="I4377" s="2">
        <v>3.9578794534164801E-10</v>
      </c>
      <c r="J4377" s="2">
        <v>6.7283950708080105E-10</v>
      </c>
    </row>
    <row r="4378" spans="1:10" x14ac:dyDescent="0.35">
      <c r="A4378" s="1">
        <v>44444.972222222219</v>
      </c>
      <c r="B4378" s="18">
        <v>2.278888888888889</v>
      </c>
      <c r="C4378" s="18">
        <v>99.449999999999989</v>
      </c>
      <c r="D4378" s="18">
        <f t="shared" si="66"/>
        <v>-1.1111111111108407E-3</v>
      </c>
      <c r="E4378" s="19">
        <v>20.2</v>
      </c>
      <c r="F4378" s="19">
        <v>29.078833333333339</v>
      </c>
      <c r="G4378" s="19">
        <v>18.395611111111108</v>
      </c>
      <c r="H4378" s="19">
        <v>22.408777777777779</v>
      </c>
      <c r="I4378" s="2">
        <v>4.4897051111483799E-10</v>
      </c>
      <c r="J4378" s="2">
        <v>7.6324986889522395E-10</v>
      </c>
    </row>
    <row r="4379" spans="1:10" x14ac:dyDescent="0.35">
      <c r="A4379" s="1">
        <v>44444.979166666657</v>
      </c>
      <c r="B4379" s="18">
        <v>2.2283333333333331</v>
      </c>
      <c r="C4379" s="18">
        <v>99.37777777777778</v>
      </c>
      <c r="D4379" s="18">
        <f t="shared" si="66"/>
        <v>-5.166666666666675E-2</v>
      </c>
      <c r="E4379" s="19">
        <v>20.2</v>
      </c>
      <c r="F4379" s="19">
        <v>29.02866666666667</v>
      </c>
      <c r="G4379" s="19">
        <v>18.28177777777778</v>
      </c>
      <c r="H4379" s="19">
        <v>22.459</v>
      </c>
      <c r="I4379" s="2">
        <v>3.8161104043290701E-10</v>
      </c>
      <c r="J4379" s="2">
        <v>6.4873876873594103E-10</v>
      </c>
    </row>
    <row r="4380" spans="1:10" x14ac:dyDescent="0.35">
      <c r="A4380" s="1">
        <v>44444.986111111109</v>
      </c>
      <c r="B4380" s="18">
        <v>2.3022222222222219</v>
      </c>
      <c r="C4380" s="18">
        <v>99.283333333333346</v>
      </c>
      <c r="D4380" s="18">
        <f t="shared" si="66"/>
        <v>2.2222222222222143E-2</v>
      </c>
      <c r="E4380" s="19">
        <v>20.2</v>
      </c>
      <c r="F4380" s="19">
        <v>29.042999999999999</v>
      </c>
      <c r="G4380" s="19">
        <v>18.32727777777778</v>
      </c>
      <c r="H4380" s="19">
        <v>22.40883333333333</v>
      </c>
      <c r="I4380" s="2">
        <v>4.8008609133411205E-10</v>
      </c>
      <c r="J4380" s="2">
        <v>8.1614635526798999E-10</v>
      </c>
    </row>
    <row r="4381" spans="1:10" x14ac:dyDescent="0.35">
      <c r="A4381" s="1">
        <v>44444.993055555547</v>
      </c>
      <c r="B4381" s="18">
        <v>2.3778947368421051</v>
      </c>
      <c r="C4381" s="18">
        <v>99.284210526315789</v>
      </c>
      <c r="D4381" s="18">
        <f t="shared" si="66"/>
        <v>9.7894736842105257E-2</v>
      </c>
      <c r="E4381" s="19">
        <v>20.2</v>
      </c>
      <c r="F4381" s="19">
        <v>29.036263157894741</v>
      </c>
      <c r="G4381" s="19">
        <v>18.40484210526316</v>
      </c>
      <c r="H4381" s="19">
        <v>22.41147368421052</v>
      </c>
      <c r="I4381" s="2">
        <v>5.8100417157198802E-10</v>
      </c>
      <c r="J4381" s="2">
        <v>9.8770709167237904E-10</v>
      </c>
    </row>
    <row r="4382" spans="1:10" x14ac:dyDescent="0.35">
      <c r="A4382" s="1">
        <v>44445</v>
      </c>
      <c r="B4382" s="18">
        <v>2.2738888888888891</v>
      </c>
      <c r="C4382" s="18">
        <v>99.311111111111103</v>
      </c>
      <c r="D4382" s="18">
        <f t="shared" si="66"/>
        <v>-6.1111111111107341E-3</v>
      </c>
      <c r="E4382" s="19">
        <v>20.2</v>
      </c>
      <c r="F4382" s="19">
        <v>28.971277777777779</v>
      </c>
      <c r="G4382" s="19">
        <v>18.427555555555561</v>
      </c>
      <c r="H4382" s="19">
        <v>22.40166666666666</v>
      </c>
      <c r="I4382" s="2">
        <v>4.4230215087466799E-10</v>
      </c>
      <c r="J4382" s="2">
        <v>7.51913656486935E-10</v>
      </c>
    </row>
    <row r="4383" spans="1:10" x14ac:dyDescent="0.35">
      <c r="A4383" s="1">
        <v>44445.006944444453</v>
      </c>
      <c r="B4383" s="18">
        <v>2.3266666666666671</v>
      </c>
      <c r="C4383" s="18">
        <v>99.294444444444451</v>
      </c>
      <c r="D4383" s="18">
        <f t="shared" si="66"/>
        <v>4.66666666666673E-2</v>
      </c>
      <c r="E4383" s="19">
        <v>20.2</v>
      </c>
      <c r="F4383" s="19">
        <v>28.942666666666661</v>
      </c>
      <c r="G4383" s="19">
        <v>18.57555555555556</v>
      </c>
      <c r="H4383" s="19">
        <v>22.487666666666669</v>
      </c>
      <c r="I4383" s="2">
        <v>5.1267900318812699E-10</v>
      </c>
      <c r="J4383" s="2">
        <v>8.7155430541981505E-10</v>
      </c>
    </row>
    <row r="4384" spans="1:10" x14ac:dyDescent="0.35">
      <c r="A4384" s="1">
        <v>44445.013888888891</v>
      </c>
      <c r="B4384" s="18">
        <v>2.4588888888888891</v>
      </c>
      <c r="C4384" s="18">
        <v>99.322222222222223</v>
      </c>
      <c r="D4384" s="18">
        <f t="shared" si="66"/>
        <v>0.17888888888888932</v>
      </c>
      <c r="E4384" s="19">
        <v>20.2</v>
      </c>
      <c r="F4384" s="19">
        <v>28.97133333333333</v>
      </c>
      <c r="G4384" s="19">
        <v>18.76005555555556</v>
      </c>
      <c r="H4384" s="19">
        <v>22.86794444444444</v>
      </c>
      <c r="I4384" s="2">
        <v>6.8892824993698598E-10</v>
      </c>
      <c r="J4384" s="2">
        <v>1.1711780248928701E-9</v>
      </c>
    </row>
    <row r="4385" spans="1:10" x14ac:dyDescent="0.35">
      <c r="A4385" s="1">
        <v>44445.020833333343</v>
      </c>
      <c r="B4385" s="18">
        <v>2.3149999999999999</v>
      </c>
      <c r="C4385" s="18">
        <v>99.355555555555554</v>
      </c>
      <c r="D4385" s="18">
        <f t="shared" si="66"/>
        <v>3.5000000000000142E-2</v>
      </c>
      <c r="E4385" s="19">
        <v>20.2</v>
      </c>
      <c r="F4385" s="19">
        <v>28.957000000000001</v>
      </c>
      <c r="G4385" s="19">
        <v>18.705388888888891</v>
      </c>
      <c r="H4385" s="19">
        <v>22.652555555555551</v>
      </c>
      <c r="I4385" s="2">
        <v>4.9709300577261795E-10</v>
      </c>
      <c r="J4385" s="2">
        <v>8.4505810981345002E-10</v>
      </c>
    </row>
    <row r="4386" spans="1:10" x14ac:dyDescent="0.35">
      <c r="A4386" s="1">
        <v>44445.027777777781</v>
      </c>
      <c r="B4386" s="18">
        <v>2.2111111111111108</v>
      </c>
      <c r="C4386" s="18">
        <v>99.399999999999991</v>
      </c>
      <c r="D4386" s="18">
        <f t="shared" si="66"/>
        <v>-6.8888888888888999E-2</v>
      </c>
      <c r="E4386" s="19">
        <v>20.2</v>
      </c>
      <c r="F4386" s="19">
        <v>28.906833333333331</v>
      </c>
      <c r="G4386" s="19">
        <v>18.646111111111111</v>
      </c>
      <c r="H4386" s="19">
        <v>22.609611111111111</v>
      </c>
      <c r="I4386" s="2">
        <v>3.5868529360426699E-10</v>
      </c>
      <c r="J4386" s="2">
        <v>6.0976499912725302E-10</v>
      </c>
    </row>
    <row r="4387" spans="1:10" x14ac:dyDescent="0.35">
      <c r="A4387" s="1">
        <v>44445.034722222219</v>
      </c>
      <c r="B4387" s="18">
        <v>2.2650000000000001</v>
      </c>
      <c r="C4387" s="18">
        <v>99.361111111111128</v>
      </c>
      <c r="D4387" s="18">
        <f t="shared" si="66"/>
        <v>-1.499999999999968E-2</v>
      </c>
      <c r="E4387" s="19">
        <v>20.2</v>
      </c>
      <c r="F4387" s="19">
        <v>28.906833333333331</v>
      </c>
      <c r="G4387" s="19">
        <v>18.475333333333339</v>
      </c>
      <c r="H4387" s="19">
        <v>22.523499999999999</v>
      </c>
      <c r="I4387" s="2">
        <v>4.3046102996064499E-10</v>
      </c>
      <c r="J4387" s="2">
        <v>7.3178375093309601E-10</v>
      </c>
    </row>
    <row r="4388" spans="1:10" x14ac:dyDescent="0.35">
      <c r="A4388" s="1">
        <v>44445.041666666657</v>
      </c>
      <c r="B4388" s="18">
        <v>2.2084210526315791</v>
      </c>
      <c r="C4388" s="18">
        <v>99.342105263157876</v>
      </c>
      <c r="D4388" s="18">
        <f t="shared" si="66"/>
        <v>-7.1578947368420742E-2</v>
      </c>
      <c r="E4388" s="19">
        <v>20.2</v>
      </c>
      <c r="F4388" s="19">
        <v>28.900421052631579</v>
      </c>
      <c r="G4388" s="19">
        <v>18.35736842105263</v>
      </c>
      <c r="H4388" s="19">
        <v>22.438631578947369</v>
      </c>
      <c r="I4388" s="2">
        <v>3.55046391186091E-10</v>
      </c>
      <c r="J4388" s="2">
        <v>6.0357886501635399E-10</v>
      </c>
    </row>
    <row r="4389" spans="1:10" x14ac:dyDescent="0.35">
      <c r="A4389" s="1">
        <v>44445.048611111109</v>
      </c>
      <c r="B4389" s="18">
        <v>2.231666666666666</v>
      </c>
      <c r="C4389" s="18">
        <v>99.338888888888903</v>
      </c>
      <c r="D4389" s="18">
        <f t="shared" si="66"/>
        <v>-4.8333333333333783E-2</v>
      </c>
      <c r="E4389" s="19">
        <v>20.2</v>
      </c>
      <c r="F4389" s="19">
        <v>28.849499999999999</v>
      </c>
      <c r="G4389" s="19">
        <v>18.381944444444439</v>
      </c>
      <c r="H4389" s="19">
        <v>22.294111111111111</v>
      </c>
      <c r="I4389" s="2">
        <v>3.8602704315551201E-10</v>
      </c>
      <c r="J4389" s="2">
        <v>6.5624597336437001E-10</v>
      </c>
    </row>
    <row r="4390" spans="1:10" x14ac:dyDescent="0.35">
      <c r="A4390" s="1">
        <v>44445.055555555547</v>
      </c>
      <c r="B4390" s="18">
        <v>2.3177777777777782</v>
      </c>
      <c r="C4390" s="18">
        <v>99.344444444444463</v>
      </c>
      <c r="D4390" s="18">
        <f t="shared" si="66"/>
        <v>3.7777777777778354E-2</v>
      </c>
      <c r="E4390" s="19">
        <v>20.2</v>
      </c>
      <c r="F4390" s="19">
        <v>28.813666666666681</v>
      </c>
      <c r="G4390" s="19">
        <v>18.281722222222221</v>
      </c>
      <c r="H4390" s="19">
        <v>22.351555555555549</v>
      </c>
      <c r="I4390" s="2">
        <v>5.0080047510300695E-10</v>
      </c>
      <c r="J4390" s="2">
        <v>8.5136080767511101E-10</v>
      </c>
    </row>
    <row r="4391" spans="1:10" x14ac:dyDescent="0.35">
      <c r="A4391" s="1">
        <v>44445.0625</v>
      </c>
      <c r="B4391" s="18">
        <v>2.3650000000000002</v>
      </c>
      <c r="C4391" s="18">
        <v>99.294444444444451</v>
      </c>
      <c r="D4391" s="18">
        <f t="shared" si="66"/>
        <v>8.5000000000000409E-2</v>
      </c>
      <c r="E4391" s="19">
        <v>20.216666666666669</v>
      </c>
      <c r="F4391" s="19">
        <v>28.785000000000011</v>
      </c>
      <c r="G4391" s="19">
        <v>18.142777777777781</v>
      </c>
      <c r="H4391" s="19">
        <v>22.380222222222219</v>
      </c>
      <c r="I4391" s="2">
        <v>5.6379581554443397E-10</v>
      </c>
      <c r="J4391" s="2">
        <v>9.5845288642553708E-10</v>
      </c>
    </row>
    <row r="4392" spans="1:10" x14ac:dyDescent="0.35">
      <c r="A4392" s="1">
        <v>44445.069444444453</v>
      </c>
      <c r="B4392" s="18">
        <v>2.4588888888888878</v>
      </c>
      <c r="C4392" s="18">
        <v>100.48333333333331</v>
      </c>
      <c r="D4392" s="18">
        <f t="shared" si="66"/>
        <v>0.17888888888888799</v>
      </c>
      <c r="E4392" s="19">
        <v>20.3</v>
      </c>
      <c r="F4392" s="19">
        <v>28.727666666666671</v>
      </c>
      <c r="G4392" s="19">
        <v>18.263500000000001</v>
      </c>
      <c r="H4392" s="19">
        <v>22.22966666666667</v>
      </c>
      <c r="I4392" s="2">
        <v>6.8617256974623804E-10</v>
      </c>
      <c r="J4392" s="2">
        <v>1.1664933685686E-9</v>
      </c>
    </row>
    <row r="4393" spans="1:10" x14ac:dyDescent="0.35">
      <c r="A4393" s="1">
        <v>44445.076388888891</v>
      </c>
      <c r="B4393" s="18">
        <v>2.238888888888888</v>
      </c>
      <c r="C4393" s="18">
        <v>100.4222222222222</v>
      </c>
      <c r="D4393" s="18">
        <f t="shared" si="66"/>
        <v>-4.1111111111111764E-2</v>
      </c>
      <c r="E4393" s="19">
        <v>20.3</v>
      </c>
      <c r="F4393" s="19">
        <v>28.706166666666679</v>
      </c>
      <c r="G4393" s="19">
        <v>17.96972222222222</v>
      </c>
      <c r="H4393" s="19">
        <v>22.294277777777779</v>
      </c>
      <c r="I4393" s="2">
        <v>3.9624456993456899E-10</v>
      </c>
      <c r="J4393" s="2">
        <v>6.7361576888876698E-10</v>
      </c>
    </row>
    <row r="4394" spans="1:10" x14ac:dyDescent="0.35">
      <c r="A4394" s="1">
        <v>44445.083333333343</v>
      </c>
      <c r="B4394" s="18">
        <v>2.4126315789473689</v>
      </c>
      <c r="C4394" s="18">
        <v>100.4368421052632</v>
      </c>
      <c r="D4394" s="18">
        <f t="shared" si="66"/>
        <v>0.1326315789473691</v>
      </c>
      <c r="E4394" s="19">
        <v>20.3</v>
      </c>
      <c r="F4394" s="19">
        <v>28.669578947368421</v>
      </c>
      <c r="G4394" s="19">
        <v>18.104894736842098</v>
      </c>
      <c r="H4394" s="19">
        <v>22.133105263157901</v>
      </c>
      <c r="I4394" s="2">
        <v>6.2529999406106096E-10</v>
      </c>
      <c r="J4394" s="2">
        <v>1.0630099899037999E-9</v>
      </c>
    </row>
    <row r="4395" spans="1:10" x14ac:dyDescent="0.35">
      <c r="A4395" s="1">
        <v>44445.090277777781</v>
      </c>
      <c r="B4395" s="18">
        <v>2.2422222222222219</v>
      </c>
      <c r="C4395" s="18">
        <v>100.37222222222221</v>
      </c>
      <c r="D4395" s="18">
        <f t="shared" si="66"/>
        <v>-3.777777777777791E-2</v>
      </c>
      <c r="E4395" s="19">
        <v>20.3</v>
      </c>
      <c r="F4395" s="19">
        <v>28.656000000000009</v>
      </c>
      <c r="G4395" s="19">
        <v>17.969666666666669</v>
      </c>
      <c r="H4395" s="19">
        <v>22.22966666666667</v>
      </c>
      <c r="I4395" s="2">
        <v>4.00614779092075E-10</v>
      </c>
      <c r="J4395" s="2">
        <v>6.8104512445652697E-10</v>
      </c>
    </row>
    <row r="4396" spans="1:10" x14ac:dyDescent="0.35">
      <c r="A4396" s="1">
        <v>44445.097222222219</v>
      </c>
      <c r="B4396" s="18">
        <v>2.420555555555556</v>
      </c>
      <c r="C4396" s="18">
        <v>100.3111111111111</v>
      </c>
      <c r="D4396" s="18">
        <f t="shared" si="66"/>
        <v>0.14055555555555621</v>
      </c>
      <c r="E4396" s="19">
        <v>20.3</v>
      </c>
      <c r="F4396" s="19">
        <v>28.670333333333339</v>
      </c>
      <c r="G4396" s="19">
        <v>18.167833333333331</v>
      </c>
      <c r="H4396" s="19">
        <v>22.79600000000001</v>
      </c>
      <c r="I4396" s="2">
        <v>6.3597854102270897E-10</v>
      </c>
      <c r="J4396" s="2">
        <v>1.0811635197385999E-9</v>
      </c>
    </row>
    <row r="4397" spans="1:10" x14ac:dyDescent="0.35">
      <c r="A4397" s="1">
        <v>44445.104166666657</v>
      </c>
      <c r="B4397" s="18">
        <v>2.3405555555555559</v>
      </c>
      <c r="C4397" s="18">
        <v>100.3277777777778</v>
      </c>
      <c r="D4397" s="18">
        <f t="shared" si="66"/>
        <v>6.055555555555614E-2</v>
      </c>
      <c r="E4397" s="19">
        <v>20.3</v>
      </c>
      <c r="F4397" s="19">
        <v>28.734833333333341</v>
      </c>
      <c r="G4397" s="19">
        <v>17.994722222222219</v>
      </c>
      <c r="H4397" s="19">
        <v>22.501999999999999</v>
      </c>
      <c r="I4397" s="2">
        <v>5.3036789941061505E-10</v>
      </c>
      <c r="J4397" s="2">
        <v>9.0162542899804505E-10</v>
      </c>
    </row>
    <row r="4398" spans="1:10" x14ac:dyDescent="0.35">
      <c r="A4398" s="1">
        <v>44445.111111111109</v>
      </c>
      <c r="B4398" s="18">
        <v>2.2155555555555559</v>
      </c>
      <c r="C4398" s="18">
        <v>100.3111111111111</v>
      </c>
      <c r="D4398" s="18">
        <f t="shared" si="66"/>
        <v>-6.444444444444386E-2</v>
      </c>
      <c r="E4398" s="19">
        <v>20.3</v>
      </c>
      <c r="F4398" s="19">
        <v>28.770666666666671</v>
      </c>
      <c r="G4398" s="19">
        <v>17.78972222222222</v>
      </c>
      <c r="H4398" s="19">
        <v>22.258222222222219</v>
      </c>
      <c r="I4398" s="2">
        <v>3.6538529770470301E-10</v>
      </c>
      <c r="J4398" s="2">
        <v>6.2115500609799503E-10</v>
      </c>
    </row>
    <row r="4399" spans="1:10" x14ac:dyDescent="0.35">
      <c r="A4399" s="1">
        <v>44445.118055555547</v>
      </c>
      <c r="B4399" s="18">
        <v>2.4027777777777768</v>
      </c>
      <c r="C4399" s="18">
        <v>100.26111111111111</v>
      </c>
      <c r="D4399" s="18">
        <f t="shared" si="66"/>
        <v>0.12277777777777699</v>
      </c>
      <c r="E4399" s="19">
        <v>20.3</v>
      </c>
      <c r="F4399" s="19">
        <v>28.763500000000001</v>
      </c>
      <c r="G4399" s="19">
        <v>17.582444444444452</v>
      </c>
      <c r="H4399" s="19">
        <v>22.344333333333331</v>
      </c>
      <c r="I4399" s="2">
        <v>6.1259328058062401E-10</v>
      </c>
      <c r="J4399" s="2">
        <v>1.0414085769870601E-9</v>
      </c>
    </row>
    <row r="4400" spans="1:10" x14ac:dyDescent="0.35">
      <c r="A4400" s="1">
        <v>44445.125</v>
      </c>
      <c r="B4400" s="18">
        <v>2.3205263157894742</v>
      </c>
      <c r="C4400" s="18">
        <v>100.1736842105263</v>
      </c>
      <c r="D4400" s="18">
        <f t="shared" si="66"/>
        <v>4.052631578947441E-2</v>
      </c>
      <c r="E4400" s="19">
        <v>20.3</v>
      </c>
      <c r="F4400" s="19">
        <v>28.723894736842109</v>
      </c>
      <c r="G4400" s="19">
        <v>17.595631578947369</v>
      </c>
      <c r="H4400" s="19">
        <v>22.044736842105269</v>
      </c>
      <c r="I4400" s="2">
        <v>5.0401662829942602E-10</v>
      </c>
      <c r="J4400" s="2">
        <v>8.5682826810902404E-10</v>
      </c>
    </row>
    <row r="4401" spans="1:10" x14ac:dyDescent="0.35">
      <c r="A4401" s="1">
        <v>44445.131944444453</v>
      </c>
      <c r="B4401" s="18">
        <v>2.416666666666667</v>
      </c>
      <c r="C4401" s="18">
        <v>100.17777777777781</v>
      </c>
      <c r="D4401" s="18">
        <f t="shared" si="66"/>
        <v>0.13666666666666716</v>
      </c>
      <c r="E4401" s="19">
        <v>20.3</v>
      </c>
      <c r="F4401" s="19">
        <v>28.634444444444451</v>
      </c>
      <c r="G4401" s="19">
        <v>17.593833333333329</v>
      </c>
      <c r="H4401" s="19">
        <v>22.22966666666666</v>
      </c>
      <c r="I4401" s="2">
        <v>6.3108543634700704E-10</v>
      </c>
      <c r="J4401" s="2">
        <v>1.07284524178991E-9</v>
      </c>
    </row>
    <row r="4402" spans="1:10" x14ac:dyDescent="0.35">
      <c r="A4402" s="1">
        <v>44445.138888888891</v>
      </c>
      <c r="B4402" s="18">
        <v>2.3777777777777782</v>
      </c>
      <c r="C4402" s="18">
        <v>100.3</v>
      </c>
      <c r="D4402" s="18">
        <f t="shared" si="66"/>
        <v>9.7777777777778407E-2</v>
      </c>
      <c r="E4402" s="19">
        <v>20.3</v>
      </c>
      <c r="F4402" s="19">
        <v>28.591444444444448</v>
      </c>
      <c r="G4402" s="19">
        <v>17.518666666666672</v>
      </c>
      <c r="H4402" s="19">
        <v>22.315777777777779</v>
      </c>
      <c r="I4402" s="2">
        <v>5.7952758177716605E-10</v>
      </c>
      <c r="J4402" s="2">
        <v>9.8519688902118195E-10</v>
      </c>
    </row>
    <row r="4403" spans="1:10" x14ac:dyDescent="0.35">
      <c r="A4403" s="1">
        <v>44445.145833333343</v>
      </c>
      <c r="B4403" s="18">
        <v>2.3661111111111111</v>
      </c>
      <c r="C4403" s="18">
        <v>100.2222222222222</v>
      </c>
      <c r="D4403" s="18">
        <f t="shared" si="66"/>
        <v>8.6111111111111249E-2</v>
      </c>
      <c r="E4403" s="19">
        <v>20.3</v>
      </c>
      <c r="F4403" s="19">
        <v>28.641666666666669</v>
      </c>
      <c r="G4403" s="19">
        <v>17.541444444444441</v>
      </c>
      <c r="H4403" s="19">
        <v>22.25127777777778</v>
      </c>
      <c r="I4403" s="2">
        <v>5.6421447930449399E-10</v>
      </c>
      <c r="J4403" s="2">
        <v>9.5916461481763894E-10</v>
      </c>
    </row>
    <row r="4404" spans="1:10" x14ac:dyDescent="0.35">
      <c r="A4404" s="1">
        <v>44445.152777777781</v>
      </c>
      <c r="B4404" s="18">
        <v>2.3499999999999992</v>
      </c>
      <c r="C4404" s="18">
        <v>100.2222222222222</v>
      </c>
      <c r="D4404" s="18">
        <f t="shared" si="66"/>
        <v>6.9999999999999396E-2</v>
      </c>
      <c r="E4404" s="19">
        <v>20.3</v>
      </c>
      <c r="F4404" s="19">
        <v>28.612999999999989</v>
      </c>
      <c r="G4404" s="19">
        <v>17.416166666666669</v>
      </c>
      <c r="H4404" s="19">
        <v>22.13655555555555</v>
      </c>
      <c r="I4404" s="2">
        <v>5.4292948233312203E-10</v>
      </c>
      <c r="J4404" s="2">
        <v>9.2298011996630704E-10</v>
      </c>
    </row>
    <row r="4405" spans="1:10" x14ac:dyDescent="0.35">
      <c r="A4405" s="1">
        <v>44445.159722222219</v>
      </c>
      <c r="B4405" s="18">
        <v>2.433333333333334</v>
      </c>
      <c r="C4405" s="18">
        <v>100.23333333333331</v>
      </c>
      <c r="D4405" s="18">
        <f t="shared" si="66"/>
        <v>0.15333333333333421</v>
      </c>
      <c r="E4405" s="19">
        <v>20.3</v>
      </c>
      <c r="F4405" s="19">
        <v>28.57716666666667</v>
      </c>
      <c r="G4405" s="19">
        <v>17.475555555555559</v>
      </c>
      <c r="H4405" s="19">
        <v>22.072055555555551</v>
      </c>
      <c r="I4405" s="2">
        <v>6.5300183837839497E-10</v>
      </c>
      <c r="J4405" s="2">
        <v>1.11010312524327E-9</v>
      </c>
    </row>
    <row r="4406" spans="1:10" x14ac:dyDescent="0.35">
      <c r="A4406" s="1">
        <v>44445.166666666657</v>
      </c>
      <c r="B4406" s="18">
        <v>2.3463157894736839</v>
      </c>
      <c r="C4406" s="18">
        <v>100.1473684210526</v>
      </c>
      <c r="D4406" s="18">
        <f t="shared" si="66"/>
        <v>6.6315789473684106E-2</v>
      </c>
      <c r="E4406" s="19">
        <v>20.3</v>
      </c>
      <c r="F4406" s="19">
        <v>28.533789473684209</v>
      </c>
      <c r="G4406" s="19">
        <v>17.291578947368421</v>
      </c>
      <c r="H4406" s="19">
        <v>22.031263157894742</v>
      </c>
      <c r="I4406" s="2">
        <v>5.3812761738097902E-10</v>
      </c>
      <c r="J4406" s="2">
        <v>9.1481694954766405E-10</v>
      </c>
    </row>
    <row r="4407" spans="1:10" x14ac:dyDescent="0.35">
      <c r="A4407" s="1">
        <v>44445.173611111109</v>
      </c>
      <c r="B4407" s="18">
        <v>2.335</v>
      </c>
      <c r="C4407" s="18">
        <v>100.06666666666671</v>
      </c>
      <c r="D4407" s="18">
        <f t="shared" si="66"/>
        <v>5.500000000000016E-2</v>
      </c>
      <c r="E4407" s="19">
        <v>20.3</v>
      </c>
      <c r="F4407" s="19">
        <v>28.462500000000009</v>
      </c>
      <c r="G4407" s="19">
        <v>17.211388888888891</v>
      </c>
      <c r="H4407" s="19">
        <v>22.071999999999999</v>
      </c>
      <c r="I4407" s="2">
        <v>5.2322537155735498E-10</v>
      </c>
      <c r="J4407" s="2">
        <v>8.8948313164750297E-10</v>
      </c>
    </row>
    <row r="4408" spans="1:10" x14ac:dyDescent="0.35">
      <c r="A4408" s="1">
        <v>44445.180555555547</v>
      </c>
      <c r="B4408" s="18">
        <v>2.5027777777777782</v>
      </c>
      <c r="C4408" s="18">
        <v>100.1111111111111</v>
      </c>
      <c r="D4408" s="18">
        <f t="shared" si="66"/>
        <v>0.22277777777777841</v>
      </c>
      <c r="E4408" s="19">
        <v>20.3</v>
      </c>
      <c r="F4408" s="19">
        <v>28.455333333333339</v>
      </c>
      <c r="G4408" s="19">
        <v>17.35016666666667</v>
      </c>
      <c r="H4408" s="19">
        <v>22.36577777777778</v>
      </c>
      <c r="I4408" s="2">
        <v>7.4509663026710905E-10</v>
      </c>
      <c r="J4408" s="2">
        <v>1.26666427145408E-9</v>
      </c>
    </row>
    <row r="4409" spans="1:10" x14ac:dyDescent="0.35">
      <c r="A4409" s="1">
        <v>44445.1875</v>
      </c>
      <c r="B4409" s="18">
        <v>2.4705555555555549</v>
      </c>
      <c r="C4409" s="18">
        <v>99.961111111111109</v>
      </c>
      <c r="D4409" s="18">
        <f t="shared" si="66"/>
        <v>0.19055555555555515</v>
      </c>
      <c r="E4409" s="19">
        <v>20.3</v>
      </c>
      <c r="F4409" s="19">
        <v>28.476833333333339</v>
      </c>
      <c r="G4409" s="19">
        <v>17.138722222222231</v>
      </c>
      <c r="H4409" s="19">
        <v>22.27983333333334</v>
      </c>
      <c r="I4409" s="2">
        <v>7.0285758022550801E-10</v>
      </c>
      <c r="J4409" s="2">
        <v>1.19485788638336E-9</v>
      </c>
    </row>
    <row r="4410" spans="1:10" x14ac:dyDescent="0.35">
      <c r="A4410" s="1">
        <v>44445.194444444453</v>
      </c>
      <c r="B4410" s="18">
        <v>2.387777777777778</v>
      </c>
      <c r="C4410" s="18">
        <v>99.96666666666664</v>
      </c>
      <c r="D4410" s="18">
        <f t="shared" si="66"/>
        <v>0.10777777777777819</v>
      </c>
      <c r="E4410" s="19">
        <v>20.3</v>
      </c>
      <c r="F4410" s="19">
        <v>28.491166666666668</v>
      </c>
      <c r="G4410" s="19">
        <v>17.138555555555559</v>
      </c>
      <c r="H4410" s="19">
        <v>22.222500000000011</v>
      </c>
      <c r="I4410" s="2">
        <v>5.9320313548027801E-10</v>
      </c>
      <c r="J4410" s="2">
        <v>1.00844533031647E-9</v>
      </c>
    </row>
    <row r="4411" spans="1:10" x14ac:dyDescent="0.35">
      <c r="A4411" s="1">
        <v>44445.201388888891</v>
      </c>
      <c r="B4411" s="18">
        <v>2.4472222222222229</v>
      </c>
      <c r="C4411" s="18">
        <v>100</v>
      </c>
      <c r="D4411" s="18">
        <f t="shared" si="66"/>
        <v>0.16722222222222305</v>
      </c>
      <c r="E4411" s="19">
        <v>20.3</v>
      </c>
      <c r="F4411" s="19">
        <v>28.52699999999999</v>
      </c>
      <c r="G4411" s="19">
        <v>17.113722222222219</v>
      </c>
      <c r="H4411" s="19">
        <v>22.122166666666669</v>
      </c>
      <c r="I4411" s="2">
        <v>6.71864370883614E-10</v>
      </c>
      <c r="J4411" s="2">
        <v>1.1421694305021399E-9</v>
      </c>
    </row>
    <row r="4412" spans="1:10" x14ac:dyDescent="0.35">
      <c r="A4412" s="1">
        <v>44445.208333333343</v>
      </c>
      <c r="B4412" s="18">
        <v>2.483888888888889</v>
      </c>
      <c r="C4412" s="18">
        <v>100.04444444444439</v>
      </c>
      <c r="D4412" s="18">
        <f t="shared" si="66"/>
        <v>0.20388888888888923</v>
      </c>
      <c r="E4412" s="19">
        <v>20.3</v>
      </c>
      <c r="F4412" s="19">
        <v>28.491166666666668</v>
      </c>
      <c r="G4412" s="19">
        <v>17.002111111111109</v>
      </c>
      <c r="H4412" s="19">
        <v>22.064833333333329</v>
      </c>
      <c r="I4412" s="2">
        <v>7.20293805738052E-10</v>
      </c>
      <c r="J4412" s="2">
        <v>1.2244994697546799E-9</v>
      </c>
    </row>
    <row r="4413" spans="1:10" x14ac:dyDescent="0.35">
      <c r="A4413" s="1">
        <v>44445.215277777781</v>
      </c>
      <c r="B4413" s="18">
        <v>2.432631578947368</v>
      </c>
      <c r="C4413" s="18">
        <v>99.952631578947376</v>
      </c>
      <c r="D4413" s="18">
        <f t="shared" si="66"/>
        <v>0.15263157894736823</v>
      </c>
      <c r="E4413" s="19">
        <v>20.3</v>
      </c>
      <c r="F4413" s="19">
        <v>28.479473684210522</v>
      </c>
      <c r="G4413" s="19">
        <v>17.12778947368421</v>
      </c>
      <c r="H4413" s="19">
        <v>21.91584210526316</v>
      </c>
      <c r="I4413" s="2">
        <v>6.5264106003604398E-10</v>
      </c>
      <c r="J4413" s="2">
        <v>1.10948980206127E-9</v>
      </c>
    </row>
    <row r="4414" spans="1:10" x14ac:dyDescent="0.35">
      <c r="A4414" s="1">
        <v>44445.222222222219</v>
      </c>
      <c r="B4414" s="18">
        <v>2.4822222222222221</v>
      </c>
      <c r="C4414" s="18">
        <v>99.927777777777791</v>
      </c>
      <c r="D4414" s="18">
        <f t="shared" si="66"/>
        <v>0.2022222222222223</v>
      </c>
      <c r="E4414" s="19">
        <v>20.3</v>
      </c>
      <c r="F4414" s="19">
        <v>28.40516666666668</v>
      </c>
      <c r="G4414" s="19">
        <v>17.093277777777779</v>
      </c>
      <c r="H4414" s="19">
        <v>22.036222222222229</v>
      </c>
      <c r="I4414" s="2">
        <v>7.1840046694518596E-10</v>
      </c>
      <c r="J4414" s="2">
        <v>1.22128079380681E-9</v>
      </c>
    </row>
    <row r="4415" spans="1:10" x14ac:dyDescent="0.35">
      <c r="A4415" s="1">
        <v>44445.229166666657</v>
      </c>
      <c r="B4415" s="18">
        <v>2.4988888888888892</v>
      </c>
      <c r="C4415" s="18">
        <v>99.927777777777777</v>
      </c>
      <c r="D4415" s="18">
        <f t="shared" si="66"/>
        <v>0.21888888888888935</v>
      </c>
      <c r="E4415" s="19">
        <v>20.3</v>
      </c>
      <c r="F4415" s="19">
        <v>28.39083333333334</v>
      </c>
      <c r="G4415" s="19">
        <v>17.177388888888899</v>
      </c>
      <c r="H4415" s="19">
        <v>21.9</v>
      </c>
      <c r="I4415" s="2">
        <v>7.4048430979894505E-10</v>
      </c>
      <c r="J4415" s="2">
        <v>1.2588233266582E-9</v>
      </c>
    </row>
    <row r="4416" spans="1:10" x14ac:dyDescent="0.35">
      <c r="A4416" s="1">
        <v>44445.236111111109</v>
      </c>
      <c r="B4416" s="18">
        <v>2.4027777777777781</v>
      </c>
      <c r="C4416" s="18">
        <v>99.800000000000011</v>
      </c>
      <c r="D4416" s="18">
        <f t="shared" si="66"/>
        <v>0.12277777777777832</v>
      </c>
      <c r="E4416" s="19">
        <v>20.3</v>
      </c>
      <c r="F4416" s="19">
        <v>28.39083333333334</v>
      </c>
      <c r="G4416" s="19">
        <v>17.15911111111112</v>
      </c>
      <c r="H4416" s="19">
        <v>21.986000000000001</v>
      </c>
      <c r="I4416" s="2">
        <v>6.1334244031908501E-10</v>
      </c>
      <c r="J4416" s="2">
        <v>1.04268214854244E-9</v>
      </c>
    </row>
    <row r="4417" spans="1:10" x14ac:dyDescent="0.35">
      <c r="A4417" s="1">
        <v>44445.243055555547</v>
      </c>
      <c r="B4417" s="18">
        <v>2.5955555555555549</v>
      </c>
      <c r="C4417" s="18">
        <v>99.783333333333331</v>
      </c>
      <c r="D4417" s="18">
        <f t="shared" si="66"/>
        <v>0.31555555555555515</v>
      </c>
      <c r="E4417" s="19">
        <v>20.3</v>
      </c>
      <c r="F4417" s="19">
        <v>28.383666666666681</v>
      </c>
      <c r="G4417" s="19">
        <v>17.240944444444452</v>
      </c>
      <c r="H4417" s="19">
        <v>22.079166666666669</v>
      </c>
      <c r="I4417" s="2">
        <v>8.6917586196128003E-10</v>
      </c>
      <c r="J4417" s="2">
        <v>1.47759896533417E-9</v>
      </c>
    </row>
    <row r="4418" spans="1:10" x14ac:dyDescent="0.35">
      <c r="A4418" s="1">
        <v>44445.25</v>
      </c>
      <c r="B4418" s="18">
        <v>2.46</v>
      </c>
      <c r="C4418" s="18">
        <v>99.738888888888894</v>
      </c>
      <c r="D4418" s="18">
        <f t="shared" si="66"/>
        <v>0.18000000000000016</v>
      </c>
      <c r="E4418" s="19">
        <v>20.3</v>
      </c>
      <c r="F4418" s="19">
        <v>28.491166666666668</v>
      </c>
      <c r="G4418" s="19">
        <v>17.388944444444451</v>
      </c>
      <c r="H4418" s="19">
        <v>22.358666666666661</v>
      </c>
      <c r="I4418" s="2">
        <v>6.8940703294666302E-10</v>
      </c>
      <c r="J4418" s="2">
        <v>1.1719919560093199E-9</v>
      </c>
    </row>
    <row r="4419" spans="1:10" x14ac:dyDescent="0.35">
      <c r="A4419" s="1">
        <v>44445.256944444453</v>
      </c>
      <c r="B4419" s="18">
        <v>2.4605263157894739</v>
      </c>
      <c r="C4419" s="18">
        <v>99.752631578947359</v>
      </c>
      <c r="D4419" s="18">
        <f t="shared" si="66"/>
        <v>0.18052631578947409</v>
      </c>
      <c r="E4419" s="19">
        <v>20.3</v>
      </c>
      <c r="F4419" s="19">
        <v>28.520210526315779</v>
      </c>
      <c r="G4419" s="19">
        <v>17.304473684210521</v>
      </c>
      <c r="H4419" s="19">
        <v>22.357263157894739</v>
      </c>
      <c r="I4419" s="2">
        <v>6.90072721347775E-10</v>
      </c>
      <c r="J4419" s="2">
        <v>1.17312362629121E-9</v>
      </c>
    </row>
    <row r="4420" spans="1:10" x14ac:dyDescent="0.35">
      <c r="A4420" s="1">
        <v>44445.263888888891</v>
      </c>
      <c r="B4420" s="18">
        <v>2.4561111111111109</v>
      </c>
      <c r="C4420" s="18">
        <v>99.661111111111111</v>
      </c>
      <c r="D4420" s="18">
        <f t="shared" si="66"/>
        <v>0.17611111111111111</v>
      </c>
      <c r="E4420" s="19">
        <v>20.3</v>
      </c>
      <c r="F4420" s="19">
        <v>28.491166666666668</v>
      </c>
      <c r="G4420" s="19">
        <v>17.33894444444444</v>
      </c>
      <c r="H4420" s="19">
        <v>22.129333333333339</v>
      </c>
      <c r="I4420" s="2">
        <v>6.8442683607769903E-10</v>
      </c>
      <c r="J4420" s="2">
        <v>1.16352562133208E-9</v>
      </c>
    </row>
    <row r="4421" spans="1:10" x14ac:dyDescent="0.35">
      <c r="A4421" s="1">
        <v>44445.270833333343</v>
      </c>
      <c r="B4421" s="18">
        <v>2.6583333333333332</v>
      </c>
      <c r="C4421" s="18">
        <v>99.622222222222206</v>
      </c>
      <c r="D4421" s="18">
        <f t="shared" si="66"/>
        <v>0.37833333333333341</v>
      </c>
      <c r="E4421" s="19">
        <v>20.3</v>
      </c>
      <c r="F4421" s="19">
        <v>28.505500000000001</v>
      </c>
      <c r="G4421" s="19">
        <v>17.400333333333329</v>
      </c>
      <c r="H4421" s="19">
        <v>22.086333333333339</v>
      </c>
      <c r="I4421" s="2">
        <v>9.5329064156984206E-10</v>
      </c>
      <c r="J4421" s="2">
        <v>1.6205940906687299E-9</v>
      </c>
    </row>
    <row r="4422" spans="1:10" x14ac:dyDescent="0.35">
      <c r="A4422" s="1">
        <v>44445.277777777781</v>
      </c>
      <c r="B4422" s="18">
        <v>2.8627777777777781</v>
      </c>
      <c r="C4422" s="18">
        <v>99.705555555555534</v>
      </c>
      <c r="D4422" s="18">
        <f t="shared" si="66"/>
        <v>0.58277777777777828</v>
      </c>
      <c r="E4422" s="19">
        <v>20.3</v>
      </c>
      <c r="F4422" s="19">
        <v>28.512666666666661</v>
      </c>
      <c r="G4422" s="19">
        <v>17.436777777777781</v>
      </c>
      <c r="H4422" s="19">
        <v>22.365833333333342</v>
      </c>
      <c r="I4422" s="2">
        <v>1.22436927606497E-9</v>
      </c>
      <c r="J4422" s="2">
        <v>2.08142776931044E-9</v>
      </c>
    </row>
    <row r="4423" spans="1:10" x14ac:dyDescent="0.35">
      <c r="A4423" s="1">
        <v>44445.284722222219</v>
      </c>
      <c r="B4423" s="18">
        <v>2.8144444444444439</v>
      </c>
      <c r="C4423" s="18">
        <v>99.688888888888883</v>
      </c>
      <c r="D4423" s="18">
        <f t="shared" si="66"/>
        <v>0.53444444444444406</v>
      </c>
      <c r="E4423" s="19">
        <v>20.3</v>
      </c>
      <c r="F4423" s="19">
        <v>28.57</v>
      </c>
      <c r="G4423" s="19">
        <v>17.4025</v>
      </c>
      <c r="H4423" s="19">
        <v>22.294222222222221</v>
      </c>
      <c r="I4423" s="2">
        <v>1.1603020514894401E-9</v>
      </c>
      <c r="J4423" s="2">
        <v>1.9725134875320399E-9</v>
      </c>
    </row>
    <row r="4424" spans="1:10" x14ac:dyDescent="0.35">
      <c r="A4424" s="1">
        <v>44445.291666666657</v>
      </c>
      <c r="B4424" s="18">
        <v>2.6061111111111108</v>
      </c>
      <c r="C4424" s="18">
        <v>99.905555555555566</v>
      </c>
      <c r="D4424" s="18">
        <f t="shared" si="66"/>
        <v>0.32611111111111102</v>
      </c>
      <c r="E4424" s="19">
        <v>20.3</v>
      </c>
      <c r="F4424" s="19">
        <v>28.60583333333334</v>
      </c>
      <c r="G4424" s="19">
        <v>17.536888888888889</v>
      </c>
      <c r="H4424" s="19">
        <v>22.301388888888891</v>
      </c>
      <c r="I4424" s="2">
        <v>8.8265314675343099E-10</v>
      </c>
      <c r="J4424" s="2">
        <v>1.5005103494808299E-9</v>
      </c>
    </row>
    <row r="4425" spans="1:10" x14ac:dyDescent="0.35">
      <c r="A4425" s="1">
        <v>44445.298611111109</v>
      </c>
      <c r="B4425" s="18">
        <v>2.676315789473684</v>
      </c>
      <c r="C4425" s="18">
        <v>99.794736842105252</v>
      </c>
      <c r="D4425" s="18">
        <f t="shared" si="66"/>
        <v>0.39631578947368418</v>
      </c>
      <c r="E4425" s="19">
        <v>20.3</v>
      </c>
      <c r="F4425" s="19">
        <v>28.601684210526319</v>
      </c>
      <c r="G4425" s="19">
        <v>17.528736842105261</v>
      </c>
      <c r="H4425" s="19">
        <v>22.167052631578951</v>
      </c>
      <c r="I4425" s="2">
        <v>9.7628045280864007E-10</v>
      </c>
      <c r="J4425" s="2">
        <v>1.65967676977468E-9</v>
      </c>
    </row>
    <row r="4426" spans="1:10" x14ac:dyDescent="0.35">
      <c r="A4426" s="1">
        <v>44445.305555555547</v>
      </c>
      <c r="B4426" s="18">
        <v>2.6288888888888891</v>
      </c>
      <c r="C4426" s="18">
        <v>99.666666666666686</v>
      </c>
      <c r="D4426" s="18">
        <f t="shared" si="66"/>
        <v>0.34888888888888925</v>
      </c>
      <c r="E4426" s="19">
        <v>20.3</v>
      </c>
      <c r="F4426" s="19">
        <v>28.634499999999999</v>
      </c>
      <c r="G4426" s="19">
        <v>17.664444444444449</v>
      </c>
      <c r="H4426" s="19">
        <v>22.086333333333339</v>
      </c>
      <c r="I4426" s="2">
        <v>9.1394940762881801E-10</v>
      </c>
      <c r="J4426" s="2">
        <v>1.5537139929689901E-9</v>
      </c>
    </row>
    <row r="4427" spans="1:10" x14ac:dyDescent="0.35">
      <c r="A4427" s="1">
        <v>44445.3125</v>
      </c>
      <c r="B4427" s="18">
        <v>2.717222222222222</v>
      </c>
      <c r="C4427" s="18">
        <v>99.711111111111109</v>
      </c>
      <c r="D4427" s="18">
        <f t="shared" si="66"/>
        <v>0.43722222222222218</v>
      </c>
      <c r="E4427" s="19">
        <v>20.3</v>
      </c>
      <c r="F4427" s="19">
        <v>28.55566666666666</v>
      </c>
      <c r="G4427" s="19">
        <v>17.730499999999999</v>
      </c>
      <c r="H4427" s="19">
        <v>22.007444444444449</v>
      </c>
      <c r="I4427" s="2">
        <v>1.03104150897367E-9</v>
      </c>
      <c r="J4427" s="2">
        <v>1.75277056525523E-9</v>
      </c>
    </row>
    <row r="4428" spans="1:10" x14ac:dyDescent="0.35">
      <c r="A4428" s="1">
        <v>44445.319444444453</v>
      </c>
      <c r="B4428" s="18">
        <v>2.605</v>
      </c>
      <c r="C4428" s="18">
        <v>99.749999999999986</v>
      </c>
      <c r="D4428" s="18">
        <f t="shared" si="66"/>
        <v>0.32500000000000018</v>
      </c>
      <c r="E4428" s="19">
        <v>20.3</v>
      </c>
      <c r="F4428" s="19">
        <v>28.54849999999999</v>
      </c>
      <c r="G4428" s="19">
        <v>17.80566666666666</v>
      </c>
      <c r="H4428" s="19">
        <v>22.35166666666667</v>
      </c>
      <c r="I4428" s="2">
        <v>8.8185226791667903E-10</v>
      </c>
      <c r="J4428" s="2">
        <v>1.49914885545835E-9</v>
      </c>
    </row>
    <row r="4429" spans="1:10" x14ac:dyDescent="0.35">
      <c r="A4429" s="1">
        <v>44445.326388888891</v>
      </c>
      <c r="B4429" s="18">
        <v>2.8827777777777772</v>
      </c>
      <c r="C4429" s="18">
        <v>99.633333333333326</v>
      </c>
      <c r="D4429" s="18">
        <f t="shared" si="66"/>
        <v>0.60277777777777741</v>
      </c>
      <c r="E4429" s="19">
        <v>20.3</v>
      </c>
      <c r="F4429" s="19">
        <v>28.57716666666666</v>
      </c>
      <c r="G4429" s="19">
        <v>18.09494444444444</v>
      </c>
      <c r="H4429" s="19">
        <v>22.22238888888889</v>
      </c>
      <c r="I4429" s="2">
        <v>1.25150920303929E-9</v>
      </c>
      <c r="J4429" s="2">
        <v>2.1275656451667901E-9</v>
      </c>
    </row>
    <row r="4430" spans="1:10" x14ac:dyDescent="0.35">
      <c r="A4430" s="1">
        <v>44445.333333333343</v>
      </c>
      <c r="B4430" s="18">
        <v>2.6027777777777779</v>
      </c>
      <c r="C4430" s="18">
        <v>99.688888888888883</v>
      </c>
      <c r="D4430" s="18">
        <f t="shared" si="66"/>
        <v>0.32277777777777805</v>
      </c>
      <c r="E4430" s="19">
        <v>20.3</v>
      </c>
      <c r="F4430" s="19">
        <v>28.677499999999998</v>
      </c>
      <c r="G4430" s="19">
        <v>18.245333333333331</v>
      </c>
      <c r="H4430" s="19">
        <v>22.530666666666669</v>
      </c>
      <c r="I4430" s="2">
        <v>8.7916515704482801E-10</v>
      </c>
      <c r="J4430" s="2">
        <v>1.4945807669762001E-9</v>
      </c>
    </row>
    <row r="4431" spans="1:10" x14ac:dyDescent="0.35">
      <c r="A4431" s="1">
        <v>44445.340277777781</v>
      </c>
      <c r="B4431" s="18">
        <v>2.7005555555555558</v>
      </c>
      <c r="C4431" s="18">
        <v>99.722222222222229</v>
      </c>
      <c r="D4431" s="18">
        <f t="shared" ref="D4431:D4494" si="67">B4431-(2.28)</f>
        <v>0.42055555555555602</v>
      </c>
      <c r="E4431" s="19">
        <v>20.3</v>
      </c>
      <c r="F4431" s="19">
        <v>28.713333333333338</v>
      </c>
      <c r="G4431" s="19">
        <v>18.716777777777779</v>
      </c>
      <c r="H4431" s="19">
        <v>22.46616666666667</v>
      </c>
      <c r="I4431" s="2">
        <v>1.00884745522727E-9</v>
      </c>
      <c r="J4431" s="2">
        <v>1.7150406738863499E-9</v>
      </c>
    </row>
    <row r="4432" spans="1:10" x14ac:dyDescent="0.35">
      <c r="A4432" s="1">
        <v>44445.347222222219</v>
      </c>
      <c r="B4432" s="18">
        <v>2.4294736842105258</v>
      </c>
      <c r="C4432" s="18">
        <v>99.71052631578948</v>
      </c>
      <c r="D4432" s="18">
        <f t="shared" si="67"/>
        <v>0.14947368421052598</v>
      </c>
      <c r="E4432" s="19">
        <v>20.3</v>
      </c>
      <c r="F4432" s="19">
        <v>28.717105263157901</v>
      </c>
      <c r="G4432" s="19">
        <v>19.269842105263159</v>
      </c>
      <c r="H4432" s="19">
        <v>22.452210526315788</v>
      </c>
      <c r="I4432" s="2">
        <v>6.4893857282700997E-10</v>
      </c>
      <c r="J4432" s="2">
        <v>1.1031955738059101E-9</v>
      </c>
    </row>
    <row r="4433" spans="1:10" x14ac:dyDescent="0.35">
      <c r="A4433" s="1">
        <v>44445.354166666657</v>
      </c>
      <c r="B4433" s="18">
        <v>2.5177777777777779</v>
      </c>
      <c r="C4433" s="18">
        <v>99.73888888888888</v>
      </c>
      <c r="D4433" s="18">
        <f t="shared" si="67"/>
        <v>0.23777777777777809</v>
      </c>
      <c r="E4433" s="19">
        <v>20.3</v>
      </c>
      <c r="F4433" s="19">
        <v>28.763500000000011</v>
      </c>
      <c r="G4433" s="19">
        <v>19.456499999999998</v>
      </c>
      <c r="H4433" s="19">
        <v>22.44466666666667</v>
      </c>
      <c r="I4433" s="2">
        <v>7.6610934169116002E-10</v>
      </c>
      <c r="J4433" s="2">
        <v>1.3023858808749701E-9</v>
      </c>
    </row>
    <row r="4434" spans="1:10" x14ac:dyDescent="0.35">
      <c r="A4434" s="1">
        <v>44445.361111111109</v>
      </c>
      <c r="B4434" s="18">
        <v>2.4049999999999998</v>
      </c>
      <c r="C4434" s="18">
        <v>99.844444444444463</v>
      </c>
      <c r="D4434" s="18">
        <f t="shared" si="67"/>
        <v>0.125</v>
      </c>
      <c r="E4434" s="19">
        <v>20.3</v>
      </c>
      <c r="F4434" s="19">
        <v>28.785000000000011</v>
      </c>
      <c r="G4434" s="19">
        <v>19.374611111111111</v>
      </c>
      <c r="H4434" s="19">
        <v>22.45183333333333</v>
      </c>
      <c r="I4434" s="2">
        <v>6.1621690077913704E-10</v>
      </c>
      <c r="J4434" s="2">
        <v>1.04756873132453E-9</v>
      </c>
    </row>
    <row r="4435" spans="1:10" x14ac:dyDescent="0.35">
      <c r="A4435" s="1">
        <v>44445.368055555547</v>
      </c>
      <c r="B4435" s="18">
        <v>2.4477777777777781</v>
      </c>
      <c r="C4435" s="18">
        <v>99.8888888888889</v>
      </c>
      <c r="D4435" s="18">
        <f t="shared" si="67"/>
        <v>0.16777777777777825</v>
      </c>
      <c r="E4435" s="19">
        <v>20.3</v>
      </c>
      <c r="F4435" s="19">
        <v>28.79216666666667</v>
      </c>
      <c r="G4435" s="19">
        <v>19.279166666666669</v>
      </c>
      <c r="H4435" s="19">
        <v>22.45183333333334</v>
      </c>
      <c r="I4435" s="2">
        <v>6.7284707536961398E-10</v>
      </c>
      <c r="J4435" s="2">
        <v>1.1438400281283401E-9</v>
      </c>
    </row>
    <row r="4436" spans="1:10" x14ac:dyDescent="0.35">
      <c r="A4436" s="1">
        <v>44445.375</v>
      </c>
      <c r="B4436" s="18">
        <v>2.5122222222222219</v>
      </c>
      <c r="C4436" s="18">
        <v>99.90555555555558</v>
      </c>
      <c r="D4436" s="18">
        <f t="shared" si="67"/>
        <v>0.23222222222222211</v>
      </c>
      <c r="E4436" s="19">
        <v>20.3</v>
      </c>
      <c r="F4436" s="19">
        <v>28.79216666666667</v>
      </c>
      <c r="G4436" s="19">
        <v>19.308722222222219</v>
      </c>
      <c r="H4436" s="19">
        <v>22.4375</v>
      </c>
      <c r="I4436" s="2">
        <v>7.58219826843173E-10</v>
      </c>
      <c r="J4436" s="2">
        <v>1.28897370563339E-9</v>
      </c>
    </row>
    <row r="4437" spans="1:10" x14ac:dyDescent="0.35">
      <c r="A4437" s="1">
        <v>44445.381944444453</v>
      </c>
      <c r="B4437" s="18">
        <v>2.4005555555555551</v>
      </c>
      <c r="C4437" s="18">
        <v>99.911111111111126</v>
      </c>
      <c r="D4437" s="18">
        <f t="shared" si="67"/>
        <v>0.1205555555555553</v>
      </c>
      <c r="E4437" s="19">
        <v>20.3</v>
      </c>
      <c r="F4437" s="19">
        <v>28.79933333333334</v>
      </c>
      <c r="G4437" s="19">
        <v>19.260944444444441</v>
      </c>
      <c r="H4437" s="19">
        <v>22.394444444444449</v>
      </c>
      <c r="I4437" s="2">
        <v>6.1021628394741596E-10</v>
      </c>
      <c r="J4437" s="2">
        <v>1.0373676827106001E-9</v>
      </c>
    </row>
    <row r="4438" spans="1:10" x14ac:dyDescent="0.35">
      <c r="A4438" s="1">
        <v>44445.388888888891</v>
      </c>
      <c r="B4438" s="18">
        <v>2.3121052631578949</v>
      </c>
      <c r="C4438" s="18">
        <v>99.963157894736852</v>
      </c>
      <c r="D4438" s="18">
        <f t="shared" si="67"/>
        <v>3.2105263157895081E-2</v>
      </c>
      <c r="E4438" s="19">
        <v>20.3</v>
      </c>
      <c r="F4438" s="19">
        <v>28.81894736842106</v>
      </c>
      <c r="G4438" s="19">
        <v>19.29357894736842</v>
      </c>
      <c r="H4438" s="19">
        <v>22.445368421052638</v>
      </c>
      <c r="I4438" s="2">
        <v>4.9297523909113197E-10</v>
      </c>
      <c r="J4438" s="2">
        <v>8.3805790645492402E-10</v>
      </c>
    </row>
    <row r="4439" spans="1:10" x14ac:dyDescent="0.35">
      <c r="A4439" s="1">
        <v>44445.395833333343</v>
      </c>
      <c r="B4439" s="18">
        <v>2.4950000000000001</v>
      </c>
      <c r="C4439" s="18">
        <v>99.972222222222229</v>
      </c>
      <c r="D4439" s="18">
        <f t="shared" si="67"/>
        <v>0.2150000000000003</v>
      </c>
      <c r="E4439" s="19">
        <v>20.3</v>
      </c>
      <c r="F4439" s="19">
        <v>28.82800000000001</v>
      </c>
      <c r="G4439" s="19">
        <v>19.349611111111109</v>
      </c>
      <c r="H4439" s="19">
        <v>22.380111111111109</v>
      </c>
      <c r="I4439" s="2">
        <v>7.3520476392036897E-10</v>
      </c>
      <c r="J4439" s="2">
        <v>1.2498480986646201E-9</v>
      </c>
    </row>
    <row r="4440" spans="1:10" x14ac:dyDescent="0.35">
      <c r="A4440" s="1">
        <v>44445.402777777781</v>
      </c>
      <c r="B4440" s="18">
        <v>2.4994444444444439</v>
      </c>
      <c r="C4440" s="18">
        <v>100.03888888888891</v>
      </c>
      <c r="D4440" s="18">
        <f t="shared" si="67"/>
        <v>0.21944444444444411</v>
      </c>
      <c r="E4440" s="19">
        <v>20.3</v>
      </c>
      <c r="F4440" s="19">
        <v>28.849499999999999</v>
      </c>
      <c r="G4440" s="19">
        <v>19.399666666666668</v>
      </c>
      <c r="H4440" s="19">
        <v>22.243944444444441</v>
      </c>
      <c r="I4440" s="2">
        <v>7.4089748504509495E-10</v>
      </c>
      <c r="J4440" s="2">
        <v>1.2595257245766601E-9</v>
      </c>
    </row>
    <row r="4441" spans="1:10" x14ac:dyDescent="0.35">
      <c r="A4441" s="1">
        <v>44445.409722222219</v>
      </c>
      <c r="B4441" s="18">
        <v>2.4994444444444439</v>
      </c>
      <c r="C4441" s="18">
        <v>100.0277777777778</v>
      </c>
      <c r="D4441" s="18">
        <f t="shared" si="67"/>
        <v>0.21944444444444411</v>
      </c>
      <c r="E4441" s="19">
        <v>20.3</v>
      </c>
      <c r="F4441" s="19">
        <v>28.892499999999998</v>
      </c>
      <c r="G4441" s="19">
        <v>19.40883333333333</v>
      </c>
      <c r="H4441" s="19">
        <v>22.717111111111109</v>
      </c>
      <c r="I4441" s="2">
        <v>7.4092974804367604E-10</v>
      </c>
      <c r="J4441" s="2">
        <v>1.25958057167424E-9</v>
      </c>
    </row>
    <row r="4442" spans="1:10" x14ac:dyDescent="0.35">
      <c r="A4442" s="1">
        <v>44445.416666666657</v>
      </c>
      <c r="B4442" s="18">
        <v>2.33</v>
      </c>
      <c r="C4442" s="18">
        <v>99.977777777777774</v>
      </c>
      <c r="D4442" s="18">
        <f t="shared" si="67"/>
        <v>5.0000000000000266E-2</v>
      </c>
      <c r="E4442" s="19">
        <v>20.3</v>
      </c>
      <c r="F4442" s="19">
        <v>28.928333333333331</v>
      </c>
      <c r="G4442" s="19">
        <v>19.474777777777781</v>
      </c>
      <c r="H4442" s="19">
        <v>22.645388888888888</v>
      </c>
      <c r="I4442" s="2">
        <v>5.1666823575365701E-10</v>
      </c>
      <c r="J4442" s="2">
        <v>8.78336000781216E-10</v>
      </c>
    </row>
    <row r="4443" spans="1:10" x14ac:dyDescent="0.35">
      <c r="A4443" s="1">
        <v>44445.423611111109</v>
      </c>
      <c r="B4443" s="18">
        <v>2.4044444444444451</v>
      </c>
      <c r="C4443" s="18">
        <v>99.972222222222229</v>
      </c>
      <c r="D4443" s="18">
        <f t="shared" si="67"/>
        <v>0.12444444444444525</v>
      </c>
      <c r="E4443" s="19">
        <v>20.3</v>
      </c>
      <c r="F4443" s="19">
        <v>28.942666666666661</v>
      </c>
      <c r="G4443" s="19">
        <v>19.670333333333339</v>
      </c>
      <c r="H4443" s="19">
        <v>22.516333333333328</v>
      </c>
      <c r="I4443" s="2">
        <v>6.1526922762339602E-10</v>
      </c>
      <c r="J4443" s="2">
        <v>1.0459576869597701E-9</v>
      </c>
    </row>
    <row r="4444" spans="1:10" x14ac:dyDescent="0.35">
      <c r="A4444" s="1">
        <v>44445.430555555547</v>
      </c>
      <c r="B4444" s="18">
        <v>2.4705555555555549</v>
      </c>
      <c r="C4444" s="18">
        <v>100.0277777777778</v>
      </c>
      <c r="D4444" s="18">
        <f t="shared" si="67"/>
        <v>0.19055555555555515</v>
      </c>
      <c r="E4444" s="19">
        <v>20.3</v>
      </c>
      <c r="F4444" s="19">
        <v>28.899666666666661</v>
      </c>
      <c r="G4444" s="19">
        <v>19.56344444444445</v>
      </c>
      <c r="H4444" s="19">
        <v>22.573666666666671</v>
      </c>
      <c r="I4444" s="2">
        <v>7.0268935512809802E-10</v>
      </c>
      <c r="J4444" s="2">
        <v>1.1945719037177601E-9</v>
      </c>
    </row>
    <row r="4445" spans="1:10" x14ac:dyDescent="0.35">
      <c r="A4445" s="1">
        <v>44445.4375</v>
      </c>
      <c r="B4445" s="18">
        <v>2.472105263157895</v>
      </c>
      <c r="C4445" s="18">
        <v>100.0894736842105</v>
      </c>
      <c r="D4445" s="18">
        <f t="shared" si="67"/>
        <v>0.19210526315789522</v>
      </c>
      <c r="E4445" s="19">
        <v>20.3</v>
      </c>
      <c r="F4445" s="19">
        <v>28.947947368421051</v>
      </c>
      <c r="G4445" s="19">
        <v>19.690052631578951</v>
      </c>
      <c r="H4445" s="19">
        <v>22.52689473684211</v>
      </c>
      <c r="I4445" s="2">
        <v>7.04583965426684E-10</v>
      </c>
      <c r="J4445" s="2">
        <v>1.19779274122536E-9</v>
      </c>
    </row>
    <row r="4446" spans="1:10" x14ac:dyDescent="0.35">
      <c r="A4446" s="1">
        <v>44445.444444444453</v>
      </c>
      <c r="B4446" s="18">
        <v>2.4788888888888891</v>
      </c>
      <c r="C4446" s="18">
        <v>100.17777777777781</v>
      </c>
      <c r="D4446" s="18">
        <f t="shared" si="67"/>
        <v>0.19888888888888934</v>
      </c>
      <c r="E4446" s="19">
        <v>20.3</v>
      </c>
      <c r="F4446" s="19">
        <v>28.98566666666666</v>
      </c>
      <c r="G4446" s="19">
        <v>19.67027777777778</v>
      </c>
      <c r="H4446" s="19">
        <v>22.545000000000002</v>
      </c>
      <c r="I4446" s="2">
        <v>7.1332603291234097E-10</v>
      </c>
      <c r="J4446" s="2">
        <v>1.21265425595097E-9</v>
      </c>
    </row>
    <row r="4447" spans="1:10" x14ac:dyDescent="0.35">
      <c r="A4447" s="1">
        <v>44445.451388888891</v>
      </c>
      <c r="B4447" s="18">
        <v>2.4316666666666671</v>
      </c>
      <c r="C4447" s="18">
        <v>100.2277777777778</v>
      </c>
      <c r="D4447" s="18">
        <f t="shared" si="67"/>
        <v>0.15166666666666728</v>
      </c>
      <c r="E4447" s="19">
        <v>20.3</v>
      </c>
      <c r="F4447" s="19">
        <v>29.00716666666667</v>
      </c>
      <c r="G4447" s="19">
        <v>19.98</v>
      </c>
      <c r="H4447" s="19">
        <v>22.42305555555556</v>
      </c>
      <c r="I4447" s="2">
        <v>6.5081129150499495E-10</v>
      </c>
      <c r="J4447" s="2">
        <v>1.1063791955584899E-9</v>
      </c>
    </row>
    <row r="4448" spans="1:10" x14ac:dyDescent="0.35">
      <c r="A4448" s="1">
        <v>44445.458333333343</v>
      </c>
      <c r="B4448" s="18">
        <v>2.3522222222222231</v>
      </c>
      <c r="C4448" s="18">
        <v>100.3</v>
      </c>
      <c r="D4448" s="18">
        <f t="shared" si="67"/>
        <v>7.2222222222223298E-2</v>
      </c>
      <c r="E4448" s="19">
        <v>20.3</v>
      </c>
      <c r="F4448" s="19">
        <v>29.035833333333329</v>
      </c>
      <c r="G4448" s="19">
        <v>19.811555555555561</v>
      </c>
      <c r="H4448" s="19">
        <v>22.566500000000001</v>
      </c>
      <c r="I4448" s="2">
        <v>5.4579135389620603E-10</v>
      </c>
      <c r="J4448" s="2">
        <v>9.2784530162355E-10</v>
      </c>
    </row>
    <row r="4449" spans="1:10" x14ac:dyDescent="0.35">
      <c r="A4449" s="1">
        <v>44445.465277777781</v>
      </c>
      <c r="B4449" s="18">
        <v>2.4433333333333329</v>
      </c>
      <c r="C4449" s="18">
        <v>100.23333333333331</v>
      </c>
      <c r="D4449" s="18">
        <f t="shared" si="67"/>
        <v>0.16333333333333311</v>
      </c>
      <c r="E4449" s="19">
        <v>20.3</v>
      </c>
      <c r="F4449" s="19">
        <v>29.04300000000001</v>
      </c>
      <c r="G4449" s="19">
        <v>19.80233333333333</v>
      </c>
      <c r="H4449" s="19">
        <v>22.62383333333333</v>
      </c>
      <c r="I4449" s="2">
        <v>6.6621175129527298E-10</v>
      </c>
      <c r="J4449" s="2">
        <v>1.13255997720196E-9</v>
      </c>
    </row>
    <row r="4450" spans="1:10" x14ac:dyDescent="0.35">
      <c r="A4450" s="1">
        <v>44445.472222222219</v>
      </c>
      <c r="B4450" s="18">
        <v>2.4266666666666672</v>
      </c>
      <c r="C4450" s="18">
        <v>100.21111111111109</v>
      </c>
      <c r="D4450" s="18">
        <f t="shared" si="67"/>
        <v>0.14666666666666739</v>
      </c>
      <c r="E4450" s="19">
        <v>20.3</v>
      </c>
      <c r="F4450" s="19">
        <v>29.057333333333339</v>
      </c>
      <c r="G4450" s="19">
        <v>19.727277777777779</v>
      </c>
      <c r="H4450" s="19">
        <v>22.588000000000012</v>
      </c>
      <c r="I4450" s="2">
        <v>6.4423819359671204E-10</v>
      </c>
      <c r="J4450" s="2">
        <v>1.09520492911441E-9</v>
      </c>
    </row>
    <row r="4451" spans="1:10" x14ac:dyDescent="0.35">
      <c r="A4451" s="1">
        <v>44445.479166666657</v>
      </c>
      <c r="B4451" s="18">
        <v>2.518947368421053</v>
      </c>
      <c r="C4451" s="18">
        <v>100.2578947368421</v>
      </c>
      <c r="D4451" s="18">
        <f t="shared" si="67"/>
        <v>0.23894736842105324</v>
      </c>
      <c r="E4451" s="19">
        <v>20.3</v>
      </c>
      <c r="F4451" s="19">
        <v>29.056578947368418</v>
      </c>
      <c r="G4451" s="19">
        <v>19.89926315789474</v>
      </c>
      <c r="H4451" s="19">
        <v>22.696631578947361</v>
      </c>
      <c r="I4451" s="2">
        <v>7.6601990517056795E-10</v>
      </c>
      <c r="J4451" s="2">
        <v>1.30223383878996E-9</v>
      </c>
    </row>
    <row r="4452" spans="1:10" x14ac:dyDescent="0.35">
      <c r="A4452" s="1">
        <v>44445.486111111109</v>
      </c>
      <c r="B4452" s="18">
        <v>2.4950000000000001</v>
      </c>
      <c r="C4452" s="18">
        <v>100.3111111111111</v>
      </c>
      <c r="D4452" s="18">
        <f t="shared" si="67"/>
        <v>0.2150000000000003</v>
      </c>
      <c r="E4452" s="19">
        <v>20.3</v>
      </c>
      <c r="F4452" s="19">
        <v>29.136166666666671</v>
      </c>
      <c r="G4452" s="19">
        <v>20.15077777777778</v>
      </c>
      <c r="H4452" s="19">
        <v>22.76722222222222</v>
      </c>
      <c r="I4452" s="2">
        <v>7.3424275404333999E-10</v>
      </c>
      <c r="J4452" s="2">
        <v>1.2482126818736701E-9</v>
      </c>
    </row>
    <row r="4453" spans="1:10" x14ac:dyDescent="0.35">
      <c r="A4453" s="1">
        <v>44445.493055555547</v>
      </c>
      <c r="B4453" s="18">
        <v>2.5472222222222221</v>
      </c>
      <c r="C4453" s="18">
        <v>100.21111111111109</v>
      </c>
      <c r="D4453" s="18">
        <f t="shared" si="67"/>
        <v>0.26722222222222225</v>
      </c>
      <c r="E4453" s="19">
        <v>20.3</v>
      </c>
      <c r="F4453" s="19">
        <v>29.229333333333329</v>
      </c>
      <c r="G4453" s="19">
        <v>19.950388888888892</v>
      </c>
      <c r="H4453" s="19">
        <v>23.061722222222219</v>
      </c>
      <c r="I4453" s="2">
        <v>8.0352634761617403E-10</v>
      </c>
      <c r="J4453" s="2">
        <v>1.3659947909474901E-9</v>
      </c>
    </row>
    <row r="4454" spans="1:10" x14ac:dyDescent="0.35">
      <c r="A4454" s="1">
        <v>44445.5</v>
      </c>
      <c r="B4454" s="18">
        <v>2.4305555555555549</v>
      </c>
      <c r="C4454" s="18">
        <v>100.2555555555556</v>
      </c>
      <c r="D4454" s="18">
        <f t="shared" si="67"/>
        <v>0.15055555555555511</v>
      </c>
      <c r="E4454" s="19">
        <v>20.3</v>
      </c>
      <c r="F4454" s="19">
        <v>29.300999999999991</v>
      </c>
      <c r="G4454" s="19">
        <v>20.073333333333341</v>
      </c>
      <c r="H4454" s="19">
        <v>23.112111111111108</v>
      </c>
      <c r="I4454" s="2">
        <v>6.4928833465306201E-10</v>
      </c>
      <c r="J4454" s="2">
        <v>1.1037901689102E-9</v>
      </c>
    </row>
    <row r="4455" spans="1:10" x14ac:dyDescent="0.35">
      <c r="A4455" s="1">
        <v>44445.506944444453</v>
      </c>
      <c r="B4455" s="18">
        <v>2.58</v>
      </c>
      <c r="C4455" s="18">
        <v>100.2222222222222</v>
      </c>
      <c r="D4455" s="18">
        <f t="shared" si="67"/>
        <v>0.30000000000000027</v>
      </c>
      <c r="E4455" s="19">
        <v>20.3</v>
      </c>
      <c r="F4455" s="19">
        <v>29.401333333333341</v>
      </c>
      <c r="G4455" s="19">
        <v>20.050555555555562</v>
      </c>
      <c r="H4455" s="19">
        <v>23.169499999999999</v>
      </c>
      <c r="I4455" s="2">
        <v>8.4679116323477201E-10</v>
      </c>
      <c r="J4455" s="2">
        <v>1.43954497749911E-9</v>
      </c>
    </row>
    <row r="4456" spans="1:10" x14ac:dyDescent="0.35">
      <c r="A4456" s="1">
        <v>44445.513888888891</v>
      </c>
      <c r="B4456" s="18">
        <v>2.62</v>
      </c>
      <c r="C4456" s="18">
        <v>100.3055555555556</v>
      </c>
      <c r="D4456" s="18">
        <f t="shared" si="67"/>
        <v>0.3400000000000003</v>
      </c>
      <c r="E4456" s="19">
        <v>20.3</v>
      </c>
      <c r="F4456" s="19">
        <v>29.487388888888901</v>
      </c>
      <c r="G4456" s="19">
        <v>19.86611111111111</v>
      </c>
      <c r="H4456" s="19">
        <v>23.291277777777779</v>
      </c>
      <c r="I4456" s="2">
        <v>8.9926349087485102E-10</v>
      </c>
      <c r="J4456" s="2">
        <v>1.52874793448724E-9</v>
      </c>
    </row>
    <row r="4457" spans="1:10" x14ac:dyDescent="0.35">
      <c r="A4457" s="1">
        <v>44445.520833333343</v>
      </c>
      <c r="B4457" s="18">
        <v>2.661111111111111</v>
      </c>
      <c r="C4457" s="18">
        <v>100.45555555555561</v>
      </c>
      <c r="D4457" s="18">
        <f t="shared" si="67"/>
        <v>0.38111111111111118</v>
      </c>
      <c r="E4457" s="19">
        <v>20.3</v>
      </c>
      <c r="F4457" s="19">
        <v>29.544666666666679</v>
      </c>
      <c r="G4457" s="19">
        <v>19.893388888888889</v>
      </c>
      <c r="H4457" s="19">
        <v>23.298500000000001</v>
      </c>
      <c r="I4457" s="2">
        <v>9.527806072842301E-10</v>
      </c>
      <c r="J4457" s="2">
        <v>1.61972703238319E-9</v>
      </c>
    </row>
    <row r="4458" spans="1:10" x14ac:dyDescent="0.35">
      <c r="A4458" s="1">
        <v>44445.527777777781</v>
      </c>
      <c r="B4458" s="18">
        <v>2.573684210526316</v>
      </c>
      <c r="C4458" s="18">
        <v>100.5</v>
      </c>
      <c r="D4458" s="18">
        <f t="shared" si="67"/>
        <v>0.29368421052631621</v>
      </c>
      <c r="E4458" s="19">
        <v>20.3</v>
      </c>
      <c r="F4458" s="19">
        <v>29.565894736842111</v>
      </c>
      <c r="G4458" s="19">
        <v>19.787052631578941</v>
      </c>
      <c r="H4458" s="19">
        <v>23.24078947368421</v>
      </c>
      <c r="I4458" s="2">
        <v>8.3737472716097299E-10</v>
      </c>
      <c r="J4458" s="2">
        <v>1.4235370361736499E-9</v>
      </c>
    </row>
    <row r="4459" spans="1:10" x14ac:dyDescent="0.35">
      <c r="A4459" s="1">
        <v>44445.534722222219</v>
      </c>
      <c r="B4459" s="18">
        <v>2.6527777777777768</v>
      </c>
      <c r="C4459" s="18">
        <v>100.43333333333339</v>
      </c>
      <c r="D4459" s="18">
        <f t="shared" si="67"/>
        <v>0.37277777777777699</v>
      </c>
      <c r="E4459" s="19">
        <v>20.3</v>
      </c>
      <c r="F4459" s="19">
        <v>29.609555555555559</v>
      </c>
      <c r="G4459" s="19">
        <v>19.822833333333339</v>
      </c>
      <c r="H4459" s="19">
        <v>23.320000000000011</v>
      </c>
      <c r="I4459" s="2">
        <v>9.4190541546890496E-10</v>
      </c>
      <c r="J4459" s="2">
        <v>1.6012392062971301E-9</v>
      </c>
    </row>
    <row r="4460" spans="1:10" x14ac:dyDescent="0.35">
      <c r="A4460" s="1">
        <v>44445.541666666657</v>
      </c>
      <c r="B4460" s="18">
        <v>2.5950000000000002</v>
      </c>
      <c r="C4460" s="18">
        <v>100.6111111111111</v>
      </c>
      <c r="D4460" s="18">
        <f t="shared" si="67"/>
        <v>0.31500000000000039</v>
      </c>
      <c r="E4460" s="19">
        <v>20.3</v>
      </c>
      <c r="F4460" s="19">
        <v>29.652833333333341</v>
      </c>
      <c r="G4460" s="19">
        <v>19.720333333333329</v>
      </c>
      <c r="H4460" s="19">
        <v>23.305611111111119</v>
      </c>
      <c r="I4460" s="2">
        <v>8.6499966575633204E-10</v>
      </c>
      <c r="J4460" s="2">
        <v>1.4704994317857601E-9</v>
      </c>
    </row>
    <row r="4461" spans="1:10" x14ac:dyDescent="0.35">
      <c r="A4461" s="1">
        <v>44445.548611111109</v>
      </c>
      <c r="B4461" s="18">
        <v>2.5838888888888891</v>
      </c>
      <c r="C4461" s="18">
        <v>100.3833333333333</v>
      </c>
      <c r="D4461" s="18">
        <f t="shared" si="67"/>
        <v>0.30388888888888932</v>
      </c>
      <c r="E4461" s="19">
        <v>20.3</v>
      </c>
      <c r="F4461" s="19">
        <v>29.710444444444441</v>
      </c>
      <c r="G4461" s="19">
        <v>19.665722222222229</v>
      </c>
      <c r="H4461" s="19">
        <v>23.40594444444444</v>
      </c>
      <c r="I4461" s="2">
        <v>8.5128456375304099E-10</v>
      </c>
      <c r="J4461" s="2">
        <v>1.4471837583801601E-9</v>
      </c>
    </row>
    <row r="4462" spans="1:10" x14ac:dyDescent="0.35">
      <c r="A4462" s="1">
        <v>44445.555555555547</v>
      </c>
      <c r="B4462" s="18">
        <v>2.7088888888888891</v>
      </c>
      <c r="C4462" s="18">
        <v>100.3611111111111</v>
      </c>
      <c r="D4462" s="18">
        <f t="shared" si="67"/>
        <v>0.42888888888888932</v>
      </c>
      <c r="E4462" s="19">
        <v>20.3</v>
      </c>
      <c r="F4462" s="19">
        <v>29.753499999999999</v>
      </c>
      <c r="G4462" s="19">
        <v>19.643111111111111</v>
      </c>
      <c r="H4462" s="19">
        <v>23.492000000000001</v>
      </c>
      <c r="I4462" s="2">
        <v>1.01628699660512E-9</v>
      </c>
      <c r="J4462" s="2">
        <v>1.7276878942287001E-9</v>
      </c>
    </row>
    <row r="4463" spans="1:10" x14ac:dyDescent="0.35">
      <c r="A4463" s="1">
        <v>44445.5625</v>
      </c>
      <c r="B4463" s="18">
        <v>2.697222222222222</v>
      </c>
      <c r="C4463" s="18">
        <v>100.37777777777779</v>
      </c>
      <c r="D4463" s="18">
        <f t="shared" si="67"/>
        <v>0.41722222222222216</v>
      </c>
      <c r="E4463" s="19">
        <v>20.3</v>
      </c>
      <c r="F4463" s="19">
        <v>29.810833333333331</v>
      </c>
      <c r="G4463" s="19">
        <v>19.595388888888891</v>
      </c>
      <c r="H4463" s="19">
        <v>23.556499999999989</v>
      </c>
      <c r="I4463" s="2">
        <v>1.0008036576381E-9</v>
      </c>
      <c r="J4463" s="2">
        <v>1.7013662179847599E-9</v>
      </c>
    </row>
    <row r="4464" spans="1:10" x14ac:dyDescent="0.35">
      <c r="A4464" s="1">
        <v>44445.569444444453</v>
      </c>
      <c r="B4464" s="18">
        <v>2.77</v>
      </c>
      <c r="C4464" s="18">
        <v>100.3315789473684</v>
      </c>
      <c r="D4464" s="18">
        <f t="shared" si="67"/>
        <v>0.49000000000000021</v>
      </c>
      <c r="E4464" s="19">
        <v>20.3</v>
      </c>
      <c r="F4464" s="19">
        <v>29.91305263157895</v>
      </c>
      <c r="G4464" s="19">
        <v>19.55647368421053</v>
      </c>
      <c r="H4464" s="19">
        <v>23.70252631578947</v>
      </c>
      <c r="I4464" s="2">
        <v>1.0971017450446699E-9</v>
      </c>
      <c r="J4464" s="2">
        <v>1.86507296657593E-9</v>
      </c>
    </row>
    <row r="4465" spans="1:10" x14ac:dyDescent="0.35">
      <c r="A4465" s="1">
        <v>44445.576388888891</v>
      </c>
      <c r="B4465" s="18">
        <v>2.8238888888888889</v>
      </c>
      <c r="C4465" s="18">
        <v>100.2166666666666</v>
      </c>
      <c r="D4465" s="18">
        <f t="shared" si="67"/>
        <v>0.54388888888888909</v>
      </c>
      <c r="E4465" s="19">
        <v>20.3</v>
      </c>
      <c r="F4465" s="19">
        <v>30.004333333333349</v>
      </c>
      <c r="G4465" s="19">
        <v>19.37694444444444</v>
      </c>
      <c r="H4465" s="19">
        <v>23.907666666666671</v>
      </c>
      <c r="I4465" s="2">
        <v>1.1690418127144599E-9</v>
      </c>
      <c r="J4465" s="2">
        <v>1.9873710816145798E-9</v>
      </c>
    </row>
    <row r="4466" spans="1:10" x14ac:dyDescent="0.35">
      <c r="A4466" s="1">
        <v>44445.583333333343</v>
      </c>
      <c r="B4466" s="18">
        <v>2.7044444444444449</v>
      </c>
      <c r="C4466" s="18">
        <v>100.12777777777779</v>
      </c>
      <c r="D4466" s="18">
        <f t="shared" si="67"/>
        <v>0.42444444444444507</v>
      </c>
      <c r="E4466" s="19">
        <v>20.3</v>
      </c>
      <c r="F4466" s="19">
        <v>29.997166666666669</v>
      </c>
      <c r="G4466" s="19">
        <v>18.914888888888889</v>
      </c>
      <c r="H4466" s="19">
        <v>23.692666666666661</v>
      </c>
      <c r="I4466" s="2">
        <v>1.0117283366810199E-9</v>
      </c>
      <c r="J4466" s="2">
        <v>1.7199381723577299E-9</v>
      </c>
    </row>
    <row r="4467" spans="1:10" x14ac:dyDescent="0.35">
      <c r="A4467" s="1">
        <v>44445.590277777781</v>
      </c>
      <c r="B4467" s="18">
        <v>2.7483333333333331</v>
      </c>
      <c r="C4467" s="18">
        <v>100.2277777777778</v>
      </c>
      <c r="D4467" s="18">
        <f t="shared" si="67"/>
        <v>0.46833333333333327</v>
      </c>
      <c r="E4467" s="19">
        <v>20.3</v>
      </c>
      <c r="F4467" s="19">
        <v>29.89683333333333</v>
      </c>
      <c r="G4467" s="19">
        <v>18.598333333333329</v>
      </c>
      <c r="H4467" s="19">
        <v>23.398777777777781</v>
      </c>
      <c r="I4467" s="2">
        <v>1.06914838738663E-9</v>
      </c>
      <c r="J4467" s="2">
        <v>1.81755225855727E-9</v>
      </c>
    </row>
    <row r="4468" spans="1:10" x14ac:dyDescent="0.35">
      <c r="A4468" s="1">
        <v>44445.597222222219</v>
      </c>
      <c r="B4468" s="18">
        <v>2.8516666666666661</v>
      </c>
      <c r="C4468" s="18">
        <v>100.5611111111111</v>
      </c>
      <c r="D4468" s="18">
        <f t="shared" si="67"/>
        <v>0.57166666666666632</v>
      </c>
      <c r="E4468" s="19">
        <v>20.3</v>
      </c>
      <c r="F4468" s="19">
        <v>29.746277777777792</v>
      </c>
      <c r="G4468" s="19">
        <v>18.336388888888891</v>
      </c>
      <c r="H4468" s="19">
        <v>23.147944444444441</v>
      </c>
      <c r="I4468" s="2">
        <v>1.20315507165388E-9</v>
      </c>
      <c r="J4468" s="2">
        <v>2.0453636218115901E-9</v>
      </c>
    </row>
    <row r="4469" spans="1:10" x14ac:dyDescent="0.35">
      <c r="A4469" s="1">
        <v>44445.604166666657</v>
      </c>
      <c r="B4469" s="18">
        <v>2.777222222222222</v>
      </c>
      <c r="C4469" s="18">
        <v>100.26111111111111</v>
      </c>
      <c r="D4469" s="18">
        <f t="shared" si="67"/>
        <v>0.49722222222222223</v>
      </c>
      <c r="E4469" s="19">
        <v>20.3</v>
      </c>
      <c r="F4469" s="19">
        <v>29.580722222222239</v>
      </c>
      <c r="G4469" s="19">
        <v>18.02205555555555</v>
      </c>
      <c r="H4469" s="19">
        <v>22.896555555555562</v>
      </c>
      <c r="I4469" s="2">
        <v>1.10709408934056E-9</v>
      </c>
      <c r="J4469" s="2">
        <v>1.8820599518789499E-9</v>
      </c>
    </row>
    <row r="4470" spans="1:10" x14ac:dyDescent="0.35">
      <c r="A4470" s="1">
        <v>44445.611111111109</v>
      </c>
      <c r="B4470" s="18">
        <v>2.897222222222223</v>
      </c>
      <c r="C4470" s="18">
        <v>100.2777777777778</v>
      </c>
      <c r="D4470" s="18">
        <f t="shared" si="67"/>
        <v>0.61722222222222323</v>
      </c>
      <c r="E4470" s="19">
        <v>20.3</v>
      </c>
      <c r="F4470" s="19">
        <v>29.42283333333333</v>
      </c>
      <c r="G4470" s="19">
        <v>17.960555555555558</v>
      </c>
      <c r="H4470" s="19">
        <v>22.831833333333339</v>
      </c>
      <c r="I4470" s="2">
        <v>1.26543364908621E-9</v>
      </c>
      <c r="J4470" s="2">
        <v>2.1512372034465498E-9</v>
      </c>
    </row>
    <row r="4471" spans="1:10" x14ac:dyDescent="0.35">
      <c r="A4471" s="1">
        <v>44445.618055555547</v>
      </c>
      <c r="B4471" s="18">
        <v>2.8084210526315792</v>
      </c>
      <c r="C4471" s="18">
        <v>100.2157894736842</v>
      </c>
      <c r="D4471" s="18">
        <f t="shared" si="67"/>
        <v>0.52842105263157935</v>
      </c>
      <c r="E4471" s="19">
        <v>20.3</v>
      </c>
      <c r="F4471" s="19">
        <v>29.30778947368421</v>
      </c>
      <c r="G4471" s="19">
        <v>18.247315789473689</v>
      </c>
      <c r="H4471" s="19">
        <v>22.77836842105263</v>
      </c>
      <c r="I4471" s="2">
        <v>1.1486116485863001E-9</v>
      </c>
      <c r="J4471" s="2">
        <v>1.9526398025967101E-9</v>
      </c>
    </row>
    <row r="4472" spans="1:10" x14ac:dyDescent="0.35">
      <c r="A4472" s="1">
        <v>44445.625</v>
      </c>
      <c r="B4472" s="18">
        <v>2.740555555555555</v>
      </c>
      <c r="C4472" s="18">
        <v>100.45555555555551</v>
      </c>
      <c r="D4472" s="18">
        <f t="shared" si="67"/>
        <v>0.46055555555555516</v>
      </c>
      <c r="E4472" s="19">
        <v>20.3</v>
      </c>
      <c r="F4472" s="19">
        <v>29.329666666666661</v>
      </c>
      <c r="G4472" s="19">
        <v>19.215388888888889</v>
      </c>
      <c r="H4472" s="19">
        <v>22.954277777777779</v>
      </c>
      <c r="I4472" s="2">
        <v>1.0574938721179601E-9</v>
      </c>
      <c r="J4472" s="2">
        <v>1.7977395826005299E-9</v>
      </c>
    </row>
    <row r="4473" spans="1:10" x14ac:dyDescent="0.35">
      <c r="A4473" s="1">
        <v>44445.631944444453</v>
      </c>
      <c r="B4473" s="18">
        <v>2.6994444444444441</v>
      </c>
      <c r="C4473" s="18">
        <v>100.51666666666669</v>
      </c>
      <c r="D4473" s="18">
        <f t="shared" si="67"/>
        <v>0.41944444444444429</v>
      </c>
      <c r="E4473" s="19">
        <v>20.3</v>
      </c>
      <c r="F4473" s="19">
        <v>29.401333333333341</v>
      </c>
      <c r="G4473" s="19">
        <v>19.549777777777781</v>
      </c>
      <c r="H4473" s="19">
        <v>23.047555555555551</v>
      </c>
      <c r="I4473" s="2">
        <v>1.00297046793794E-9</v>
      </c>
      <c r="J4473" s="2">
        <v>1.7050497954944901E-9</v>
      </c>
    </row>
    <row r="4474" spans="1:10" x14ac:dyDescent="0.35">
      <c r="A4474" s="1">
        <v>44445.638888888891</v>
      </c>
      <c r="B4474" s="18">
        <v>2.733888888888889</v>
      </c>
      <c r="C4474" s="18">
        <v>100.45</v>
      </c>
      <c r="D4474" s="18">
        <f t="shared" si="67"/>
        <v>0.45388888888888923</v>
      </c>
      <c r="E4474" s="19">
        <v>20.3</v>
      </c>
      <c r="F4474" s="19">
        <v>29.451499999999999</v>
      </c>
      <c r="G4474" s="19">
        <v>19.727166666666669</v>
      </c>
      <c r="H4474" s="19">
        <v>23.133611111111112</v>
      </c>
      <c r="I4474" s="2">
        <v>1.04873983259955E-9</v>
      </c>
      <c r="J4474" s="2">
        <v>1.7828577154192301E-9</v>
      </c>
    </row>
    <row r="4475" spans="1:10" x14ac:dyDescent="0.35">
      <c r="A4475" s="1">
        <v>44445.645833333343</v>
      </c>
      <c r="B4475" s="18">
        <v>2.7122222222222221</v>
      </c>
      <c r="C4475" s="18">
        <v>100.6111111111111</v>
      </c>
      <c r="D4475" s="18">
        <f t="shared" si="67"/>
        <v>0.43222222222222229</v>
      </c>
      <c r="E4475" s="19">
        <v>20.3</v>
      </c>
      <c r="F4475" s="19">
        <v>29.559111111111122</v>
      </c>
      <c r="G4475" s="19">
        <v>19.79088888888889</v>
      </c>
      <c r="H4475" s="19">
        <v>23.32</v>
      </c>
      <c r="I4475" s="2">
        <v>1.0192677665802299E-9</v>
      </c>
      <c r="J4475" s="2">
        <v>1.7327552031863899E-9</v>
      </c>
    </row>
    <row r="4476" spans="1:10" x14ac:dyDescent="0.35">
      <c r="A4476" s="1">
        <v>44445.652777777781</v>
      </c>
      <c r="B4476" s="18">
        <v>2.6911111111111108</v>
      </c>
      <c r="C4476" s="18">
        <v>100.71111111111109</v>
      </c>
      <c r="D4476" s="18">
        <f t="shared" si="67"/>
        <v>0.41111111111111098</v>
      </c>
      <c r="E4476" s="19">
        <v>20.3</v>
      </c>
      <c r="F4476" s="19">
        <v>29.624000000000009</v>
      </c>
      <c r="G4476" s="19">
        <v>19.877444444444439</v>
      </c>
      <c r="H4476" s="19">
        <v>23.37733333333334</v>
      </c>
      <c r="I4476" s="2">
        <v>9.9094767101208995E-10</v>
      </c>
      <c r="J4476" s="2">
        <v>1.6846110407205499E-9</v>
      </c>
    </row>
    <row r="4477" spans="1:10" x14ac:dyDescent="0.35">
      <c r="A4477" s="1">
        <v>44445.659722222219</v>
      </c>
      <c r="B4477" s="18">
        <v>2.7168421052631579</v>
      </c>
      <c r="C4477" s="18">
        <v>100.7473684210526</v>
      </c>
      <c r="D4477" s="18">
        <f t="shared" si="67"/>
        <v>0.43684210526315814</v>
      </c>
      <c r="E4477" s="19">
        <v>20.3</v>
      </c>
      <c r="F4477" s="19">
        <v>29.7161052631579</v>
      </c>
      <c r="G4477" s="19">
        <v>19.724631578947371</v>
      </c>
      <c r="H4477" s="19">
        <v>23.389947368421051</v>
      </c>
      <c r="I4477" s="2">
        <v>1.0245701474465999E-9</v>
      </c>
      <c r="J4477" s="2">
        <v>1.7417692506592101E-9</v>
      </c>
    </row>
    <row r="4478" spans="1:10" x14ac:dyDescent="0.35">
      <c r="A4478" s="1">
        <v>44445.666666666657</v>
      </c>
      <c r="B4478" s="18">
        <v>2.5088888888888889</v>
      </c>
      <c r="C4478" s="18">
        <v>100.6</v>
      </c>
      <c r="D4478" s="18">
        <f t="shared" si="67"/>
        <v>0.22888888888888914</v>
      </c>
      <c r="E4478" s="19">
        <v>20.3</v>
      </c>
      <c r="F4478" s="19">
        <v>29.681722222222231</v>
      </c>
      <c r="G4478" s="19">
        <v>18.88077777777778</v>
      </c>
      <c r="H4478" s="19">
        <v>23.370222222222221</v>
      </c>
      <c r="I4478" s="2">
        <v>7.5170802738450598E-10</v>
      </c>
      <c r="J4478" s="2">
        <v>1.27790364655366E-9</v>
      </c>
    </row>
    <row r="4479" spans="1:10" x14ac:dyDescent="0.35">
      <c r="A4479" s="1">
        <v>44445.673611111109</v>
      </c>
      <c r="B4479" s="18">
        <v>2.5649999999999999</v>
      </c>
      <c r="C4479" s="18">
        <v>100.29444444444439</v>
      </c>
      <c r="D4479" s="18">
        <f t="shared" si="67"/>
        <v>0.28500000000000014</v>
      </c>
      <c r="E4479" s="19">
        <v>20.3</v>
      </c>
      <c r="F4479" s="19">
        <v>29.551944444444459</v>
      </c>
      <c r="G4479" s="19">
        <v>18.51177777777778</v>
      </c>
      <c r="H4479" s="19">
        <v>23.047611111111109</v>
      </c>
      <c r="I4479" s="2">
        <v>8.26702961247989E-10</v>
      </c>
      <c r="J4479" s="2">
        <v>1.4053950341215799E-9</v>
      </c>
    </row>
    <row r="4480" spans="1:10" x14ac:dyDescent="0.35">
      <c r="A4480" s="1">
        <v>44445.680555555547</v>
      </c>
      <c r="B4480" s="18">
        <v>2.7244444444444449</v>
      </c>
      <c r="C4480" s="18">
        <v>100.09444444444441</v>
      </c>
      <c r="D4480" s="18">
        <f t="shared" si="67"/>
        <v>0.44444444444444509</v>
      </c>
      <c r="E4480" s="19">
        <v>20.3</v>
      </c>
      <c r="F4480" s="19">
        <v>29.458666666666669</v>
      </c>
      <c r="G4480" s="19">
        <v>18.482166666666661</v>
      </c>
      <c r="H4480" s="19">
        <v>22.88227777777778</v>
      </c>
      <c r="I4480" s="2">
        <v>1.03837173839445E-9</v>
      </c>
      <c r="J4480" s="2">
        <v>1.7652319552705601E-9</v>
      </c>
    </row>
    <row r="4481" spans="1:10" x14ac:dyDescent="0.35">
      <c r="A4481" s="1">
        <v>44445.6875</v>
      </c>
      <c r="B4481" s="18">
        <v>2.7411111111111111</v>
      </c>
      <c r="C4481" s="18">
        <v>99.772222222222226</v>
      </c>
      <c r="D4481" s="18">
        <f t="shared" si="67"/>
        <v>0.46111111111111125</v>
      </c>
      <c r="E4481" s="19">
        <v>20.3</v>
      </c>
      <c r="F4481" s="19">
        <v>29.37266666666666</v>
      </c>
      <c r="G4481" s="19">
        <v>18.336388888888891</v>
      </c>
      <c r="H4481" s="19">
        <v>22.752833333333331</v>
      </c>
      <c r="I4481" s="2">
        <v>1.06238875223146E-9</v>
      </c>
      <c r="J4481" s="2">
        <v>1.80606087879348E-9</v>
      </c>
    </row>
    <row r="4482" spans="1:10" x14ac:dyDescent="0.35">
      <c r="A4482" s="1">
        <v>44445.694444444453</v>
      </c>
      <c r="B4482" s="18">
        <v>2.8022222222222219</v>
      </c>
      <c r="C4482" s="18">
        <v>99.361111111111128</v>
      </c>
      <c r="D4482" s="18">
        <f t="shared" si="67"/>
        <v>0.52222222222222214</v>
      </c>
      <c r="E4482" s="19">
        <v>20.3</v>
      </c>
      <c r="F4482" s="19">
        <v>29.215000000000011</v>
      </c>
      <c r="G4482" s="19">
        <v>18.293111111111109</v>
      </c>
      <c r="H4482" s="19">
        <v>22.65966666666667</v>
      </c>
      <c r="I4482" s="2">
        <v>1.1463565713342601E-9</v>
      </c>
      <c r="J4482" s="2">
        <v>1.9488061712682401E-9</v>
      </c>
    </row>
    <row r="4483" spans="1:10" x14ac:dyDescent="0.35">
      <c r="A4483" s="1">
        <v>44445.701388888891</v>
      </c>
      <c r="B4483" s="18">
        <v>3.2559999999999998</v>
      </c>
      <c r="C4483" s="18">
        <v>99.75</v>
      </c>
      <c r="D4483" s="18">
        <f t="shared" si="67"/>
        <v>0.97599999999999998</v>
      </c>
      <c r="E4483" s="19">
        <v>20.350000000000001</v>
      </c>
      <c r="F4483" s="19">
        <v>29.19779999999999</v>
      </c>
      <c r="G4483" s="19">
        <v>19.017700000000001</v>
      </c>
      <c r="H4483" s="19">
        <v>22.936599999999999</v>
      </c>
      <c r="I4483" s="2">
        <v>1.7459845151957901E-9</v>
      </c>
      <c r="J4483" s="2">
        <v>2.9681736758328398E-9</v>
      </c>
    </row>
    <row r="4484" spans="1:10" x14ac:dyDescent="0.35">
      <c r="A4484" s="1">
        <v>44445.708333333343</v>
      </c>
      <c r="B4484" s="18">
        <v>2.9757894736842099</v>
      </c>
      <c r="C4484" s="18">
        <v>100.1736842105263</v>
      </c>
      <c r="D4484" s="18">
        <f t="shared" si="67"/>
        <v>0.69578947368421007</v>
      </c>
      <c r="E4484" s="19">
        <v>20.399999999999999</v>
      </c>
      <c r="F4484" s="19">
        <v>29.287421052631579</v>
      </c>
      <c r="G4484" s="19">
        <v>19.40547368421052</v>
      </c>
      <c r="H4484" s="19">
        <v>22.989368421052639</v>
      </c>
      <c r="I4484" s="2">
        <v>1.3701289794021499E-9</v>
      </c>
      <c r="J4484" s="2">
        <v>2.3292192649836498E-9</v>
      </c>
    </row>
    <row r="4485" spans="1:10" x14ac:dyDescent="0.35">
      <c r="A4485" s="1">
        <v>44445.715277777781</v>
      </c>
      <c r="B4485" s="18">
        <v>2.9283333333333341</v>
      </c>
      <c r="C4485" s="18">
        <v>100.3611111111111</v>
      </c>
      <c r="D4485" s="18">
        <f t="shared" si="67"/>
        <v>0.64833333333333432</v>
      </c>
      <c r="E4485" s="19">
        <v>20.399999999999999</v>
      </c>
      <c r="F4485" s="19">
        <v>29.387</v>
      </c>
      <c r="G4485" s="19">
        <v>19.78638888888889</v>
      </c>
      <c r="H4485" s="19">
        <v>23.00461111111111</v>
      </c>
      <c r="I4485" s="2">
        <v>1.30580212190667E-9</v>
      </c>
      <c r="J4485" s="2">
        <v>2.2198636072413299E-9</v>
      </c>
    </row>
    <row r="4486" spans="1:10" x14ac:dyDescent="0.35">
      <c r="A4486" s="1">
        <v>44445.722222222219</v>
      </c>
      <c r="B4486" s="18">
        <v>2.818750000000001</v>
      </c>
      <c r="C4486" s="18">
        <v>100.75624999999999</v>
      </c>
      <c r="D4486" s="18">
        <f t="shared" si="67"/>
        <v>0.53875000000000117</v>
      </c>
      <c r="E4486" s="19">
        <v>20.399999999999999</v>
      </c>
      <c r="F4486" s="19">
        <v>29.43</v>
      </c>
      <c r="G4486" s="19">
        <v>19.8999375</v>
      </c>
      <c r="H4486" s="19">
        <v>23.169499999999999</v>
      </c>
      <c r="I4486" s="2">
        <v>1.1584403168737701E-9</v>
      </c>
      <c r="J4486" s="2">
        <v>1.9693485386854E-9</v>
      </c>
    </row>
    <row r="4487" spans="1:10" x14ac:dyDescent="0.35">
      <c r="A4487" s="1">
        <v>44445.729166666657</v>
      </c>
      <c r="B4487" s="18">
        <v>2.564166666666666</v>
      </c>
      <c r="C4487" s="18">
        <v>99.791666666666686</v>
      </c>
      <c r="D4487" s="18">
        <f t="shared" si="67"/>
        <v>0.28416666666666623</v>
      </c>
      <c r="E4487" s="19">
        <v>20.3</v>
      </c>
      <c r="F4487" s="19">
        <v>29.462250000000001</v>
      </c>
      <c r="G4487" s="19">
        <v>19.895666666666671</v>
      </c>
      <c r="H4487" s="19">
        <v>23.201750000000001</v>
      </c>
      <c r="I4487" s="2">
        <v>8.2749292942466096E-10</v>
      </c>
      <c r="J4487" s="2">
        <v>1.40673798002192E-9</v>
      </c>
    </row>
    <row r="4488" spans="1:10" x14ac:dyDescent="0.35">
      <c r="A4488" s="1">
        <v>44445.736111111109</v>
      </c>
      <c r="B4488" s="18">
        <v>2.7277777777777779</v>
      </c>
      <c r="C4488" s="18">
        <v>99.938888888888869</v>
      </c>
      <c r="D4488" s="18">
        <f t="shared" si="67"/>
        <v>0.44777777777777805</v>
      </c>
      <c r="E4488" s="19">
        <v>20.3</v>
      </c>
      <c r="F4488" s="19">
        <v>29.516000000000009</v>
      </c>
      <c r="G4488" s="19">
        <v>19.84333333333333</v>
      </c>
      <c r="H4488" s="19">
        <v>23.277000000000001</v>
      </c>
      <c r="I4488" s="2">
        <v>1.0437031203183E-9</v>
      </c>
      <c r="J4488" s="2">
        <v>1.77429530454111E-9</v>
      </c>
    </row>
    <row r="4489" spans="1:10" x14ac:dyDescent="0.35">
      <c r="A4489" s="1">
        <v>44445.743055555547</v>
      </c>
      <c r="B4489" s="18">
        <v>2.8605555555555551</v>
      </c>
      <c r="C4489" s="18">
        <v>99.955555555555549</v>
      </c>
      <c r="D4489" s="18">
        <f t="shared" si="67"/>
        <v>0.58055555555555527</v>
      </c>
      <c r="E4489" s="19">
        <v>20.3</v>
      </c>
      <c r="F4489" s="19">
        <v>29.59511111111112</v>
      </c>
      <c r="G4489" s="19">
        <v>20.077888888888889</v>
      </c>
      <c r="H4489" s="19">
        <v>23.628166666666669</v>
      </c>
      <c r="I4489" s="2">
        <v>1.2194899230860601E-9</v>
      </c>
      <c r="J4489" s="2">
        <v>2.0731328692462999E-9</v>
      </c>
    </row>
    <row r="4490" spans="1:10" x14ac:dyDescent="0.35">
      <c r="A4490" s="1">
        <v>44445.75</v>
      </c>
      <c r="B4490" s="18">
        <v>2.6338888888888889</v>
      </c>
      <c r="C4490" s="18">
        <v>100</v>
      </c>
      <c r="D4490" s="18">
        <f t="shared" si="67"/>
        <v>0.35388888888888914</v>
      </c>
      <c r="E4490" s="19">
        <v>20.3</v>
      </c>
      <c r="F4490" s="19">
        <v>29.688833333333339</v>
      </c>
      <c r="G4490" s="19">
        <v>20.109777777777779</v>
      </c>
      <c r="H4490" s="19">
        <v>23.613833333333329</v>
      </c>
      <c r="I4490" s="2">
        <v>9.19024777094629E-10</v>
      </c>
      <c r="J4490" s="2">
        <v>1.5623421210608599E-9</v>
      </c>
    </row>
    <row r="4491" spans="1:10" x14ac:dyDescent="0.35">
      <c r="A4491" s="1">
        <v>44445.756944444453</v>
      </c>
      <c r="B4491" s="18">
        <v>2.6057894736842102</v>
      </c>
      <c r="C4491" s="18">
        <v>100.0789473684211</v>
      </c>
      <c r="D4491" s="18">
        <f t="shared" si="67"/>
        <v>0.32578947368421041</v>
      </c>
      <c r="E4491" s="19">
        <v>20.3</v>
      </c>
      <c r="F4491" s="19">
        <v>29.763684210526311</v>
      </c>
      <c r="G4491" s="19">
        <v>20.065421052631571</v>
      </c>
      <c r="H4491" s="19">
        <v>23.600631578947361</v>
      </c>
      <c r="I4491" s="2">
        <v>8.8147879709604801E-10</v>
      </c>
      <c r="J4491" s="2">
        <v>1.4985139550632799E-9</v>
      </c>
    </row>
    <row r="4492" spans="1:10" x14ac:dyDescent="0.35">
      <c r="A4492" s="1">
        <v>44445.763888888891</v>
      </c>
      <c r="B4492" s="18">
        <v>2.637777777777778</v>
      </c>
      <c r="C4492" s="18">
        <v>99.977777777777774</v>
      </c>
      <c r="D4492" s="18">
        <f t="shared" si="67"/>
        <v>0.35777777777777819</v>
      </c>
      <c r="E4492" s="19">
        <v>20.3</v>
      </c>
      <c r="F4492" s="19">
        <v>29.810833333333331</v>
      </c>
      <c r="G4492" s="19">
        <v>19.979944444444449</v>
      </c>
      <c r="H4492" s="19">
        <v>23.62822222222222</v>
      </c>
      <c r="I4492" s="2">
        <v>9.2427924764787595E-10</v>
      </c>
      <c r="J4492" s="2">
        <v>1.5712747210013799E-9</v>
      </c>
    </row>
    <row r="4493" spans="1:10" x14ac:dyDescent="0.35">
      <c r="A4493" s="1">
        <v>44445.770833333343</v>
      </c>
      <c r="B4493" s="18">
        <v>2.6327777777777781</v>
      </c>
      <c r="C4493" s="18">
        <v>99.922222222222217</v>
      </c>
      <c r="D4493" s="18">
        <f t="shared" si="67"/>
        <v>0.3527777777777783</v>
      </c>
      <c r="E4493" s="19">
        <v>20.3</v>
      </c>
      <c r="F4493" s="19">
        <v>29.818000000000001</v>
      </c>
      <c r="G4493" s="19">
        <v>19.973166666666661</v>
      </c>
      <c r="H4493" s="19">
        <v>23.535</v>
      </c>
      <c r="I4493" s="2">
        <v>9.1791716990130296E-10</v>
      </c>
      <c r="J4493" s="2">
        <v>1.5604591888322099E-9</v>
      </c>
    </row>
    <row r="4494" spans="1:10" x14ac:dyDescent="0.35">
      <c r="A4494" s="1">
        <v>44445.777777777781</v>
      </c>
      <c r="B4494" s="18">
        <v>2.585</v>
      </c>
      <c r="C4494" s="18">
        <v>99.972222222222229</v>
      </c>
      <c r="D4494" s="18">
        <f t="shared" si="67"/>
        <v>0.30500000000000016</v>
      </c>
      <c r="E4494" s="19">
        <v>20.3</v>
      </c>
      <c r="F4494" s="19">
        <v>29.84666666666666</v>
      </c>
      <c r="G4494" s="19">
        <v>19.847833333333341</v>
      </c>
      <c r="H4494" s="19">
        <v>23.585222222222221</v>
      </c>
      <c r="I4494" s="2">
        <v>8.5440449938116597E-10</v>
      </c>
      <c r="J4494" s="2">
        <v>1.45248764894798E-9</v>
      </c>
    </row>
    <row r="4495" spans="1:10" x14ac:dyDescent="0.35">
      <c r="A4495" s="1">
        <v>44445.784722222219</v>
      </c>
      <c r="B4495" s="18">
        <v>2.6272222222222221</v>
      </c>
      <c r="C4495" s="18">
        <v>99.955555555555563</v>
      </c>
      <c r="D4495" s="18">
        <f t="shared" ref="D4495:D4558" si="68">B4495-(2.28)</f>
        <v>0.34722222222222232</v>
      </c>
      <c r="E4495" s="19">
        <v>20.3</v>
      </c>
      <c r="F4495" s="19">
        <v>29.88966666666666</v>
      </c>
      <c r="G4495" s="19">
        <v>19.852388888888889</v>
      </c>
      <c r="H4495" s="19">
        <v>23.44894444444445</v>
      </c>
      <c r="I4495" s="2">
        <v>9.1040204293111095E-10</v>
      </c>
      <c r="J4495" s="2">
        <v>1.54768347298288E-9</v>
      </c>
    </row>
    <row r="4496" spans="1:10" x14ac:dyDescent="0.35">
      <c r="A4496" s="1">
        <v>44445.791666666657</v>
      </c>
      <c r="B4496" s="18">
        <v>2.5394444444444448</v>
      </c>
      <c r="C4496" s="18">
        <v>99.961111111111123</v>
      </c>
      <c r="D4496" s="18">
        <f t="shared" si="68"/>
        <v>0.25944444444444503</v>
      </c>
      <c r="E4496" s="19">
        <v>20.3</v>
      </c>
      <c r="F4496" s="19">
        <v>29.904</v>
      </c>
      <c r="G4496" s="19">
        <v>19.936666666666671</v>
      </c>
      <c r="H4496" s="19">
        <v>23.513500000000001</v>
      </c>
      <c r="I4496" s="2">
        <v>7.9410702555593397E-10</v>
      </c>
      <c r="J4496" s="2">
        <v>1.34998194344508E-9</v>
      </c>
    </row>
    <row r="4497" spans="1:10" x14ac:dyDescent="0.35">
      <c r="A4497" s="1">
        <v>44445.798611111109</v>
      </c>
      <c r="B4497" s="18">
        <v>2.5099999999999998</v>
      </c>
      <c r="C4497" s="18">
        <v>99.968421052631541</v>
      </c>
      <c r="D4497" s="18">
        <f t="shared" si="68"/>
        <v>0.22999999999999998</v>
      </c>
      <c r="E4497" s="19">
        <v>20.3</v>
      </c>
      <c r="F4497" s="19">
        <v>29.879105263157889</v>
      </c>
      <c r="G4497" s="19">
        <v>19.85178947368421</v>
      </c>
      <c r="H4497" s="19">
        <v>23.458052631578951</v>
      </c>
      <c r="I4497" s="2">
        <v>7.5508296933648704E-10</v>
      </c>
      <c r="J4497" s="2">
        <v>1.28364104787202E-9</v>
      </c>
    </row>
    <row r="4498" spans="1:10" x14ac:dyDescent="0.35">
      <c r="A4498" s="1">
        <v>44445.805555555547</v>
      </c>
      <c r="B4498" s="18">
        <v>2.5622222222222222</v>
      </c>
      <c r="C4498" s="18">
        <v>99.916666666666686</v>
      </c>
      <c r="D4498" s="18">
        <f t="shared" si="68"/>
        <v>0.28222222222222237</v>
      </c>
      <c r="E4498" s="19">
        <v>20.3</v>
      </c>
      <c r="F4498" s="19">
        <v>29.84666666666666</v>
      </c>
      <c r="G4498" s="19">
        <v>19.88655555555556</v>
      </c>
      <c r="H4498" s="19">
        <v>23.427499999999998</v>
      </c>
      <c r="I4498" s="2">
        <v>8.2444449763876102E-10</v>
      </c>
      <c r="J4498" s="2">
        <v>1.4015556459858899E-9</v>
      </c>
    </row>
    <row r="4499" spans="1:10" x14ac:dyDescent="0.35">
      <c r="A4499" s="1">
        <v>44445.8125</v>
      </c>
      <c r="B4499" s="18">
        <v>2.518333333333334</v>
      </c>
      <c r="C4499" s="18">
        <v>99.855555555555554</v>
      </c>
      <c r="D4499" s="18">
        <f t="shared" si="68"/>
        <v>0.23833333333333417</v>
      </c>
      <c r="E4499" s="19">
        <v>20.3</v>
      </c>
      <c r="F4499" s="19">
        <v>29.83949999999999</v>
      </c>
      <c r="G4499" s="19">
        <v>19.82961111111111</v>
      </c>
      <c r="H4499" s="19">
        <v>23.398833333333339</v>
      </c>
      <c r="I4499" s="2">
        <v>7.66477200070943E-10</v>
      </c>
      <c r="J4499" s="2">
        <v>1.3030112401206E-9</v>
      </c>
    </row>
    <row r="4500" spans="1:10" x14ac:dyDescent="0.35">
      <c r="A4500" s="1">
        <v>44445.819444444453</v>
      </c>
      <c r="B4500" s="18">
        <v>2.4677777777777781</v>
      </c>
      <c r="C4500" s="18">
        <v>99.899999999999991</v>
      </c>
      <c r="D4500" s="18">
        <f t="shared" si="68"/>
        <v>0.18777777777777827</v>
      </c>
      <c r="E4500" s="19">
        <v>20.3</v>
      </c>
      <c r="F4500" s="19">
        <v>29.853833333333331</v>
      </c>
      <c r="G4500" s="19">
        <v>19.88655555555555</v>
      </c>
      <c r="H4500" s="19">
        <v>23.2195</v>
      </c>
      <c r="I4500" s="2">
        <v>6.9933031990429198E-10</v>
      </c>
      <c r="J4500" s="2">
        <v>1.18886154383729E-9</v>
      </c>
    </row>
    <row r="4501" spans="1:10" x14ac:dyDescent="0.35">
      <c r="A4501" s="1">
        <v>44445.826388888891</v>
      </c>
      <c r="B4501" s="18">
        <v>2.6766666666666672</v>
      </c>
      <c r="C4501" s="18">
        <v>99.844444444444449</v>
      </c>
      <c r="D4501" s="18">
        <f t="shared" si="68"/>
        <v>0.39666666666666739</v>
      </c>
      <c r="E4501" s="19">
        <v>20.3</v>
      </c>
      <c r="F4501" s="19">
        <v>29.832333333333331</v>
      </c>
      <c r="G4501" s="19">
        <v>19.99816666666667</v>
      </c>
      <c r="H4501" s="19">
        <v>23.814555555555561</v>
      </c>
      <c r="I4501" s="2">
        <v>9.7648397884458303E-10</v>
      </c>
      <c r="J4501" s="2">
        <v>1.6600227640357899E-9</v>
      </c>
    </row>
    <row r="4502" spans="1:10" x14ac:dyDescent="0.35">
      <c r="A4502" s="1">
        <v>44445.833333333343</v>
      </c>
      <c r="B4502" s="18">
        <v>2.5177777777777779</v>
      </c>
      <c r="C4502" s="18">
        <v>99.972222222222214</v>
      </c>
      <c r="D4502" s="18">
        <f t="shared" si="68"/>
        <v>0.23777777777777809</v>
      </c>
      <c r="E4502" s="19">
        <v>20.3</v>
      </c>
      <c r="F4502" s="19">
        <v>29.8825</v>
      </c>
      <c r="G4502" s="19">
        <v>20.050555555555562</v>
      </c>
      <c r="H4502" s="19">
        <v>23.656833333333331</v>
      </c>
      <c r="I4502" s="2">
        <v>7.65372598203658E-10</v>
      </c>
      <c r="J4502" s="2">
        <v>1.30113341694621E-9</v>
      </c>
    </row>
    <row r="4503" spans="1:10" x14ac:dyDescent="0.35">
      <c r="A4503" s="1">
        <v>44445.840277777781</v>
      </c>
      <c r="B4503" s="18">
        <v>2.4394444444444452</v>
      </c>
      <c r="C4503" s="18">
        <v>99.977777777777774</v>
      </c>
      <c r="D4503" s="18">
        <f t="shared" si="68"/>
        <v>0.15944444444444539</v>
      </c>
      <c r="E4503" s="19">
        <v>20.3</v>
      </c>
      <c r="F4503" s="19">
        <v>29.903944444444441</v>
      </c>
      <c r="G4503" s="19">
        <v>19.77955555555555</v>
      </c>
      <c r="H4503" s="19">
        <v>23.649666666666661</v>
      </c>
      <c r="I4503" s="2">
        <v>6.6161294575936405E-10</v>
      </c>
      <c r="J4503" s="2">
        <v>1.12474200779091E-9</v>
      </c>
    </row>
    <row r="4504" spans="1:10" x14ac:dyDescent="0.35">
      <c r="A4504" s="1">
        <v>44445.847222222219</v>
      </c>
      <c r="B4504" s="18">
        <v>2.5094736842105272</v>
      </c>
      <c r="C4504" s="18">
        <v>99.936842105263139</v>
      </c>
      <c r="D4504" s="18">
        <f t="shared" si="68"/>
        <v>0.22947368421052738</v>
      </c>
      <c r="E4504" s="19">
        <v>20.3</v>
      </c>
      <c r="F4504" s="19">
        <v>29.872315789473671</v>
      </c>
      <c r="G4504" s="19">
        <v>19.774157894736842</v>
      </c>
      <c r="H4504" s="19">
        <v>23.70252631578947</v>
      </c>
      <c r="I4504" s="2">
        <v>7.5448190881021297E-10</v>
      </c>
      <c r="J4504" s="2">
        <v>1.28261924497736E-9</v>
      </c>
    </row>
    <row r="4505" spans="1:10" x14ac:dyDescent="0.35">
      <c r="A4505" s="1">
        <v>44445.854166666657</v>
      </c>
      <c r="B4505" s="18">
        <v>2.552777777777778</v>
      </c>
      <c r="C4505" s="18">
        <v>99.994444444444454</v>
      </c>
      <c r="D4505" s="18">
        <f t="shared" si="68"/>
        <v>0.27277777777777823</v>
      </c>
      <c r="E4505" s="19">
        <v>20.3</v>
      </c>
      <c r="F4505" s="19">
        <v>29.84666666666666</v>
      </c>
      <c r="G4505" s="19">
        <v>19.633833333333332</v>
      </c>
      <c r="H4505" s="19">
        <v>23.527833333333341</v>
      </c>
      <c r="I4505" s="2">
        <v>8.1164776237559203E-10</v>
      </c>
      <c r="J4505" s="2">
        <v>1.3798011960385E-9</v>
      </c>
    </row>
    <row r="4506" spans="1:10" x14ac:dyDescent="0.35">
      <c r="A4506" s="1">
        <v>44445.861111111109</v>
      </c>
      <c r="B4506" s="18">
        <v>2.5016666666666669</v>
      </c>
      <c r="C4506" s="18">
        <v>99.938888888888883</v>
      </c>
      <c r="D4506" s="18">
        <f t="shared" si="68"/>
        <v>0.22166666666666712</v>
      </c>
      <c r="E4506" s="19">
        <v>20.3</v>
      </c>
      <c r="F4506" s="19">
        <v>29.832333333333331</v>
      </c>
      <c r="G4506" s="19">
        <v>19.602166666666669</v>
      </c>
      <c r="H4506" s="19">
        <v>23.29122222222222</v>
      </c>
      <c r="I4506" s="2">
        <v>7.4413229530654102E-10</v>
      </c>
      <c r="J4506" s="2">
        <v>1.2650249020211099E-9</v>
      </c>
    </row>
    <row r="4507" spans="1:10" x14ac:dyDescent="0.35">
      <c r="A4507" s="1">
        <v>44445.868055555547</v>
      </c>
      <c r="B4507" s="18">
        <v>2.4461111111111098</v>
      </c>
      <c r="C4507" s="18">
        <v>99.90000000000002</v>
      </c>
      <c r="D4507" s="18">
        <f t="shared" si="68"/>
        <v>0.16611111111110999</v>
      </c>
      <c r="E4507" s="19">
        <v>20.3</v>
      </c>
      <c r="F4507" s="19">
        <v>29.789333333333332</v>
      </c>
      <c r="G4507" s="19">
        <v>19.454166666666669</v>
      </c>
      <c r="H4507" s="19">
        <v>23.32716666666667</v>
      </c>
      <c r="I4507" s="2">
        <v>6.7061334149066902E-10</v>
      </c>
      <c r="J4507" s="2">
        <v>1.14004268053413E-9</v>
      </c>
    </row>
    <row r="4508" spans="1:10" x14ac:dyDescent="0.35">
      <c r="A4508" s="1">
        <v>44445.875</v>
      </c>
      <c r="B4508" s="18">
        <v>2.4900000000000002</v>
      </c>
      <c r="C4508" s="18">
        <v>99.99444444444444</v>
      </c>
      <c r="D4508" s="18">
        <f t="shared" si="68"/>
        <v>0.21000000000000041</v>
      </c>
      <c r="E4508" s="19">
        <v>20.3</v>
      </c>
      <c r="F4508" s="19">
        <v>29.760666666666669</v>
      </c>
      <c r="G4508" s="19">
        <v>19.49977777777778</v>
      </c>
      <c r="H4508" s="19">
        <v>23.384499999999999</v>
      </c>
      <c r="I4508" s="2">
        <v>7.2852074569060295E-10</v>
      </c>
      <c r="J4508" s="2">
        <v>1.23848526767402E-9</v>
      </c>
    </row>
    <row r="4509" spans="1:10" x14ac:dyDescent="0.35">
      <c r="A4509" s="1">
        <v>44445.881944444453</v>
      </c>
      <c r="B4509" s="18">
        <v>2.4233333333333338</v>
      </c>
      <c r="C4509" s="18">
        <v>99.98888888888888</v>
      </c>
      <c r="D4509" s="18">
        <f t="shared" si="68"/>
        <v>0.14333333333333398</v>
      </c>
      <c r="E4509" s="19">
        <v>20.3</v>
      </c>
      <c r="F4509" s="19">
        <v>29.71766666666667</v>
      </c>
      <c r="G4509" s="19">
        <v>19.438277777777781</v>
      </c>
      <c r="H4509" s="19">
        <v>23.269833333333331</v>
      </c>
      <c r="I4509" s="2">
        <v>6.402548131016E-10</v>
      </c>
      <c r="J4509" s="2">
        <v>1.0884331822727199E-9</v>
      </c>
    </row>
    <row r="4510" spans="1:10" x14ac:dyDescent="0.35">
      <c r="A4510" s="1">
        <v>44445.888888888891</v>
      </c>
      <c r="B4510" s="18">
        <v>2.4105555555555558</v>
      </c>
      <c r="C4510" s="18">
        <v>99.966666666666683</v>
      </c>
      <c r="D4510" s="18">
        <f t="shared" si="68"/>
        <v>0.13055555555555598</v>
      </c>
      <c r="E4510" s="19">
        <v>20.3</v>
      </c>
      <c r="F4510" s="19">
        <v>29.70333333333334</v>
      </c>
      <c r="G4510" s="19">
        <v>19.390666666666672</v>
      </c>
      <c r="H4510" s="19">
        <v>23.37016666666667</v>
      </c>
      <c r="I4510" s="2">
        <v>6.2337264631320897E-10</v>
      </c>
      <c r="J4510" s="2">
        <v>1.05973349873245E-9</v>
      </c>
    </row>
    <row r="4511" spans="1:10" x14ac:dyDescent="0.35">
      <c r="A4511" s="1">
        <v>44445.895833333343</v>
      </c>
      <c r="B4511" s="18">
        <v>2.392631578947368</v>
      </c>
      <c r="C4511" s="18">
        <v>99.984210526315792</v>
      </c>
      <c r="D4511" s="18">
        <f t="shared" si="68"/>
        <v>0.11263157894736819</v>
      </c>
      <c r="E4511" s="19">
        <v>20.3</v>
      </c>
      <c r="F4511" s="19">
        <v>29.67526315789474</v>
      </c>
      <c r="G4511" s="19">
        <v>19.44673684210526</v>
      </c>
      <c r="H4511" s="19">
        <v>23.30194736842105</v>
      </c>
      <c r="I4511" s="2">
        <v>5.9960589201521303E-10</v>
      </c>
      <c r="J4511" s="2">
        <v>1.01933001642586E-9</v>
      </c>
    </row>
    <row r="4512" spans="1:10" x14ac:dyDescent="0.35">
      <c r="A4512" s="1">
        <v>44445.902777777781</v>
      </c>
      <c r="B4512" s="18">
        <v>2.434444444444444</v>
      </c>
      <c r="C4512" s="18">
        <v>99.944444444444443</v>
      </c>
      <c r="D4512" s="18">
        <f t="shared" si="68"/>
        <v>0.15444444444444416</v>
      </c>
      <c r="E4512" s="19">
        <v>20.3</v>
      </c>
      <c r="F4512" s="19">
        <v>29.631222222222231</v>
      </c>
      <c r="G4512" s="19">
        <v>19.408777777777779</v>
      </c>
      <c r="H4512" s="19">
        <v>23.233999999999991</v>
      </c>
      <c r="I4512" s="2">
        <v>6.55059324536987E-10</v>
      </c>
      <c r="J4512" s="2">
        <v>1.11360085171287E-9</v>
      </c>
    </row>
    <row r="4513" spans="1:10" x14ac:dyDescent="0.35">
      <c r="A4513" s="1">
        <v>44445.909722222219</v>
      </c>
      <c r="B4513" s="18">
        <v>2.5044444444444438</v>
      </c>
      <c r="C4513" s="18">
        <v>99.838888888888889</v>
      </c>
      <c r="D4513" s="18">
        <f t="shared" si="68"/>
        <v>0.224444444444444</v>
      </c>
      <c r="E4513" s="19">
        <v>20.3</v>
      </c>
      <c r="F4513" s="19">
        <v>29.616722222222229</v>
      </c>
      <c r="G4513" s="19">
        <v>19.53383333333333</v>
      </c>
      <c r="H4513" s="19">
        <v>23.578055555555551</v>
      </c>
      <c r="I4513" s="2">
        <v>7.4811036911572398E-10</v>
      </c>
      <c r="J4513" s="2">
        <v>1.27178762749673E-9</v>
      </c>
    </row>
    <row r="4514" spans="1:10" x14ac:dyDescent="0.35">
      <c r="A4514" s="1">
        <v>44445.916666666657</v>
      </c>
      <c r="B4514" s="18">
        <v>2.351666666666667</v>
      </c>
      <c r="C4514" s="18">
        <v>99.861111111111114</v>
      </c>
      <c r="D4514" s="18">
        <f t="shared" si="68"/>
        <v>7.1666666666667211E-2</v>
      </c>
      <c r="E4514" s="19">
        <v>20.3</v>
      </c>
      <c r="F4514" s="19">
        <v>29.580944444444452</v>
      </c>
      <c r="G4514" s="19">
        <v>19.427</v>
      </c>
      <c r="H4514" s="19">
        <v>23.37733333333334</v>
      </c>
      <c r="I4514" s="2">
        <v>5.4547375965562298E-10</v>
      </c>
      <c r="J4514" s="2">
        <v>9.27305391414559E-10</v>
      </c>
    </row>
    <row r="4515" spans="1:10" x14ac:dyDescent="0.35">
      <c r="A4515" s="1">
        <v>44445.923611111109</v>
      </c>
      <c r="B4515" s="18">
        <v>2.403888888888889</v>
      </c>
      <c r="C4515" s="18">
        <v>99.88333333333334</v>
      </c>
      <c r="D4515" s="18">
        <f t="shared" si="68"/>
        <v>0.12388888888888916</v>
      </c>
      <c r="E4515" s="19">
        <v>20.3</v>
      </c>
      <c r="F4515" s="19">
        <v>29.595166666666682</v>
      </c>
      <c r="G4515" s="19">
        <v>19.260944444444441</v>
      </c>
      <c r="H4515" s="19">
        <v>23.327111111111108</v>
      </c>
      <c r="I4515" s="2">
        <v>6.1467944922358597E-10</v>
      </c>
      <c r="J4515" s="2">
        <v>1.0449550636800899E-9</v>
      </c>
    </row>
    <row r="4516" spans="1:10" x14ac:dyDescent="0.35">
      <c r="A4516" s="1">
        <v>44445.930555555547</v>
      </c>
      <c r="B4516" s="18">
        <v>2.335</v>
      </c>
      <c r="C4516" s="18">
        <v>99.888888888888886</v>
      </c>
      <c r="D4516" s="18">
        <f t="shared" si="68"/>
        <v>5.500000000000016E-2</v>
      </c>
      <c r="E4516" s="19">
        <v>20.3</v>
      </c>
      <c r="F4516" s="19">
        <v>29.602333333333341</v>
      </c>
      <c r="G4516" s="19">
        <v>19.135833333333341</v>
      </c>
      <c r="H4516" s="19">
        <v>23.076166666666669</v>
      </c>
      <c r="I4516" s="2">
        <v>5.2335489419359604E-10</v>
      </c>
      <c r="J4516" s="2">
        <v>8.8970332012911301E-10</v>
      </c>
    </row>
    <row r="4517" spans="1:10" x14ac:dyDescent="0.35">
      <c r="A4517" s="1">
        <v>44445.9375</v>
      </c>
      <c r="B4517" s="18">
        <v>2.338888888888889</v>
      </c>
      <c r="C4517" s="18">
        <v>99.833333333333314</v>
      </c>
      <c r="D4517" s="18">
        <f t="shared" si="68"/>
        <v>5.8888888888889213E-2</v>
      </c>
      <c r="E4517" s="19">
        <v>20.3</v>
      </c>
      <c r="F4517" s="19">
        <v>29.5518888888889</v>
      </c>
      <c r="G4517" s="19">
        <v>19.251888888888889</v>
      </c>
      <c r="H4517" s="19">
        <v>23.11922222222222</v>
      </c>
      <c r="I4517" s="2">
        <v>5.2855323603376704E-10</v>
      </c>
      <c r="J4517" s="2">
        <v>8.9854050125740297E-10</v>
      </c>
    </row>
    <row r="4518" spans="1:10" x14ac:dyDescent="0.35">
      <c r="A4518" s="1">
        <v>44445.944444444453</v>
      </c>
      <c r="B4518" s="18">
        <v>2.3994736842105269</v>
      </c>
      <c r="C4518" s="18">
        <v>99.815789473684205</v>
      </c>
      <c r="D4518" s="18">
        <f t="shared" si="68"/>
        <v>0.11947368421052706</v>
      </c>
      <c r="E4518" s="19">
        <v>20.3</v>
      </c>
      <c r="F4518" s="19">
        <v>29.491105263157891</v>
      </c>
      <c r="G4518" s="19">
        <v>18.95726315789474</v>
      </c>
      <c r="H4518" s="19">
        <v>23.050631578947371</v>
      </c>
      <c r="I4518" s="2">
        <v>6.0893373605768801E-10</v>
      </c>
      <c r="J4518" s="2">
        <v>1.03518735129806E-9</v>
      </c>
    </row>
    <row r="4519" spans="1:10" x14ac:dyDescent="0.35">
      <c r="A4519" s="1">
        <v>44445.951388888891</v>
      </c>
      <c r="B4519" s="18">
        <v>2.371666666666667</v>
      </c>
      <c r="C4519" s="18">
        <v>99.8888888888889</v>
      </c>
      <c r="D4519" s="18">
        <f t="shared" si="68"/>
        <v>9.1666666666667229E-2</v>
      </c>
      <c r="E4519" s="19">
        <v>20.3</v>
      </c>
      <c r="F4519" s="19">
        <v>29.44433333333334</v>
      </c>
      <c r="G4519" s="19">
        <v>19.07877777777777</v>
      </c>
      <c r="H4519" s="19">
        <v>22.87533333333333</v>
      </c>
      <c r="I4519" s="2">
        <v>5.7195826344294198E-10</v>
      </c>
      <c r="J4519" s="2">
        <v>9.7232904785300102E-10</v>
      </c>
    </row>
    <row r="4520" spans="1:10" x14ac:dyDescent="0.35">
      <c r="A4520" s="1">
        <v>44445.958333333343</v>
      </c>
      <c r="B4520" s="18">
        <v>2.5294444444444451</v>
      </c>
      <c r="C4520" s="18">
        <v>99.916666666666686</v>
      </c>
      <c r="D4520" s="18">
        <f t="shared" si="68"/>
        <v>0.24944444444444525</v>
      </c>
      <c r="E4520" s="19">
        <v>20.3</v>
      </c>
      <c r="F4520" s="19">
        <v>29.4085</v>
      </c>
      <c r="G4520" s="19">
        <v>19.09944444444444</v>
      </c>
      <c r="H4520" s="19">
        <v>22.932666666666659</v>
      </c>
      <c r="I4520" s="2">
        <v>7.8100811027295102E-10</v>
      </c>
      <c r="J4520" s="2">
        <v>1.3277137874640099E-9</v>
      </c>
    </row>
    <row r="4521" spans="1:10" x14ac:dyDescent="0.35">
      <c r="A4521" s="1">
        <v>44445.965277777781</v>
      </c>
      <c r="B4521" s="18">
        <v>2.347777777777778</v>
      </c>
      <c r="C4521" s="18">
        <v>99.822222222222223</v>
      </c>
      <c r="D4521" s="18">
        <f t="shared" si="68"/>
        <v>6.7777777777778159E-2</v>
      </c>
      <c r="E4521" s="19">
        <v>20.3</v>
      </c>
      <c r="F4521" s="19">
        <v>29.329666666666661</v>
      </c>
      <c r="G4521" s="19">
        <v>19.14938888888889</v>
      </c>
      <c r="H4521" s="19">
        <v>22.817666666666671</v>
      </c>
      <c r="I4521" s="2">
        <v>5.4035243369314696E-10</v>
      </c>
      <c r="J4521" s="2">
        <v>9.1859913727834904E-10</v>
      </c>
    </row>
    <row r="4522" spans="1:10" x14ac:dyDescent="0.35">
      <c r="A4522" s="1">
        <v>44445.972222222219</v>
      </c>
      <c r="B4522" s="18">
        <v>2.3077777777777779</v>
      </c>
      <c r="C4522" s="18">
        <v>99.777777777777771</v>
      </c>
      <c r="D4522" s="18">
        <f t="shared" si="68"/>
        <v>2.7777777777778123E-2</v>
      </c>
      <c r="E4522" s="19">
        <v>20.3</v>
      </c>
      <c r="F4522" s="19">
        <v>29.351166666666661</v>
      </c>
      <c r="G4522" s="19">
        <v>19.160888888888891</v>
      </c>
      <c r="H4522" s="19">
        <v>22.97527777777778</v>
      </c>
      <c r="I4522" s="2">
        <v>4.8731157764424002E-10</v>
      </c>
      <c r="J4522" s="2">
        <v>8.2842968199520795E-10</v>
      </c>
    </row>
    <row r="4523" spans="1:10" x14ac:dyDescent="0.35">
      <c r="A4523" s="1">
        <v>44445.979166666657</v>
      </c>
      <c r="B4523" s="18">
        <v>2.43888888888889</v>
      </c>
      <c r="C4523" s="18">
        <v>99.76111111111112</v>
      </c>
      <c r="D4523" s="18">
        <f t="shared" si="68"/>
        <v>0.15888888888889019</v>
      </c>
      <c r="E4523" s="19">
        <v>20.3</v>
      </c>
      <c r="F4523" s="19">
        <v>29.250833333333329</v>
      </c>
      <c r="G4523" s="19">
        <v>19.167722222222221</v>
      </c>
      <c r="H4523" s="19">
        <v>22.759999999999991</v>
      </c>
      <c r="I4523" s="2">
        <v>6.6133420348978301E-10</v>
      </c>
      <c r="J4523" s="2">
        <v>1.12426814593263E-9</v>
      </c>
    </row>
    <row r="4524" spans="1:10" x14ac:dyDescent="0.35">
      <c r="A4524" s="1">
        <v>44445.986111111109</v>
      </c>
      <c r="B4524" s="18">
        <v>2.39</v>
      </c>
      <c r="C4524" s="18">
        <v>99.768421052631581</v>
      </c>
      <c r="D4524" s="18">
        <f t="shared" si="68"/>
        <v>0.11000000000000032</v>
      </c>
      <c r="E4524" s="19">
        <v>20.3</v>
      </c>
      <c r="F4524" s="19">
        <v>29.294263157894729</v>
      </c>
      <c r="G4524" s="19">
        <v>19.323894736842099</v>
      </c>
      <c r="H4524" s="19">
        <v>22.825736842105261</v>
      </c>
      <c r="I4524" s="2">
        <v>5.9643601007200004E-10</v>
      </c>
      <c r="J4524" s="2">
        <v>1.0139412171223999E-9</v>
      </c>
    </row>
    <row r="4525" spans="1:10" x14ac:dyDescent="0.35">
      <c r="A4525" s="1">
        <v>44445.993055555547</v>
      </c>
      <c r="B4525" s="18">
        <v>2.467222222222222</v>
      </c>
      <c r="C4525" s="18">
        <v>99.805555555555557</v>
      </c>
      <c r="D4525" s="18">
        <f t="shared" si="68"/>
        <v>0.18722222222222218</v>
      </c>
      <c r="E4525" s="19">
        <v>20.3</v>
      </c>
      <c r="F4525" s="19">
        <v>29.257999999999999</v>
      </c>
      <c r="G4525" s="19">
        <v>19.354222222222219</v>
      </c>
      <c r="H4525" s="19">
        <v>23.076000000000001</v>
      </c>
      <c r="I4525" s="2">
        <v>6.9882880206994202E-10</v>
      </c>
      <c r="J4525" s="2">
        <v>1.1880089635189E-9</v>
      </c>
    </row>
    <row r="4526" spans="1:10" x14ac:dyDescent="0.35">
      <c r="A4526" s="1">
        <v>44446</v>
      </c>
      <c r="B4526" s="18">
        <v>2.408888888888888</v>
      </c>
      <c r="C4526" s="18">
        <v>99.827777777777783</v>
      </c>
      <c r="D4526" s="18">
        <f t="shared" si="68"/>
        <v>0.12888888888888816</v>
      </c>
      <c r="E4526" s="19">
        <v>20.3</v>
      </c>
      <c r="F4526" s="19">
        <v>29.308166666666661</v>
      </c>
      <c r="G4526" s="19">
        <v>19.39983333333333</v>
      </c>
      <c r="H4526" s="19">
        <v>23.033333333333331</v>
      </c>
      <c r="I4526" s="2">
        <v>6.2140263473820498E-10</v>
      </c>
      <c r="J4526" s="2">
        <v>6.2140263473820498E-10</v>
      </c>
    </row>
    <row r="4527" spans="1:10" x14ac:dyDescent="0.35">
      <c r="A4527" s="1">
        <v>44446.006944444453</v>
      </c>
      <c r="B4527" s="18">
        <v>2.3044444444444441</v>
      </c>
      <c r="C4527" s="18">
        <v>99.999999999999972</v>
      </c>
      <c r="D4527" s="18">
        <f t="shared" si="68"/>
        <v>2.4444444444444269E-2</v>
      </c>
      <c r="E4527" s="19">
        <v>20.3</v>
      </c>
      <c r="F4527" s="19">
        <v>29.279499999999999</v>
      </c>
      <c r="G4527" s="19">
        <v>19.31783333333334</v>
      </c>
      <c r="H4527" s="19">
        <v>22.961500000000001</v>
      </c>
      <c r="I4527" s="2">
        <v>4.8281608399006699E-10</v>
      </c>
      <c r="J4527" s="2">
        <v>4.8281608399006699E-10</v>
      </c>
    </row>
    <row r="4528" spans="1:10" x14ac:dyDescent="0.35">
      <c r="A4528" s="1">
        <v>44446.013888888891</v>
      </c>
      <c r="B4528" s="18">
        <v>2.3144444444444452</v>
      </c>
      <c r="C4528" s="18">
        <v>99.844444444444449</v>
      </c>
      <c r="D4528" s="18">
        <f t="shared" si="68"/>
        <v>3.4444444444445388E-2</v>
      </c>
      <c r="E4528" s="19">
        <v>20.3</v>
      </c>
      <c r="F4528" s="19">
        <v>29.200666666666681</v>
      </c>
      <c r="G4528" s="19">
        <v>19.283666666666669</v>
      </c>
      <c r="H4528" s="19">
        <v>22.703111111111109</v>
      </c>
      <c r="I4528" s="2">
        <v>4.9612787475732399E-10</v>
      </c>
      <c r="J4528" s="2">
        <v>4.9612787475732399E-10</v>
      </c>
    </row>
    <row r="4529" spans="1:10" x14ac:dyDescent="0.35">
      <c r="A4529" s="1">
        <v>44446.020833333343</v>
      </c>
      <c r="B4529" s="18">
        <v>2.335</v>
      </c>
      <c r="C4529" s="18">
        <v>99.87222222222222</v>
      </c>
      <c r="D4529" s="18">
        <f t="shared" si="68"/>
        <v>5.500000000000016E-2</v>
      </c>
      <c r="E4529" s="19">
        <v>20.3</v>
      </c>
      <c r="F4529" s="19">
        <v>29.20783333333333</v>
      </c>
      <c r="G4529" s="19">
        <v>19.22238888888889</v>
      </c>
      <c r="H4529" s="19">
        <v>22.867777777777778</v>
      </c>
      <c r="I4529" s="2">
        <v>5.2336706058184903E-10</v>
      </c>
      <c r="J4529" s="2">
        <v>5.2336706058184903E-10</v>
      </c>
    </row>
    <row r="4530" spans="1:10" x14ac:dyDescent="0.35">
      <c r="A4530" s="1">
        <v>44446.027777777781</v>
      </c>
      <c r="B4530" s="18">
        <v>2.3544444444444448</v>
      </c>
      <c r="C4530" s="18">
        <v>99.922222222222246</v>
      </c>
      <c r="D4530" s="18">
        <f t="shared" si="68"/>
        <v>7.4444444444444979E-2</v>
      </c>
      <c r="E4530" s="19">
        <v>20.3</v>
      </c>
      <c r="F4530" s="19">
        <v>29.1935</v>
      </c>
      <c r="G4530" s="19">
        <v>19.190444444444442</v>
      </c>
      <c r="H4530" s="19">
        <v>22.9465</v>
      </c>
      <c r="I4530" s="2">
        <v>5.4909648939666601E-10</v>
      </c>
      <c r="J4530" s="2">
        <v>5.4909648939666601E-10</v>
      </c>
    </row>
    <row r="4531" spans="1:10" x14ac:dyDescent="0.35">
      <c r="A4531" s="1">
        <v>44446.034722222219</v>
      </c>
      <c r="B4531" s="18">
        <v>2.3552631578947372</v>
      </c>
      <c r="C4531" s="18">
        <v>99.963157894736852</v>
      </c>
      <c r="D4531" s="18">
        <f t="shared" si="68"/>
        <v>7.5263157894737365E-2</v>
      </c>
      <c r="E4531" s="19">
        <v>20.3</v>
      </c>
      <c r="F4531" s="19">
        <v>29.172000000000011</v>
      </c>
      <c r="G4531" s="19">
        <v>19.330263157894741</v>
      </c>
      <c r="H4531" s="19">
        <v>22.737368421052629</v>
      </c>
      <c r="I4531" s="2">
        <v>5.5014052924305902E-10</v>
      </c>
      <c r="J4531" s="2">
        <v>5.5014052924305902E-10</v>
      </c>
    </row>
    <row r="4532" spans="1:10" x14ac:dyDescent="0.35">
      <c r="A4532" s="1">
        <v>44446.041666666657</v>
      </c>
      <c r="B4532" s="18">
        <v>2.320555555555555</v>
      </c>
      <c r="C4532" s="18">
        <v>99.855555555555554</v>
      </c>
      <c r="D4532" s="18">
        <f t="shared" si="68"/>
        <v>4.0555555555555234E-2</v>
      </c>
      <c r="E4532" s="19">
        <v>20.3</v>
      </c>
      <c r="F4532" s="19">
        <v>29.143333333333342</v>
      </c>
      <c r="G4532" s="19">
        <v>19.381499999999999</v>
      </c>
      <c r="H4532" s="19">
        <v>22.709833333333329</v>
      </c>
      <c r="I4532" s="2">
        <v>5.0422605771316598E-10</v>
      </c>
      <c r="J4532" s="2">
        <v>5.0422605771316598E-10</v>
      </c>
    </row>
    <row r="4533" spans="1:10" x14ac:dyDescent="0.35">
      <c r="A4533" s="1">
        <v>44446.048611111109</v>
      </c>
      <c r="B4533" s="18">
        <v>2.2822222222222219</v>
      </c>
      <c r="C4533" s="18">
        <v>99.827777777777783</v>
      </c>
      <c r="D4533" s="18">
        <f t="shared" si="68"/>
        <v>2.2222222222221255E-3</v>
      </c>
      <c r="E4533" s="19">
        <v>20.3</v>
      </c>
      <c r="F4533" s="19">
        <v>29.121833333333338</v>
      </c>
      <c r="G4533" s="19">
        <v>19.40883333333333</v>
      </c>
      <c r="H4533" s="19">
        <v>22.63816666666666</v>
      </c>
      <c r="I4533" s="2">
        <v>4.5339730229231199E-10</v>
      </c>
      <c r="J4533" s="2">
        <v>4.5339730229231199E-10</v>
      </c>
    </row>
    <row r="4534" spans="1:10" x14ac:dyDescent="0.35">
      <c r="A4534" s="1">
        <v>44446.055555555547</v>
      </c>
      <c r="B4534" s="18">
        <v>2.2538888888888891</v>
      </c>
      <c r="C4534" s="18">
        <v>99.794444444444451</v>
      </c>
      <c r="D4534" s="18">
        <f t="shared" si="68"/>
        <v>-2.6111111111110752E-2</v>
      </c>
      <c r="E4534" s="19">
        <v>20.3</v>
      </c>
      <c r="F4534" s="19">
        <v>29.086000000000009</v>
      </c>
      <c r="G4534" s="19">
        <v>19.25855555555556</v>
      </c>
      <c r="H4534" s="19">
        <v>22.609500000000001</v>
      </c>
      <c r="I4534" s="2">
        <v>4.1580559413520501E-10</v>
      </c>
      <c r="J4534" s="2">
        <v>4.1580559413520501E-10</v>
      </c>
    </row>
    <row r="4535" spans="1:10" x14ac:dyDescent="0.35">
      <c r="A4535" s="1">
        <v>44446.0625</v>
      </c>
      <c r="B4535" s="18">
        <v>2.1855555555555548</v>
      </c>
      <c r="C4535" s="18">
        <v>99.800000000000011</v>
      </c>
      <c r="D4535" s="18">
        <f t="shared" si="68"/>
        <v>-9.4444444444444997E-2</v>
      </c>
      <c r="E4535" s="19">
        <v>20.3</v>
      </c>
      <c r="F4535" s="19">
        <v>29.042999999999999</v>
      </c>
      <c r="G4535" s="19">
        <v>19.44294444444445</v>
      </c>
      <c r="H4535" s="19">
        <v>22.509166666666669</v>
      </c>
      <c r="I4535" s="2">
        <v>3.25147840319956E-10</v>
      </c>
      <c r="J4535" s="2">
        <v>3.25147840319956E-10</v>
      </c>
    </row>
    <row r="4536" spans="1:10" x14ac:dyDescent="0.35">
      <c r="A4536" s="1">
        <v>44446.069444444453</v>
      </c>
      <c r="B4536" s="18">
        <v>2.3088888888888892</v>
      </c>
      <c r="C4536" s="18">
        <v>99.850000000000009</v>
      </c>
      <c r="D4536" s="18">
        <f t="shared" si="68"/>
        <v>2.8888888888889408E-2</v>
      </c>
      <c r="E4536" s="19">
        <v>20.3</v>
      </c>
      <c r="F4536" s="19">
        <v>29.01433333333334</v>
      </c>
      <c r="G4536" s="19">
        <v>19.511166666666671</v>
      </c>
      <c r="H4536" s="19">
        <v>22.580833333333331</v>
      </c>
      <c r="I4536" s="2">
        <v>4.8875831828346699E-10</v>
      </c>
      <c r="J4536" s="2">
        <v>4.8875831828346699E-10</v>
      </c>
    </row>
    <row r="4537" spans="1:10" x14ac:dyDescent="0.35">
      <c r="A4537" s="1">
        <v>44446.076388888891</v>
      </c>
      <c r="B4537" s="18">
        <v>2.3078947368421052</v>
      </c>
      <c r="C4537" s="18">
        <v>99.74210526315791</v>
      </c>
      <c r="D4537" s="18">
        <f t="shared" si="68"/>
        <v>2.7894736842105416E-2</v>
      </c>
      <c r="E4537" s="19">
        <v>20.3</v>
      </c>
      <c r="F4537" s="19">
        <v>29.036210526315799</v>
      </c>
      <c r="G4537" s="19">
        <v>19.599526315789479</v>
      </c>
      <c r="H4537" s="19">
        <v>22.49315789473685</v>
      </c>
      <c r="I4537" s="2">
        <v>4.8748002397700895E-10</v>
      </c>
      <c r="J4537" s="2">
        <v>4.8748002397700895E-10</v>
      </c>
    </row>
    <row r="4538" spans="1:10" x14ac:dyDescent="0.35">
      <c r="A4538" s="1">
        <v>44446.083333333343</v>
      </c>
      <c r="B4538" s="18">
        <v>2.3149999999999999</v>
      </c>
      <c r="C4538" s="18">
        <v>99.816666666666663</v>
      </c>
      <c r="D4538" s="18">
        <f t="shared" si="68"/>
        <v>3.5000000000000142E-2</v>
      </c>
      <c r="E4538" s="19">
        <v>20.3</v>
      </c>
      <c r="F4538" s="19">
        <v>29.093166666666679</v>
      </c>
      <c r="G4538" s="19">
        <v>19.618055555555561</v>
      </c>
      <c r="H4538" s="19">
        <v>22.87488888888889</v>
      </c>
      <c r="I4538" s="2">
        <v>4.9687753392241499E-10</v>
      </c>
      <c r="J4538" s="2">
        <v>4.9687753392241499E-10</v>
      </c>
    </row>
    <row r="4539" spans="1:10" x14ac:dyDescent="0.35">
      <c r="A4539" s="1">
        <v>44446.090277777781</v>
      </c>
      <c r="B4539" s="18">
        <v>2.3544444444444439</v>
      </c>
      <c r="C4539" s="18">
        <v>99.716666666666669</v>
      </c>
      <c r="D4539" s="18">
        <f t="shared" si="68"/>
        <v>7.4444444444444091E-2</v>
      </c>
      <c r="E4539" s="19">
        <v>20.3</v>
      </c>
      <c r="F4539" s="19">
        <v>29.071666666666669</v>
      </c>
      <c r="G4539" s="19">
        <v>19.570277777777779</v>
      </c>
      <c r="H4539" s="19">
        <v>22.674055555555551</v>
      </c>
      <c r="I4539" s="2">
        <v>5.4929983922205097E-10</v>
      </c>
      <c r="J4539" s="2">
        <v>5.4929983922205097E-10</v>
      </c>
    </row>
    <row r="4540" spans="1:10" x14ac:dyDescent="0.35">
      <c r="A4540" s="1">
        <v>44446.097222222219</v>
      </c>
      <c r="B4540" s="18">
        <v>2.38</v>
      </c>
      <c r="C4540" s="18">
        <v>99.59999999999998</v>
      </c>
      <c r="D4540" s="18">
        <f t="shared" si="68"/>
        <v>0.10000000000000009</v>
      </c>
      <c r="E4540" s="19">
        <v>20.3</v>
      </c>
      <c r="F4540" s="19">
        <v>29.035833333333329</v>
      </c>
      <c r="G4540" s="19">
        <v>19.367777777777789</v>
      </c>
      <c r="H4540" s="19">
        <v>22.76722222222222</v>
      </c>
      <c r="I4540" s="2">
        <v>5.8338895725751598E-10</v>
      </c>
      <c r="J4540" s="2">
        <v>5.8338895725751598E-10</v>
      </c>
    </row>
    <row r="4541" spans="1:10" x14ac:dyDescent="0.35">
      <c r="A4541" s="1">
        <v>44446.104166666657</v>
      </c>
      <c r="B4541" s="18">
        <v>2.2672222222222218</v>
      </c>
      <c r="C4541" s="18">
        <v>99.644444444444446</v>
      </c>
      <c r="D4541" s="18">
        <f t="shared" si="68"/>
        <v>-1.2777777777777999E-2</v>
      </c>
      <c r="E4541" s="19">
        <v>20.3</v>
      </c>
      <c r="F4541" s="19">
        <v>29.00716666666667</v>
      </c>
      <c r="G4541" s="19">
        <v>19.593055555555559</v>
      </c>
      <c r="H4541" s="19">
        <v>22.631055555555559</v>
      </c>
      <c r="I4541" s="2">
        <v>4.3347075194527701E-10</v>
      </c>
      <c r="J4541" s="2">
        <v>4.3347075194527701E-10</v>
      </c>
    </row>
    <row r="4542" spans="1:10" x14ac:dyDescent="0.35">
      <c r="A4542" s="1">
        <v>44446.111111111109</v>
      </c>
      <c r="B4542" s="18">
        <v>2.4255555555555559</v>
      </c>
      <c r="C4542" s="18">
        <v>99.516666666666666</v>
      </c>
      <c r="D4542" s="18">
        <f t="shared" si="68"/>
        <v>0.1455555555555561</v>
      </c>
      <c r="E4542" s="19">
        <v>20.3</v>
      </c>
      <c r="F4542" s="19">
        <v>29.04300000000001</v>
      </c>
      <c r="G4542" s="19">
        <v>19.609000000000009</v>
      </c>
      <c r="H4542" s="19">
        <v>22.580888888888889</v>
      </c>
      <c r="I4542" s="2">
        <v>6.4411214391578801E-10</v>
      </c>
      <c r="J4542" s="2">
        <v>6.4411214391578801E-10</v>
      </c>
    </row>
    <row r="4543" spans="1:10" x14ac:dyDescent="0.35">
      <c r="A4543" s="1">
        <v>44446.118055555547</v>
      </c>
      <c r="B4543" s="18">
        <v>2.2289473684210521</v>
      </c>
      <c r="C4543" s="18">
        <v>99.457894736842107</v>
      </c>
      <c r="D4543" s="18">
        <f t="shared" si="68"/>
        <v>-5.1052631578947683E-2</v>
      </c>
      <c r="E4543" s="19">
        <v>20.3</v>
      </c>
      <c r="F4543" s="19">
        <v>29.049789473684211</v>
      </c>
      <c r="G4543" s="19">
        <v>19.603894736842101</v>
      </c>
      <c r="H4543" s="19">
        <v>22.452210526315799</v>
      </c>
      <c r="I4543" s="2">
        <v>3.8248395173616E-10</v>
      </c>
      <c r="J4543" s="2">
        <v>3.8248395173616E-10</v>
      </c>
    </row>
    <row r="4544" spans="1:10" x14ac:dyDescent="0.35">
      <c r="A4544" s="1">
        <v>44446.125</v>
      </c>
      <c r="B4544" s="18">
        <v>2.2550000000000008</v>
      </c>
      <c r="C4544" s="18">
        <v>99.244444444444426</v>
      </c>
      <c r="D4544" s="18">
        <f t="shared" si="68"/>
        <v>-2.4999999999999023E-2</v>
      </c>
      <c r="E4544" s="19">
        <v>20.3</v>
      </c>
      <c r="F4544" s="19">
        <v>29.00716666666667</v>
      </c>
      <c r="G4544" s="19">
        <v>19.552</v>
      </c>
      <c r="H4544" s="19">
        <v>22.702777777777779</v>
      </c>
      <c r="I4544" s="2">
        <v>4.1709599335832398E-10</v>
      </c>
      <c r="J4544" s="2">
        <v>4.1709599335832398E-10</v>
      </c>
    </row>
    <row r="4545" spans="1:10" x14ac:dyDescent="0.35">
      <c r="A4545" s="1">
        <v>44446.131944444453</v>
      </c>
      <c r="B4545" s="18">
        <v>2.4444444444444442</v>
      </c>
      <c r="C4545" s="18">
        <v>99.272222222222211</v>
      </c>
      <c r="D4545" s="18">
        <f t="shared" si="68"/>
        <v>0.16444444444444439</v>
      </c>
      <c r="E4545" s="19">
        <v>20.3</v>
      </c>
      <c r="F4545" s="19">
        <v>29.01433333333334</v>
      </c>
      <c r="G4545" s="19">
        <v>19.75</v>
      </c>
      <c r="H4545" s="19">
        <v>22.595166666666671</v>
      </c>
      <c r="I4545" s="2">
        <v>6.6978264405328004E-10</v>
      </c>
      <c r="J4545" s="2">
        <v>6.6978264405328004E-10</v>
      </c>
    </row>
    <row r="4546" spans="1:10" x14ac:dyDescent="0.35">
      <c r="A4546" s="1">
        <v>44446.138888888891</v>
      </c>
      <c r="B4546" s="18">
        <v>2.447222222222222</v>
      </c>
      <c r="C4546" s="18">
        <v>99.305555555555543</v>
      </c>
      <c r="D4546" s="18">
        <f t="shared" si="68"/>
        <v>0.16722222222222216</v>
      </c>
      <c r="E4546" s="19">
        <v>20.3</v>
      </c>
      <c r="F4546" s="19">
        <v>28.964166666666671</v>
      </c>
      <c r="G4546" s="19">
        <v>19.83883333333333</v>
      </c>
      <c r="H4546" s="19">
        <v>22.580888888888889</v>
      </c>
      <c r="I4546" s="2">
        <v>6.734127242442E-10</v>
      </c>
      <c r="J4546" s="2">
        <v>6.734127242442E-10</v>
      </c>
    </row>
    <row r="4547" spans="1:10" x14ac:dyDescent="0.35">
      <c r="A4547" s="1">
        <v>44446.145833333343</v>
      </c>
      <c r="B4547" s="18">
        <v>2.420555555555556</v>
      </c>
      <c r="C4547" s="18">
        <v>99.366666666666674</v>
      </c>
      <c r="D4547" s="18">
        <f t="shared" si="68"/>
        <v>0.14055555555555621</v>
      </c>
      <c r="E4547" s="19">
        <v>20.3</v>
      </c>
      <c r="F4547" s="19">
        <v>28.949833333333331</v>
      </c>
      <c r="G4547" s="19">
        <v>19.677055555555562</v>
      </c>
      <c r="H4547" s="19">
        <v>22.358611111111109</v>
      </c>
      <c r="I4547" s="2">
        <v>6.3774192462550101E-10</v>
      </c>
      <c r="J4547" s="2">
        <v>6.3774192462550101E-10</v>
      </c>
    </row>
    <row r="4548" spans="1:10" x14ac:dyDescent="0.35">
      <c r="A4548" s="1">
        <v>44446.152777777781</v>
      </c>
      <c r="B4548" s="18">
        <v>2.5405555555555548</v>
      </c>
      <c r="C4548" s="18">
        <v>99.438888888888883</v>
      </c>
      <c r="D4548" s="18">
        <f t="shared" si="68"/>
        <v>0.26055555555555499</v>
      </c>
      <c r="E4548" s="19">
        <v>20.3</v>
      </c>
      <c r="F4548" s="19">
        <v>28.928333333333331</v>
      </c>
      <c r="G4548" s="19">
        <v>19.989055555555559</v>
      </c>
      <c r="H4548" s="19">
        <v>22.509166666666669</v>
      </c>
      <c r="I4548" s="2">
        <v>7.9739130107446695E-10</v>
      </c>
      <c r="J4548" s="2">
        <v>7.9739130107446695E-10</v>
      </c>
    </row>
    <row r="4549" spans="1:10" x14ac:dyDescent="0.35">
      <c r="A4549" s="1">
        <v>44446.159722222219</v>
      </c>
      <c r="B4549" s="18">
        <v>2.3344444444444452</v>
      </c>
      <c r="C4549" s="18">
        <v>99.62222222222222</v>
      </c>
      <c r="D4549" s="18">
        <f t="shared" si="68"/>
        <v>5.4444444444445406E-2</v>
      </c>
      <c r="E4549" s="19">
        <v>20.3</v>
      </c>
      <c r="F4549" s="19">
        <v>28.97133333333333</v>
      </c>
      <c r="G4549" s="19">
        <v>20.159944444444449</v>
      </c>
      <c r="H4549" s="19">
        <v>22.753166666666669</v>
      </c>
      <c r="I4549" s="2">
        <v>5.2281165900170201E-10</v>
      </c>
      <c r="J4549" s="2">
        <v>5.2281165900170201E-10</v>
      </c>
    </row>
    <row r="4550" spans="1:10" x14ac:dyDescent="0.35">
      <c r="A4550" s="1">
        <v>44446.166666666657</v>
      </c>
      <c r="B4550" s="18">
        <v>2.2831578947368421</v>
      </c>
      <c r="C4550" s="18">
        <v>99.542105263157922</v>
      </c>
      <c r="D4550" s="18">
        <f t="shared" si="68"/>
        <v>3.1578947368422483E-3</v>
      </c>
      <c r="E4550" s="19">
        <v>20.3</v>
      </c>
      <c r="F4550" s="19">
        <v>29.02942105263158</v>
      </c>
      <c r="G4550" s="19">
        <v>20.058947368421059</v>
      </c>
      <c r="H4550" s="19">
        <v>22.8188947368421</v>
      </c>
      <c r="I4550" s="2">
        <v>4.5465035934258299E-10</v>
      </c>
      <c r="J4550" s="2">
        <v>4.5465035934258299E-10</v>
      </c>
    </row>
    <row r="4551" spans="1:10" x14ac:dyDescent="0.35">
      <c r="A4551" s="1">
        <v>44446.173611111109</v>
      </c>
      <c r="B4551" s="18">
        <v>2.4105555555555549</v>
      </c>
      <c r="C4551" s="18">
        <v>99.466666666666669</v>
      </c>
      <c r="D4551" s="18">
        <f t="shared" si="68"/>
        <v>0.13055555555555509</v>
      </c>
      <c r="E4551" s="19">
        <v>20.3</v>
      </c>
      <c r="F4551" s="19">
        <v>29.04300000000001</v>
      </c>
      <c r="G4551" s="19">
        <v>20.02322222222223</v>
      </c>
      <c r="H4551" s="19">
        <v>22.745666666666661</v>
      </c>
      <c r="I4551" s="2">
        <v>6.2424189634333705E-10</v>
      </c>
      <c r="J4551" s="2">
        <v>6.2424189634333705E-10</v>
      </c>
    </row>
    <row r="4552" spans="1:10" x14ac:dyDescent="0.35">
      <c r="A4552" s="1">
        <v>44446.180555555547</v>
      </c>
      <c r="B4552" s="18">
        <v>2.2822222222222219</v>
      </c>
      <c r="C4552" s="18">
        <v>99.461111111111109</v>
      </c>
      <c r="D4552" s="18">
        <f t="shared" si="68"/>
        <v>2.2222222222221255E-3</v>
      </c>
      <c r="E4552" s="19">
        <v>20.3</v>
      </c>
      <c r="F4552" s="19">
        <v>29.042999999999999</v>
      </c>
      <c r="G4552" s="19">
        <v>20.00044444444444</v>
      </c>
      <c r="H4552" s="19">
        <v>22.673999999999999</v>
      </c>
      <c r="I4552" s="2">
        <v>4.53408168208091E-10</v>
      </c>
      <c r="J4552" s="2">
        <v>4.53408168208091E-10</v>
      </c>
    </row>
    <row r="4553" spans="1:10" x14ac:dyDescent="0.35">
      <c r="A4553" s="1">
        <v>44446.1875</v>
      </c>
      <c r="B4553" s="18">
        <v>2.326111111111111</v>
      </c>
      <c r="C4553" s="18">
        <v>99.47777777777776</v>
      </c>
      <c r="D4553" s="18">
        <f t="shared" si="68"/>
        <v>4.6111111111111214E-2</v>
      </c>
      <c r="E4553" s="19">
        <v>20.3</v>
      </c>
      <c r="F4553" s="19">
        <v>29.057333333333339</v>
      </c>
      <c r="G4553" s="19">
        <v>19.93672222222223</v>
      </c>
      <c r="H4553" s="19">
        <v>22.61666666666666</v>
      </c>
      <c r="I4553" s="2">
        <v>5.1182485941387795E-10</v>
      </c>
      <c r="J4553" s="2">
        <v>5.1182485941387795E-10</v>
      </c>
    </row>
    <row r="4554" spans="1:10" x14ac:dyDescent="0.35">
      <c r="A4554" s="1">
        <v>44446.194444444453</v>
      </c>
      <c r="B4554" s="18">
        <v>2.3816666666666659</v>
      </c>
      <c r="C4554" s="18">
        <v>99.594444444444449</v>
      </c>
      <c r="D4554" s="18">
        <f t="shared" si="68"/>
        <v>0.10166666666666613</v>
      </c>
      <c r="E4554" s="19">
        <v>20.3</v>
      </c>
      <c r="F4554" s="19">
        <v>29.078833333333339</v>
      </c>
      <c r="G4554" s="19">
        <v>20.23961111111112</v>
      </c>
      <c r="H4554" s="19">
        <v>22.738555555555561</v>
      </c>
      <c r="I4554" s="2">
        <v>5.8561214838029099E-10</v>
      </c>
      <c r="J4554" s="2">
        <v>5.8561214838029099E-10</v>
      </c>
    </row>
    <row r="4555" spans="1:10" x14ac:dyDescent="0.35">
      <c r="A4555" s="1">
        <v>44446.201388888891</v>
      </c>
      <c r="B4555" s="18">
        <v>2.385555555555555</v>
      </c>
      <c r="C4555" s="18">
        <v>99.699999999999989</v>
      </c>
      <c r="D4555" s="18">
        <f t="shared" si="68"/>
        <v>0.10555555555555518</v>
      </c>
      <c r="E4555" s="19">
        <v>20.3</v>
      </c>
      <c r="F4555" s="19">
        <v>29.064499999999999</v>
      </c>
      <c r="G4555" s="19">
        <v>20.128055555555559</v>
      </c>
      <c r="H4555" s="19">
        <v>22.724277777777779</v>
      </c>
      <c r="I4555" s="2">
        <v>5.9063371689004097E-10</v>
      </c>
      <c r="J4555" s="2">
        <v>5.9063371689004097E-10</v>
      </c>
    </row>
    <row r="4556" spans="1:10" x14ac:dyDescent="0.35">
      <c r="A4556" s="1">
        <v>44446.208333333343</v>
      </c>
      <c r="B4556" s="18">
        <v>2.338947368421052</v>
      </c>
      <c r="C4556" s="18">
        <v>99.7</v>
      </c>
      <c r="D4556" s="18">
        <f t="shared" si="68"/>
        <v>5.8947368421052193E-2</v>
      </c>
      <c r="E4556" s="19">
        <v>20.3</v>
      </c>
      <c r="F4556" s="19">
        <v>29.070157894736852</v>
      </c>
      <c r="G4556" s="19">
        <v>20.17115789473684</v>
      </c>
      <c r="H4556" s="19">
        <v>22.58115789473684</v>
      </c>
      <c r="I4556" s="2">
        <v>5.2873535144590803E-10</v>
      </c>
      <c r="J4556" s="2">
        <v>5.2873535144590803E-10</v>
      </c>
    </row>
    <row r="4557" spans="1:10" x14ac:dyDescent="0.35">
      <c r="A4557" s="1">
        <v>44446.215277777781</v>
      </c>
      <c r="B4557" s="18">
        <v>2.2555555555555551</v>
      </c>
      <c r="C4557" s="18">
        <v>99.783333333333331</v>
      </c>
      <c r="D4557" s="18">
        <f t="shared" si="68"/>
        <v>-2.4444444444444713E-2</v>
      </c>
      <c r="E4557" s="19">
        <v>20.3</v>
      </c>
      <c r="F4557" s="19">
        <v>29.00716666666667</v>
      </c>
      <c r="G4557" s="19">
        <v>20.166722222222219</v>
      </c>
      <c r="H4557" s="19">
        <v>22.566500000000001</v>
      </c>
      <c r="I4557" s="2">
        <v>4.18013317516346E-10</v>
      </c>
      <c r="J4557" s="2">
        <v>4.18013317516346E-10</v>
      </c>
    </row>
    <row r="4558" spans="1:10" x14ac:dyDescent="0.35">
      <c r="A4558" s="1">
        <v>44446.222222222219</v>
      </c>
      <c r="B4558" s="18">
        <v>2.36</v>
      </c>
      <c r="C4558" s="18">
        <v>99.761111111111106</v>
      </c>
      <c r="D4558" s="18">
        <f t="shared" si="68"/>
        <v>8.0000000000000071E-2</v>
      </c>
      <c r="E4558" s="19">
        <v>20.3</v>
      </c>
      <c r="F4558" s="19">
        <v>29.042999999999999</v>
      </c>
      <c r="G4558" s="19">
        <v>20.219111111111111</v>
      </c>
      <c r="H4558" s="19">
        <v>22.63816666666667</v>
      </c>
      <c r="I4558" s="2">
        <v>5.5662937981786196E-10</v>
      </c>
      <c r="J4558" s="2">
        <v>5.5662937981786196E-10</v>
      </c>
    </row>
    <row r="4559" spans="1:10" x14ac:dyDescent="0.35">
      <c r="A4559" s="1">
        <v>44446.229166666657</v>
      </c>
      <c r="B4559" s="18">
        <v>2.2488888888888892</v>
      </c>
      <c r="C4559" s="18">
        <v>99.861111111111114</v>
      </c>
      <c r="D4559" s="18">
        <f t="shared" ref="D4559:D4622" si="69">B4559-(2.28)</f>
        <v>-3.1111111111110645E-2</v>
      </c>
      <c r="E4559" s="19">
        <v>20.3</v>
      </c>
      <c r="F4559" s="19">
        <v>29.071666666666669</v>
      </c>
      <c r="G4559" s="19">
        <v>20.399055555555559</v>
      </c>
      <c r="H4559" s="19">
        <v>22.566500000000001</v>
      </c>
      <c r="I4559" s="2">
        <v>4.0919914665431802E-10</v>
      </c>
      <c r="J4559" s="2">
        <v>4.0919914665431802E-10</v>
      </c>
    </row>
    <row r="4560" spans="1:10" x14ac:dyDescent="0.35">
      <c r="A4560" s="1">
        <v>44446.236111111109</v>
      </c>
      <c r="B4560" s="18">
        <v>2.3505555555555562</v>
      </c>
      <c r="C4560" s="18">
        <v>99.927777777777777</v>
      </c>
      <c r="D4560" s="18">
        <f t="shared" si="69"/>
        <v>7.0555555555556371E-2</v>
      </c>
      <c r="E4560" s="19">
        <v>20.3</v>
      </c>
      <c r="F4560" s="19">
        <v>29.107500000000009</v>
      </c>
      <c r="G4560" s="19">
        <v>20.364888888888888</v>
      </c>
      <c r="H4560" s="19">
        <v>22.638222222222218</v>
      </c>
      <c r="I4560" s="2">
        <v>5.4393810840049103E-10</v>
      </c>
      <c r="J4560" s="2">
        <v>5.4393810840049103E-10</v>
      </c>
    </row>
    <row r="4561" spans="1:10" x14ac:dyDescent="0.35">
      <c r="A4561" s="1">
        <v>44446.243055555547</v>
      </c>
      <c r="B4561" s="18">
        <v>2.4116666666666671</v>
      </c>
      <c r="C4561" s="18">
        <v>99.983333333333348</v>
      </c>
      <c r="D4561" s="18">
        <f t="shared" si="69"/>
        <v>0.13166666666666726</v>
      </c>
      <c r="E4561" s="19">
        <v>20.3</v>
      </c>
      <c r="F4561" s="19">
        <v>29.121833333333349</v>
      </c>
      <c r="G4561" s="19">
        <v>20.37627777777778</v>
      </c>
      <c r="H4561" s="19">
        <v>22.867944444444451</v>
      </c>
      <c r="I4561" s="2">
        <v>6.2481525917513404E-10</v>
      </c>
      <c r="J4561" s="2">
        <v>6.2481525917513404E-10</v>
      </c>
    </row>
    <row r="4562" spans="1:10" x14ac:dyDescent="0.35">
      <c r="A4562" s="1">
        <v>44446.25</v>
      </c>
      <c r="B4562" s="18">
        <v>2.283684210526316</v>
      </c>
      <c r="C4562" s="18">
        <v>99.926315789473676</v>
      </c>
      <c r="D4562" s="18">
        <f t="shared" si="69"/>
        <v>3.6842105263161784E-3</v>
      </c>
      <c r="E4562" s="19">
        <v>20.3</v>
      </c>
      <c r="F4562" s="19">
        <v>29.158421052631589</v>
      </c>
      <c r="G4562" s="19">
        <v>20.40636842105263</v>
      </c>
      <c r="H4562" s="19">
        <v>22.928000000000001</v>
      </c>
      <c r="I4562" s="2">
        <v>4.5533160332016402E-10</v>
      </c>
      <c r="J4562" s="2">
        <v>4.5533160332016402E-10</v>
      </c>
    </row>
    <row r="4563" spans="1:10" x14ac:dyDescent="0.35">
      <c r="A4563" s="1">
        <v>44446.256944444453</v>
      </c>
      <c r="B4563" s="18">
        <v>2.2583333333333329</v>
      </c>
      <c r="C4563" s="18">
        <v>99.861111111111128</v>
      </c>
      <c r="D4563" s="18">
        <f t="shared" si="69"/>
        <v>-2.1666666666666945E-2</v>
      </c>
      <c r="E4563" s="19">
        <v>20.3</v>
      </c>
      <c r="F4563" s="19">
        <v>29.179166666666671</v>
      </c>
      <c r="G4563" s="19">
        <v>20.30566666666666</v>
      </c>
      <c r="H4563" s="19">
        <v>22.795833333333331</v>
      </c>
      <c r="I4563" s="2">
        <v>4.2172167865984199E-10</v>
      </c>
      <c r="J4563" s="2">
        <v>4.2172167865984199E-10</v>
      </c>
    </row>
    <row r="4564" spans="1:10" x14ac:dyDescent="0.35">
      <c r="A4564" s="1">
        <v>44446.263888888891</v>
      </c>
      <c r="B4564" s="18">
        <v>2.2727777777777778</v>
      </c>
      <c r="C4564" s="18">
        <v>99.933333333333337</v>
      </c>
      <c r="D4564" s="18">
        <f t="shared" si="69"/>
        <v>-7.2222222222220189E-3</v>
      </c>
      <c r="E4564" s="19">
        <v>20.3</v>
      </c>
      <c r="F4564" s="19">
        <v>29.1935</v>
      </c>
      <c r="G4564" s="19">
        <v>20.137166666666669</v>
      </c>
      <c r="H4564" s="19">
        <v>22.724166666666662</v>
      </c>
      <c r="I4564" s="2">
        <v>4.4088070708568599E-10</v>
      </c>
      <c r="J4564" s="2">
        <v>4.4088070708568599E-10</v>
      </c>
    </row>
    <row r="4565" spans="1:10" x14ac:dyDescent="0.35">
      <c r="A4565" s="1">
        <v>44446.270833333343</v>
      </c>
      <c r="B4565" s="18">
        <v>2.3916666666666671</v>
      </c>
      <c r="C4565" s="18">
        <v>99.8888888888889</v>
      </c>
      <c r="D4565" s="18">
        <f t="shared" si="69"/>
        <v>0.11166666666666725</v>
      </c>
      <c r="E4565" s="19">
        <v>20.3</v>
      </c>
      <c r="F4565" s="19">
        <v>29.179166666666671</v>
      </c>
      <c r="G4565" s="19">
        <v>20.166722222222219</v>
      </c>
      <c r="H4565" s="19">
        <v>22.688388888888891</v>
      </c>
      <c r="I4565" s="2">
        <v>5.9846919212440404E-10</v>
      </c>
      <c r="J4565" s="2">
        <v>5.9846919212440404E-10</v>
      </c>
    </row>
    <row r="4566" spans="1:10" x14ac:dyDescent="0.35">
      <c r="A4566" s="1">
        <v>44446.277777777781</v>
      </c>
      <c r="B4566" s="18">
        <v>2.3955555555555552</v>
      </c>
      <c r="C4566" s="18">
        <v>99.844444444444449</v>
      </c>
      <c r="D4566" s="18">
        <f t="shared" si="69"/>
        <v>0.11555555555555541</v>
      </c>
      <c r="E4566" s="19">
        <v>20.3</v>
      </c>
      <c r="F4566" s="19">
        <v>29.164833333333341</v>
      </c>
      <c r="G4566" s="19">
        <v>20.387666666666671</v>
      </c>
      <c r="H4566" s="19">
        <v>22.62383333333333</v>
      </c>
      <c r="I4566" s="2">
        <v>6.0369227843330403E-10</v>
      </c>
      <c r="J4566" s="2">
        <v>6.0369227843330403E-10</v>
      </c>
    </row>
    <row r="4567" spans="1:10" x14ac:dyDescent="0.35">
      <c r="A4567" s="1">
        <v>44446.284722222219</v>
      </c>
      <c r="B4567" s="18">
        <v>2.3744444444444439</v>
      </c>
      <c r="C4567" s="18">
        <v>99.844444444444449</v>
      </c>
      <c r="D4567" s="18">
        <f t="shared" si="69"/>
        <v>9.4444444444444109E-2</v>
      </c>
      <c r="E4567" s="19">
        <v>20.3</v>
      </c>
      <c r="F4567" s="19">
        <v>29.107500000000002</v>
      </c>
      <c r="G4567" s="19">
        <v>20.317055555555559</v>
      </c>
      <c r="H4567" s="19">
        <v>22.74572222222222</v>
      </c>
      <c r="I4567" s="2">
        <v>5.7569606377791099E-10</v>
      </c>
      <c r="J4567" s="2">
        <v>5.7569606377791099E-10</v>
      </c>
    </row>
    <row r="4568" spans="1:10" x14ac:dyDescent="0.35">
      <c r="A4568" s="1">
        <v>44446.291666666657</v>
      </c>
      <c r="B4568" s="18">
        <v>2.379473684210526</v>
      </c>
      <c r="C4568" s="18">
        <v>99.794736842105252</v>
      </c>
      <c r="D4568" s="18">
        <f t="shared" si="69"/>
        <v>9.9473684210526159E-2</v>
      </c>
      <c r="E4568" s="19">
        <v>20.3</v>
      </c>
      <c r="F4568" s="19">
        <v>29.13126315789474</v>
      </c>
      <c r="G4568" s="19">
        <v>20.481842105263151</v>
      </c>
      <c r="H4568" s="19">
        <v>22.642315789473681</v>
      </c>
      <c r="I4568" s="2">
        <v>5.8243122911165199E-10</v>
      </c>
      <c r="J4568" s="2">
        <v>5.8243122911165199E-10</v>
      </c>
    </row>
    <row r="4569" spans="1:10" x14ac:dyDescent="0.35">
      <c r="A4569" s="1">
        <v>44446.298611111109</v>
      </c>
      <c r="B4569" s="18">
        <v>2.3705555555555562</v>
      </c>
      <c r="C4569" s="18">
        <v>99.73333333333332</v>
      </c>
      <c r="D4569" s="18">
        <f t="shared" si="69"/>
        <v>9.0555555555556388E-2</v>
      </c>
      <c r="E4569" s="19">
        <v>20.3</v>
      </c>
      <c r="F4569" s="19">
        <v>29.143333333333342</v>
      </c>
      <c r="G4569" s="19">
        <v>20.323888888888881</v>
      </c>
      <c r="H4569" s="19">
        <v>22.616722222222219</v>
      </c>
      <c r="I4569" s="2">
        <v>5.7067265536325305E-10</v>
      </c>
      <c r="J4569" s="2">
        <v>5.7067265536325305E-10</v>
      </c>
    </row>
    <row r="4570" spans="1:10" x14ac:dyDescent="0.35">
      <c r="A4570" s="1">
        <v>44446.305555555547</v>
      </c>
      <c r="B4570" s="18">
        <v>2.4500000000000002</v>
      </c>
      <c r="C4570" s="18">
        <v>99.833333333333329</v>
      </c>
      <c r="D4570" s="18">
        <f t="shared" si="69"/>
        <v>0.17000000000000037</v>
      </c>
      <c r="E4570" s="19">
        <v>20.3</v>
      </c>
      <c r="F4570" s="19">
        <v>29.136166666666671</v>
      </c>
      <c r="G4570" s="19">
        <v>20.456</v>
      </c>
      <c r="H4570" s="19">
        <v>22.580833333333342</v>
      </c>
      <c r="I4570" s="2">
        <v>6.7591813360771001E-10</v>
      </c>
      <c r="J4570" s="2">
        <v>6.7591813360771001E-10</v>
      </c>
    </row>
    <row r="4571" spans="1:10" x14ac:dyDescent="0.35">
      <c r="A4571" s="1">
        <v>44446.3125</v>
      </c>
      <c r="B4571" s="18">
        <v>2.5649999999999999</v>
      </c>
      <c r="C4571" s="18">
        <v>99.738888888888894</v>
      </c>
      <c r="D4571" s="18">
        <f t="shared" si="69"/>
        <v>0.28500000000000014</v>
      </c>
      <c r="E4571" s="19">
        <v>20.3</v>
      </c>
      <c r="F4571" s="19">
        <v>29.143333333333342</v>
      </c>
      <c r="G4571" s="19">
        <v>20.43322222222222</v>
      </c>
      <c r="H4571" s="19">
        <v>22.566555555555549</v>
      </c>
      <c r="I4571" s="2">
        <v>8.2879872864579698E-10</v>
      </c>
      <c r="J4571" s="2">
        <v>8.2879872864579698E-10</v>
      </c>
    </row>
    <row r="4572" spans="1:10" x14ac:dyDescent="0.35">
      <c r="A4572" s="1">
        <v>44446.319444444453</v>
      </c>
      <c r="B4572" s="18">
        <v>2.4849999999999999</v>
      </c>
      <c r="C4572" s="18">
        <v>99.694444444444443</v>
      </c>
      <c r="D4572" s="18">
        <f t="shared" si="69"/>
        <v>0.20500000000000007</v>
      </c>
      <c r="E4572" s="19">
        <v>20.3</v>
      </c>
      <c r="F4572" s="19">
        <v>29.164833333333341</v>
      </c>
      <c r="G4572" s="19">
        <v>20.389944444444438</v>
      </c>
      <c r="H4572" s="19">
        <v>22.659722222222211</v>
      </c>
      <c r="I4572" s="2">
        <v>7.2271685627666395E-10</v>
      </c>
      <c r="J4572" s="2">
        <v>7.2271685627666395E-10</v>
      </c>
    </row>
    <row r="4573" spans="1:10" x14ac:dyDescent="0.35">
      <c r="A4573" s="1">
        <v>44446.326388888891</v>
      </c>
      <c r="B4573" s="18">
        <v>2.614444444444445</v>
      </c>
      <c r="C4573" s="18">
        <v>99.73888888888888</v>
      </c>
      <c r="D4573" s="18">
        <f t="shared" si="69"/>
        <v>0.33444444444444521</v>
      </c>
      <c r="E4573" s="19">
        <v>20.3</v>
      </c>
      <c r="F4573" s="19">
        <v>29.222166666666659</v>
      </c>
      <c r="G4573" s="19">
        <v>20.44233333333333</v>
      </c>
      <c r="H4573" s="19">
        <v>22.703055555555551</v>
      </c>
      <c r="I4573" s="2">
        <v>8.9443820439829903E-10</v>
      </c>
      <c r="J4573" s="2">
        <v>8.9443820439829903E-10</v>
      </c>
    </row>
    <row r="4574" spans="1:10" x14ac:dyDescent="0.35">
      <c r="A4574" s="1">
        <v>44446.333333333343</v>
      </c>
      <c r="B4574" s="18">
        <v>2.5111111111111111</v>
      </c>
      <c r="C4574" s="18">
        <v>99.7777777777778</v>
      </c>
      <c r="D4574" s="18">
        <f t="shared" si="69"/>
        <v>0.23111111111111127</v>
      </c>
      <c r="E4574" s="19">
        <v>20.3</v>
      </c>
      <c r="F4574" s="19">
        <v>29.300999999999991</v>
      </c>
      <c r="G4574" s="19">
        <v>20.499277777777781</v>
      </c>
      <c r="H4574" s="19">
        <v>22.961388888888891</v>
      </c>
      <c r="I4574" s="2">
        <v>7.5713949486076798E-10</v>
      </c>
      <c r="J4574" s="2">
        <v>7.5713949486076798E-10</v>
      </c>
    </row>
    <row r="4575" spans="1:10" x14ac:dyDescent="0.35">
      <c r="A4575" s="1">
        <v>44446.340277777781</v>
      </c>
      <c r="B4575" s="18">
        <v>2.433157894736842</v>
      </c>
      <c r="C4575" s="18">
        <v>99.910526315789468</v>
      </c>
      <c r="D4575" s="18">
        <f t="shared" si="69"/>
        <v>0.15315789473684216</v>
      </c>
      <c r="E4575" s="19">
        <v>20.3</v>
      </c>
      <c r="F4575" s="19">
        <v>29.287421052631569</v>
      </c>
      <c r="G4575" s="19">
        <v>20.421473684210529</v>
      </c>
      <c r="H4575" s="19">
        <v>22.76478947368421</v>
      </c>
      <c r="I4575" s="2">
        <v>6.5342377434910095E-10</v>
      </c>
      <c r="J4575" s="2">
        <v>6.5342377434910095E-10</v>
      </c>
    </row>
    <row r="4576" spans="1:10" x14ac:dyDescent="0.35">
      <c r="A4576" s="1">
        <v>44446.347222222219</v>
      </c>
      <c r="B4576" s="18">
        <v>2.5538888888888889</v>
      </c>
      <c r="C4576" s="18">
        <v>100.1888888888889</v>
      </c>
      <c r="D4576" s="18">
        <f t="shared" si="69"/>
        <v>0.27388888888888907</v>
      </c>
      <c r="E4576" s="19">
        <v>20.3</v>
      </c>
      <c r="F4576" s="19">
        <v>29.344000000000001</v>
      </c>
      <c r="G4576" s="19">
        <v>20.141666666666669</v>
      </c>
      <c r="H4576" s="19">
        <v>22.86066666666667</v>
      </c>
      <c r="I4576" s="2">
        <v>8.1241517641696203E-10</v>
      </c>
      <c r="J4576" s="2">
        <v>8.1241517641696203E-10</v>
      </c>
    </row>
    <row r="4577" spans="1:10" x14ac:dyDescent="0.35">
      <c r="A4577" s="1">
        <v>44446.354166666657</v>
      </c>
      <c r="B4577" s="18">
        <v>2.4244444444444442</v>
      </c>
      <c r="C4577" s="18">
        <v>100.37222222222221</v>
      </c>
      <c r="D4577" s="18">
        <f t="shared" si="69"/>
        <v>0.14444444444444438</v>
      </c>
      <c r="E4577" s="19">
        <v>20.3</v>
      </c>
      <c r="F4577" s="19">
        <v>29.343999999999991</v>
      </c>
      <c r="G4577" s="19">
        <v>20.046055555555551</v>
      </c>
      <c r="H4577" s="19">
        <v>22.875055555555559</v>
      </c>
      <c r="I4577" s="2">
        <v>6.4099566266002504E-10</v>
      </c>
      <c r="J4577" s="2">
        <v>6.4099566266002504E-10</v>
      </c>
    </row>
    <row r="4578" spans="1:10" x14ac:dyDescent="0.35">
      <c r="A4578" s="1">
        <v>44446.361111111109</v>
      </c>
      <c r="B4578" s="18">
        <v>2.4516666666666662</v>
      </c>
      <c r="C4578" s="18">
        <v>100.43333333333329</v>
      </c>
      <c r="D4578" s="18">
        <f t="shared" si="69"/>
        <v>0.17166666666666641</v>
      </c>
      <c r="E4578" s="19">
        <v>20.3</v>
      </c>
      <c r="F4578" s="19">
        <v>29.293833333333328</v>
      </c>
      <c r="G4578" s="19">
        <v>20.077888888888889</v>
      </c>
      <c r="H4578" s="19">
        <v>22.8245</v>
      </c>
      <c r="I4578" s="2">
        <v>6.76768428577614E-10</v>
      </c>
      <c r="J4578" s="2">
        <v>6.76768428577614E-10</v>
      </c>
    </row>
    <row r="4579" spans="1:10" x14ac:dyDescent="0.35">
      <c r="A4579" s="1">
        <v>44446.368055555547</v>
      </c>
      <c r="B4579" s="18">
        <v>2.3983333333333339</v>
      </c>
      <c r="C4579" s="18">
        <v>100.51111111111111</v>
      </c>
      <c r="D4579" s="18">
        <f t="shared" si="69"/>
        <v>0.11833333333333407</v>
      </c>
      <c r="E4579" s="19">
        <v>20.3</v>
      </c>
      <c r="F4579" s="19">
        <v>29.322499999999991</v>
      </c>
      <c r="G4579" s="19">
        <v>19.888888888888889</v>
      </c>
      <c r="H4579" s="19">
        <v>22.860499999999998</v>
      </c>
      <c r="I4579" s="2">
        <v>6.0633513647340196E-10</v>
      </c>
      <c r="J4579" s="2">
        <v>6.0633513647340196E-10</v>
      </c>
    </row>
    <row r="4580" spans="1:10" x14ac:dyDescent="0.35">
      <c r="A4580" s="1">
        <v>44446.375</v>
      </c>
      <c r="B4580" s="18">
        <v>2.37</v>
      </c>
      <c r="C4580" s="18">
        <v>100.51111111111111</v>
      </c>
      <c r="D4580" s="18">
        <f t="shared" si="69"/>
        <v>9.0000000000000302E-2</v>
      </c>
      <c r="E4580" s="19">
        <v>20.3</v>
      </c>
      <c r="F4580" s="19">
        <v>29.343999999999991</v>
      </c>
      <c r="G4580" s="19">
        <v>19.888888888888889</v>
      </c>
      <c r="H4580" s="19">
        <v>22.839111111111109</v>
      </c>
      <c r="I4580" s="2">
        <v>5.6901048809854296E-10</v>
      </c>
      <c r="J4580" s="2">
        <v>5.6901048809854296E-10</v>
      </c>
    </row>
    <row r="4581" spans="1:10" x14ac:dyDescent="0.35">
      <c r="A4581" s="1">
        <v>44446.381944444453</v>
      </c>
      <c r="B4581" s="18">
        <v>2.5152631578947369</v>
      </c>
      <c r="C4581" s="18">
        <v>100.6105263157895</v>
      </c>
      <c r="D4581" s="18">
        <f t="shared" si="69"/>
        <v>0.23526315789473706</v>
      </c>
      <c r="E4581" s="19">
        <v>20.3</v>
      </c>
      <c r="F4581" s="19">
        <v>29.32815789473684</v>
      </c>
      <c r="G4581" s="19">
        <v>19.823736842105269</v>
      </c>
      <c r="H4581" s="19">
        <v>23.036578947368419</v>
      </c>
      <c r="I4581" s="2">
        <v>7.6006529402419E-10</v>
      </c>
      <c r="J4581" s="2">
        <v>7.6006529402419E-10</v>
      </c>
    </row>
    <row r="4582" spans="1:10" x14ac:dyDescent="0.35">
      <c r="A4582" s="1">
        <v>44446.388888888891</v>
      </c>
      <c r="B4582" s="18">
        <v>2.605714285714285</v>
      </c>
      <c r="C4582" s="18">
        <v>100.7928571428572</v>
      </c>
      <c r="D4582" s="18">
        <f t="shared" si="69"/>
        <v>0.32571428571428518</v>
      </c>
      <c r="E4582" s="19">
        <v>20.3</v>
      </c>
      <c r="F4582" s="19">
        <v>29.310214285714281</v>
      </c>
      <c r="G4582" s="19">
        <v>19.975714285714279</v>
      </c>
      <c r="H4582" s="19">
        <v>22.911000000000001</v>
      </c>
      <c r="I4582" s="2">
        <v>8.7832707350223803E-10</v>
      </c>
      <c r="J4582" s="2">
        <v>8.7832707350223803E-10</v>
      </c>
    </row>
    <row r="4583" spans="1:10" x14ac:dyDescent="0.35">
      <c r="A4583" s="1">
        <v>44446.395833333343</v>
      </c>
      <c r="B4583" s="18">
        <v>2.3492857142857142</v>
      </c>
      <c r="C4583" s="18">
        <v>99.821428571428555</v>
      </c>
      <c r="D4583" s="18">
        <f t="shared" si="69"/>
        <v>6.9285714285714395E-2</v>
      </c>
      <c r="E4583" s="19">
        <v>20.2</v>
      </c>
      <c r="F4583" s="19">
        <v>29.365500000000001</v>
      </c>
      <c r="G4583" s="19">
        <v>19.81757142857143</v>
      </c>
      <c r="H4583" s="19">
        <v>22.91092857142857</v>
      </c>
      <c r="I4583" s="2">
        <v>5.4235333917902798E-10</v>
      </c>
      <c r="J4583" s="2">
        <v>5.4235333917902798E-10</v>
      </c>
    </row>
    <row r="4584" spans="1:10" x14ac:dyDescent="0.35">
      <c r="A4584" s="1">
        <v>44446.402777777781</v>
      </c>
      <c r="B4584" s="18">
        <v>2.412777777777777</v>
      </c>
      <c r="C4584" s="18">
        <v>99.833333333333329</v>
      </c>
      <c r="D4584" s="18">
        <f t="shared" si="69"/>
        <v>0.13277777777777722</v>
      </c>
      <c r="E4584" s="19">
        <v>20.2</v>
      </c>
      <c r="F4584" s="19">
        <v>29.351166666666661</v>
      </c>
      <c r="G4584" s="19">
        <v>19.961722222222221</v>
      </c>
      <c r="H4584" s="19">
        <v>22.831777777777781</v>
      </c>
      <c r="I4584" s="2">
        <v>6.2655089292043798E-10</v>
      </c>
      <c r="J4584" s="2">
        <v>6.2655089292043798E-10</v>
      </c>
    </row>
    <row r="4585" spans="1:10" x14ac:dyDescent="0.35">
      <c r="A4585" s="1">
        <v>44446.409722222219</v>
      </c>
      <c r="B4585" s="18">
        <v>2.6044444444444439</v>
      </c>
      <c r="C4585" s="18">
        <v>99.777777777777786</v>
      </c>
      <c r="D4585" s="18">
        <f t="shared" si="69"/>
        <v>0.32444444444444409</v>
      </c>
      <c r="E4585" s="19">
        <v>20.2</v>
      </c>
      <c r="F4585" s="19">
        <v>29.387</v>
      </c>
      <c r="G4585" s="19">
        <v>20.10294444444445</v>
      </c>
      <c r="H4585" s="19">
        <v>23.183666666666671</v>
      </c>
      <c r="I4585" s="2">
        <v>8.8099493227163298E-10</v>
      </c>
      <c r="J4585" s="2">
        <v>8.8099493227163298E-10</v>
      </c>
    </row>
    <row r="4586" spans="1:10" x14ac:dyDescent="0.35">
      <c r="A4586" s="1">
        <v>44446.416666666657</v>
      </c>
      <c r="B4586" s="18">
        <v>2.433333333333334</v>
      </c>
      <c r="C4586" s="18">
        <v>99.905555555555551</v>
      </c>
      <c r="D4586" s="18">
        <f t="shared" si="69"/>
        <v>0.15333333333333421</v>
      </c>
      <c r="E4586" s="19">
        <v>20.2</v>
      </c>
      <c r="F4586" s="19">
        <v>29.494555555555561</v>
      </c>
      <c r="G4586" s="19">
        <v>20.157611111111109</v>
      </c>
      <c r="H4586" s="19">
        <v>23.31283333333333</v>
      </c>
      <c r="I4586" s="2">
        <v>6.5366638644520603E-10</v>
      </c>
      <c r="J4586" s="2">
        <v>6.5366638644520603E-10</v>
      </c>
    </row>
    <row r="4587" spans="1:10" x14ac:dyDescent="0.35">
      <c r="A4587" s="1">
        <v>44446.423611111109</v>
      </c>
      <c r="B4587" s="18">
        <v>2.3822222222222229</v>
      </c>
      <c r="C4587" s="18">
        <v>99.788888888888877</v>
      </c>
      <c r="D4587" s="18">
        <f t="shared" si="69"/>
        <v>0.1022222222222231</v>
      </c>
      <c r="E4587" s="19">
        <v>20.2</v>
      </c>
      <c r="F4587" s="19">
        <v>29.56633333333334</v>
      </c>
      <c r="G4587" s="19">
        <v>20.030055555555549</v>
      </c>
      <c r="H4587" s="19">
        <v>23.241166666666661</v>
      </c>
      <c r="I4587" s="2">
        <v>5.8608592943278597E-10</v>
      </c>
      <c r="J4587" s="2">
        <v>5.8608592943278597E-10</v>
      </c>
    </row>
    <row r="4588" spans="1:10" x14ac:dyDescent="0.35">
      <c r="A4588" s="1">
        <v>44446.430555555547</v>
      </c>
      <c r="B4588" s="18">
        <v>2.4168421052631581</v>
      </c>
      <c r="C4588" s="18">
        <v>99.873684210526307</v>
      </c>
      <c r="D4588" s="18">
        <f t="shared" si="69"/>
        <v>0.13684210526315832</v>
      </c>
      <c r="E4588" s="19">
        <v>20.2</v>
      </c>
      <c r="F4588" s="19">
        <v>29.593210526315801</v>
      </c>
      <c r="G4588" s="19">
        <v>19.99852631578948</v>
      </c>
      <c r="H4588" s="19">
        <v>23.166105263157899</v>
      </c>
      <c r="I4588" s="2">
        <v>6.31868019715914E-10</v>
      </c>
      <c r="J4588" s="2">
        <v>6.31868019715914E-10</v>
      </c>
    </row>
    <row r="4589" spans="1:10" x14ac:dyDescent="0.35">
      <c r="A4589" s="1">
        <v>44446.4375</v>
      </c>
      <c r="B4589" s="18">
        <v>2.358888888888889</v>
      </c>
      <c r="C4589" s="18">
        <v>99.838888888888903</v>
      </c>
      <c r="D4589" s="18">
        <f t="shared" si="69"/>
        <v>7.888888888888923E-2</v>
      </c>
      <c r="E4589" s="19">
        <v>20.2</v>
      </c>
      <c r="F4589" s="19">
        <v>29.631222222222231</v>
      </c>
      <c r="G4589" s="19">
        <v>19.916166666666669</v>
      </c>
      <c r="H4589" s="19">
        <v>23.09055555555555</v>
      </c>
      <c r="I4589" s="2">
        <v>5.55073095490501E-10</v>
      </c>
      <c r="J4589" s="2">
        <v>5.55073095490501E-10</v>
      </c>
    </row>
    <row r="4590" spans="1:10" x14ac:dyDescent="0.35">
      <c r="A4590" s="1">
        <v>44446.444444444453</v>
      </c>
      <c r="B4590" s="18">
        <v>2.4677777777777781</v>
      </c>
      <c r="C4590" s="18">
        <v>99.9</v>
      </c>
      <c r="D4590" s="18">
        <f t="shared" si="69"/>
        <v>0.18777777777777827</v>
      </c>
      <c r="E4590" s="19">
        <v>20.2</v>
      </c>
      <c r="F4590" s="19">
        <v>29.645666666666681</v>
      </c>
      <c r="G4590" s="19">
        <v>19.83872222222222</v>
      </c>
      <c r="H4590" s="19">
        <v>23.14072222222222</v>
      </c>
      <c r="I4590" s="2">
        <v>6.9933031990429198E-10</v>
      </c>
      <c r="J4590" s="2">
        <v>6.9933031990429198E-10</v>
      </c>
    </row>
    <row r="4591" spans="1:10" x14ac:dyDescent="0.35">
      <c r="A4591" s="1">
        <v>44446.451388888891</v>
      </c>
      <c r="B4591" s="18">
        <v>2.4244444444444451</v>
      </c>
      <c r="C4591" s="18">
        <v>99.827777777777754</v>
      </c>
      <c r="D4591" s="18">
        <f t="shared" si="69"/>
        <v>0.14444444444444526</v>
      </c>
      <c r="E4591" s="19">
        <v>20.2</v>
      </c>
      <c r="F4591" s="19">
        <v>29.674611111111119</v>
      </c>
      <c r="G4591" s="19">
        <v>19.702111111111108</v>
      </c>
      <c r="H4591" s="19">
        <v>23.269833333333331</v>
      </c>
      <c r="I4591" s="2">
        <v>6.4203486854735203E-10</v>
      </c>
      <c r="J4591" s="2">
        <v>6.4203486854735203E-10</v>
      </c>
    </row>
    <row r="4592" spans="1:10" x14ac:dyDescent="0.35">
      <c r="A4592" s="1">
        <v>44446.458333333343</v>
      </c>
      <c r="B4592" s="18">
        <v>2.4061111111111111</v>
      </c>
      <c r="C4592" s="18">
        <v>99.716666666666669</v>
      </c>
      <c r="D4592" s="18">
        <f t="shared" si="69"/>
        <v>0.12611111111111128</v>
      </c>
      <c r="E4592" s="19">
        <v>20.2</v>
      </c>
      <c r="F4592" s="19">
        <v>29.645833333333339</v>
      </c>
      <c r="G4592" s="19">
        <v>19.818222222222222</v>
      </c>
      <c r="H4592" s="19">
        <v>23.262666666666661</v>
      </c>
      <c r="I4592" s="2">
        <v>6.1790468920660497E-10</v>
      </c>
      <c r="J4592" s="2">
        <v>6.1790468920660497E-10</v>
      </c>
    </row>
    <row r="4593" spans="1:10" x14ac:dyDescent="0.35">
      <c r="A4593" s="1">
        <v>44446.465277777781</v>
      </c>
      <c r="B4593" s="18">
        <v>2.52</v>
      </c>
      <c r="C4593" s="18">
        <v>99.738888888888894</v>
      </c>
      <c r="D4593" s="18">
        <f t="shared" si="69"/>
        <v>0.24000000000000021</v>
      </c>
      <c r="E4593" s="19">
        <v>20.2</v>
      </c>
      <c r="F4593" s="19">
        <v>29.667277777777791</v>
      </c>
      <c r="G4593" s="19">
        <v>19.713555555555558</v>
      </c>
      <c r="H4593" s="19">
        <v>23.162277777777781</v>
      </c>
      <c r="I4593" s="2">
        <v>7.6905943048902502E-10</v>
      </c>
      <c r="J4593" s="2">
        <v>7.6905943048902502E-10</v>
      </c>
    </row>
    <row r="4594" spans="1:10" x14ac:dyDescent="0.35">
      <c r="A4594" s="1">
        <v>44446.472222222219</v>
      </c>
      <c r="B4594" s="18">
        <v>2.4278947368421049</v>
      </c>
      <c r="C4594" s="18">
        <v>99.65789473684211</v>
      </c>
      <c r="D4594" s="18">
        <f t="shared" si="69"/>
        <v>0.14789473684210508</v>
      </c>
      <c r="E4594" s="19">
        <v>20.2</v>
      </c>
      <c r="F4594" s="19">
        <v>29.64800000000001</v>
      </c>
      <c r="G4594" s="19">
        <v>19.81726315789474</v>
      </c>
      <c r="H4594" s="19">
        <v>23.29510526315789</v>
      </c>
      <c r="I4594" s="2">
        <v>6.4694557991357005E-10</v>
      </c>
      <c r="J4594" s="2">
        <v>6.4694557991357005E-10</v>
      </c>
    </row>
    <row r="4595" spans="1:10" x14ac:dyDescent="0.35">
      <c r="A4595" s="1">
        <v>44446.479166666657</v>
      </c>
      <c r="B4595" s="18">
        <v>2.431111111111111</v>
      </c>
      <c r="C4595" s="18">
        <v>99.555555555555571</v>
      </c>
      <c r="D4595" s="18">
        <f t="shared" si="69"/>
        <v>0.1511111111111112</v>
      </c>
      <c r="E4595" s="19">
        <v>20.2</v>
      </c>
      <c r="F4595" s="19">
        <v>29.717611111111111</v>
      </c>
      <c r="G4595" s="19">
        <v>19.68394444444445</v>
      </c>
      <c r="H4595" s="19">
        <v>23.22677777777777</v>
      </c>
      <c r="I4595" s="2">
        <v>6.5142529817611198E-10</v>
      </c>
      <c r="J4595" s="2">
        <v>6.5142529817611198E-10</v>
      </c>
    </row>
    <row r="4596" spans="1:10" x14ac:dyDescent="0.35">
      <c r="A4596" s="1">
        <v>44446.486111111109</v>
      </c>
      <c r="B4596" s="18">
        <v>2.533888888888888</v>
      </c>
      <c r="C4596" s="18">
        <v>99.672222222222246</v>
      </c>
      <c r="D4596" s="18">
        <f t="shared" si="69"/>
        <v>0.25388888888888816</v>
      </c>
      <c r="E4596" s="19">
        <v>20.2</v>
      </c>
      <c r="F4596" s="19">
        <v>29.739166666666669</v>
      </c>
      <c r="G4596" s="19">
        <v>19.827388888888891</v>
      </c>
      <c r="H4596" s="19">
        <v>23.291277777777779</v>
      </c>
      <c r="I4596" s="2">
        <v>7.8772292283936696E-10</v>
      </c>
      <c r="J4596" s="2">
        <v>7.8772292283936696E-10</v>
      </c>
    </row>
    <row r="4597" spans="1:10" x14ac:dyDescent="0.35">
      <c r="A4597" s="1">
        <v>44446.493055555547</v>
      </c>
      <c r="B4597" s="18">
        <v>2.66</v>
      </c>
      <c r="C4597" s="18">
        <v>99.722222222222229</v>
      </c>
      <c r="D4597" s="18">
        <f t="shared" si="69"/>
        <v>0.38000000000000034</v>
      </c>
      <c r="E4597" s="19">
        <v>20.2</v>
      </c>
      <c r="F4597" s="19">
        <v>29.710444444444441</v>
      </c>
      <c r="G4597" s="19">
        <v>19.90711111111111</v>
      </c>
      <c r="H4597" s="19">
        <v>23.757222222222229</v>
      </c>
      <c r="I4597" s="2">
        <v>9.5499933648452507E-10</v>
      </c>
      <c r="J4597" s="2">
        <v>9.5499933648452507E-10</v>
      </c>
    </row>
    <row r="4598" spans="1:10" x14ac:dyDescent="0.35">
      <c r="A4598" s="1">
        <v>44446.5</v>
      </c>
      <c r="B4598" s="18">
        <v>2.5227777777777778</v>
      </c>
      <c r="C4598" s="18">
        <v>99.63333333333334</v>
      </c>
      <c r="D4598" s="18">
        <f t="shared" si="69"/>
        <v>0.24277777777777798</v>
      </c>
      <c r="E4598" s="19">
        <v>20.2</v>
      </c>
      <c r="F4598" s="19">
        <v>29.861000000000001</v>
      </c>
      <c r="G4598" s="19">
        <v>19.968611111111109</v>
      </c>
      <c r="H4598" s="19">
        <v>23.685500000000001</v>
      </c>
      <c r="I4598" s="2">
        <v>7.7308849608779398E-10</v>
      </c>
      <c r="J4598" s="2">
        <v>7.7308849608779398E-10</v>
      </c>
    </row>
    <row r="4599" spans="1:10" x14ac:dyDescent="0.35">
      <c r="A4599" s="1">
        <v>44446.506944444453</v>
      </c>
      <c r="B4599" s="18">
        <v>2.5005555555555561</v>
      </c>
      <c r="C4599" s="18">
        <v>99.677777777777763</v>
      </c>
      <c r="D4599" s="18">
        <f t="shared" si="69"/>
        <v>0.22055555555555628</v>
      </c>
      <c r="E4599" s="19">
        <v>20.2</v>
      </c>
      <c r="F4599" s="19">
        <v>29.86816666666666</v>
      </c>
      <c r="G4599" s="19">
        <v>20.06422222222222</v>
      </c>
      <c r="H4599" s="19">
        <v>23.606666666666658</v>
      </c>
      <c r="I4599" s="2">
        <v>7.4342566300748601E-10</v>
      </c>
      <c r="J4599" s="2">
        <v>7.4342566300748601E-10</v>
      </c>
    </row>
    <row r="4600" spans="1:10" x14ac:dyDescent="0.35">
      <c r="A4600" s="1">
        <v>44446.513888888891</v>
      </c>
      <c r="B4600" s="18">
        <v>2.4777777777777779</v>
      </c>
      <c r="C4600" s="18">
        <v>99.655555555555566</v>
      </c>
      <c r="D4600" s="18">
        <f t="shared" si="69"/>
        <v>0.19777777777777805</v>
      </c>
      <c r="E4600" s="19">
        <v>20.2</v>
      </c>
      <c r="F4600" s="19">
        <v>29.918333333333329</v>
      </c>
      <c r="G4600" s="19">
        <v>19.964000000000009</v>
      </c>
      <c r="H4600" s="19">
        <v>23.613833333333329</v>
      </c>
      <c r="I4600" s="2">
        <v>7.1322729782535695E-10</v>
      </c>
      <c r="J4600" s="2">
        <v>7.1322729782535695E-10</v>
      </c>
    </row>
    <row r="4601" spans="1:10" x14ac:dyDescent="0.35">
      <c r="A4601" s="1">
        <v>44446.520833333343</v>
      </c>
      <c r="B4601" s="18">
        <v>2.587894736842105</v>
      </c>
      <c r="C4601" s="18">
        <v>99.694736842105243</v>
      </c>
      <c r="D4601" s="18">
        <f t="shared" si="69"/>
        <v>0.30789473684210522</v>
      </c>
      <c r="E4601" s="19">
        <v>20.2</v>
      </c>
      <c r="F4601" s="19">
        <v>29.953789473684211</v>
      </c>
      <c r="G4601" s="19">
        <v>19.85826315789474</v>
      </c>
      <c r="H4601" s="19">
        <v>23.430736842105262</v>
      </c>
      <c r="I4601" s="2">
        <v>8.5937342745430201E-10</v>
      </c>
      <c r="J4601" s="2">
        <v>8.5937342745430201E-10</v>
      </c>
    </row>
    <row r="4602" spans="1:10" x14ac:dyDescent="0.35">
      <c r="A4602" s="1">
        <v>44446.527777777781</v>
      </c>
      <c r="B4602" s="18">
        <v>2.5016666666666669</v>
      </c>
      <c r="C4602" s="18">
        <v>99.716666666666683</v>
      </c>
      <c r="D4602" s="18">
        <f t="shared" si="69"/>
        <v>0.22166666666666712</v>
      </c>
      <c r="E4602" s="19">
        <v>20.2</v>
      </c>
      <c r="F4602" s="19">
        <v>30.011500000000009</v>
      </c>
      <c r="G4602" s="19">
        <v>19.713555555555551</v>
      </c>
      <c r="H4602" s="19">
        <v>23.620999999999999</v>
      </c>
      <c r="I4602" s="2">
        <v>7.4478677735007996E-10</v>
      </c>
      <c r="J4602" s="2">
        <v>7.4478677735007996E-10</v>
      </c>
    </row>
    <row r="4603" spans="1:10" x14ac:dyDescent="0.35">
      <c r="A4603" s="1">
        <v>44446.534722222219</v>
      </c>
      <c r="B4603" s="18">
        <v>2.516111111111111</v>
      </c>
      <c r="C4603" s="18">
        <v>99.655555555555566</v>
      </c>
      <c r="D4603" s="18">
        <f t="shared" si="69"/>
        <v>0.23611111111111116</v>
      </c>
      <c r="E4603" s="19">
        <v>20.2</v>
      </c>
      <c r="F4603" s="19">
        <v>30.025833333333338</v>
      </c>
      <c r="G4603" s="19">
        <v>19.679500000000001</v>
      </c>
      <c r="H4603" s="19">
        <v>23.678333333333331</v>
      </c>
      <c r="I4603" s="2">
        <v>7.6415888369024095E-10</v>
      </c>
      <c r="J4603" s="2">
        <v>7.6415888369024095E-10</v>
      </c>
    </row>
    <row r="4604" spans="1:10" x14ac:dyDescent="0.35">
      <c r="A4604" s="1">
        <v>44446.541666666657</v>
      </c>
      <c r="B4604" s="18">
        <v>2.5399999999999991</v>
      </c>
      <c r="C4604" s="18">
        <v>99.566666666666677</v>
      </c>
      <c r="D4604" s="18">
        <f t="shared" si="69"/>
        <v>0.25999999999999934</v>
      </c>
      <c r="E4604" s="19">
        <v>20.2</v>
      </c>
      <c r="F4604" s="19">
        <v>30.047333333333341</v>
      </c>
      <c r="G4604" s="19">
        <v>19.67038888888889</v>
      </c>
      <c r="H4604" s="19">
        <v>23.563666666666659</v>
      </c>
      <c r="I4604" s="2">
        <v>7.9620725969268005E-10</v>
      </c>
      <c r="J4604" s="2">
        <v>7.9620725969268005E-10</v>
      </c>
    </row>
    <row r="4605" spans="1:10" x14ac:dyDescent="0.35">
      <c r="A4605" s="1">
        <v>44446.548611111109</v>
      </c>
      <c r="B4605" s="18">
        <v>2.677777777777778</v>
      </c>
      <c r="C4605" s="18">
        <v>99.644444444444446</v>
      </c>
      <c r="D4605" s="18">
        <f t="shared" si="69"/>
        <v>0.39777777777777823</v>
      </c>
      <c r="E4605" s="19">
        <v>20.2</v>
      </c>
      <c r="F4605" s="19">
        <v>30.10466666666667</v>
      </c>
      <c r="G4605" s="19">
        <v>19.524722222222231</v>
      </c>
      <c r="H4605" s="19">
        <v>23.671166666666661</v>
      </c>
      <c r="I4605" s="2">
        <v>9.7901624362384993E-10</v>
      </c>
      <c r="J4605" s="2">
        <v>9.7901624362384993E-10</v>
      </c>
    </row>
    <row r="4606" spans="1:10" x14ac:dyDescent="0.35">
      <c r="A4606" s="1">
        <v>44446.555555555547</v>
      </c>
      <c r="B4606" s="18">
        <v>2.5511111111111111</v>
      </c>
      <c r="C4606" s="18">
        <v>99.500000000000014</v>
      </c>
      <c r="D4606" s="18">
        <f t="shared" si="69"/>
        <v>0.2711111111111113</v>
      </c>
      <c r="E4606" s="19">
        <v>20.2</v>
      </c>
      <c r="F4606" s="19">
        <v>30.119</v>
      </c>
      <c r="G4606" s="19">
        <v>19.492888888888888</v>
      </c>
      <c r="H4606" s="19">
        <v>23.72133333333333</v>
      </c>
      <c r="I4606" s="2">
        <v>8.1122478118753596E-10</v>
      </c>
      <c r="J4606" s="2">
        <v>8.1122478118753596E-10</v>
      </c>
    </row>
    <row r="4607" spans="1:10" x14ac:dyDescent="0.35">
      <c r="A4607" s="1">
        <v>44446.5625</v>
      </c>
      <c r="B4607" s="18">
        <v>2.597777777777778</v>
      </c>
      <c r="C4607" s="18">
        <v>99.588888888888889</v>
      </c>
      <c r="D4607" s="18">
        <f t="shared" si="69"/>
        <v>0.31777777777777816</v>
      </c>
      <c r="E4607" s="19">
        <v>20.2</v>
      </c>
      <c r="F4607" s="19">
        <v>30.090333333333341</v>
      </c>
      <c r="G4607" s="19">
        <v>19.71372222222222</v>
      </c>
      <c r="H4607" s="19">
        <v>23.75716666666667</v>
      </c>
      <c r="I4607" s="2">
        <v>8.7294794468724003E-10</v>
      </c>
      <c r="J4607" s="2">
        <v>8.7294794468724003E-10</v>
      </c>
    </row>
    <row r="4608" spans="1:10" x14ac:dyDescent="0.35">
      <c r="A4608" s="1">
        <v>44446.569444444453</v>
      </c>
      <c r="B4608" s="18">
        <v>2.6373684210526309</v>
      </c>
      <c r="C4608" s="18">
        <v>99.55789473684213</v>
      </c>
      <c r="D4608" s="18">
        <f t="shared" si="69"/>
        <v>0.35736842105263111</v>
      </c>
      <c r="E4608" s="19">
        <v>20.2</v>
      </c>
      <c r="F4608" s="19">
        <v>30.082789473684219</v>
      </c>
      <c r="G4608" s="19">
        <v>19.782736842105258</v>
      </c>
      <c r="H4608" s="19">
        <v>23.58015789473685</v>
      </c>
      <c r="I4608" s="2">
        <v>9.2573318647762901E-10</v>
      </c>
      <c r="J4608" s="2">
        <v>9.2573318647762901E-10</v>
      </c>
    </row>
    <row r="4609" spans="1:10" x14ac:dyDescent="0.35">
      <c r="A4609" s="1">
        <v>44446.576388888891</v>
      </c>
      <c r="B4609" s="18">
        <v>2.721111111111111</v>
      </c>
      <c r="C4609" s="18">
        <v>99.361111111111128</v>
      </c>
      <c r="D4609" s="18">
        <f t="shared" si="69"/>
        <v>0.44111111111111123</v>
      </c>
      <c r="E4609" s="19">
        <v>20.2</v>
      </c>
      <c r="F4609" s="19">
        <v>30.119</v>
      </c>
      <c r="G4609" s="19">
        <v>19.690777777777779</v>
      </c>
      <c r="H4609" s="19">
        <v>24.10872222222222</v>
      </c>
      <c r="I4609" s="2">
        <v>1.0382689301341E-9</v>
      </c>
      <c r="J4609" s="2">
        <v>1.0382689301341E-9</v>
      </c>
    </row>
    <row r="4610" spans="1:10" x14ac:dyDescent="0.35">
      <c r="A4610" s="1">
        <v>44446.583333333343</v>
      </c>
      <c r="B4610" s="18">
        <v>2.6033333333333331</v>
      </c>
      <c r="C4610" s="18">
        <v>99.305555555555571</v>
      </c>
      <c r="D4610" s="18">
        <f t="shared" si="69"/>
        <v>0.32333333333333325</v>
      </c>
      <c r="E4610" s="19">
        <v>20.2</v>
      </c>
      <c r="F4610" s="19">
        <v>30.06883333333333</v>
      </c>
      <c r="G4610" s="19">
        <v>18.951333333333331</v>
      </c>
      <c r="H4610" s="19">
        <v>23.75</v>
      </c>
      <c r="I4610" s="2">
        <v>8.8156079860572499E-10</v>
      </c>
      <c r="J4610" s="2">
        <v>8.8156079860572499E-10</v>
      </c>
    </row>
    <row r="4611" spans="1:10" x14ac:dyDescent="0.35">
      <c r="A4611" s="1">
        <v>44446.590277777781</v>
      </c>
      <c r="B4611" s="18">
        <v>2.6427777777777779</v>
      </c>
      <c r="C4611" s="18">
        <v>99.333333333333343</v>
      </c>
      <c r="D4611" s="18">
        <f t="shared" si="69"/>
        <v>0.36277777777777809</v>
      </c>
      <c r="E4611" s="19">
        <v>20.2</v>
      </c>
      <c r="F4611" s="19">
        <v>29.93983333333334</v>
      </c>
      <c r="G4611" s="19">
        <v>18.448</v>
      </c>
      <c r="H4611" s="19">
        <v>23.32705555555556</v>
      </c>
      <c r="I4611" s="2">
        <v>9.34018108703428E-10</v>
      </c>
      <c r="J4611" s="2">
        <v>9.34018108703428E-10</v>
      </c>
    </row>
    <row r="4612" spans="1:10" x14ac:dyDescent="0.35">
      <c r="A4612" s="1">
        <v>44446.597222222219</v>
      </c>
      <c r="B4612" s="18">
        <v>2.657777777777778</v>
      </c>
      <c r="C4612" s="18">
        <v>99.372222222222234</v>
      </c>
      <c r="D4612" s="18">
        <f t="shared" si="69"/>
        <v>0.37777777777777821</v>
      </c>
      <c r="E4612" s="19">
        <v>20.2</v>
      </c>
      <c r="F4612" s="19">
        <v>29.83949999999999</v>
      </c>
      <c r="G4612" s="19">
        <v>18.395611111111108</v>
      </c>
      <c r="H4612" s="19">
        <v>23.269833333333331</v>
      </c>
      <c r="I4612" s="2">
        <v>9.5381544170453601E-10</v>
      </c>
      <c r="J4612" s="2">
        <v>9.5381544170453601E-10</v>
      </c>
    </row>
    <row r="4613" spans="1:10" x14ac:dyDescent="0.35">
      <c r="A4613" s="1">
        <v>44446.604166666657</v>
      </c>
      <c r="B4613" s="18">
        <v>2.8980000000000001</v>
      </c>
      <c r="C4613" s="18">
        <v>100.6</v>
      </c>
      <c r="D4613" s="18">
        <f t="shared" si="69"/>
        <v>0.61800000000000033</v>
      </c>
      <c r="E4613" s="19">
        <v>20.3</v>
      </c>
      <c r="F4613" s="19">
        <v>29.714700000000001</v>
      </c>
      <c r="G4613" s="19">
        <v>17.886299999999999</v>
      </c>
      <c r="H4613" s="19">
        <v>23.040400000000002</v>
      </c>
      <c r="I4613" s="2">
        <v>1.26384694539488E-9</v>
      </c>
      <c r="J4613" s="2">
        <v>1.26384694539488E-9</v>
      </c>
    </row>
    <row r="4614" spans="1:10" x14ac:dyDescent="0.35">
      <c r="A4614" s="1">
        <v>44446.611111111109</v>
      </c>
      <c r="B4614" s="18">
        <v>2.6757894736842101</v>
      </c>
      <c r="C4614" s="18">
        <v>100.4263157894737</v>
      </c>
      <c r="D4614" s="18">
        <f t="shared" si="69"/>
        <v>0.39578947368421025</v>
      </c>
      <c r="E4614" s="19">
        <v>20.3</v>
      </c>
      <c r="F4614" s="19">
        <v>29.593210526315801</v>
      </c>
      <c r="G4614" s="19">
        <v>17.865368421052629</v>
      </c>
      <c r="H4614" s="19">
        <v>22.8328947368421</v>
      </c>
      <c r="I4614" s="2">
        <v>9.7227959281462897E-10</v>
      </c>
      <c r="J4614" s="2">
        <v>9.7227959281462897E-10</v>
      </c>
    </row>
    <row r="4615" spans="1:10" x14ac:dyDescent="0.35">
      <c r="A4615" s="1">
        <v>44446.618055555547</v>
      </c>
      <c r="B4615" s="18">
        <v>2.7461111111111109</v>
      </c>
      <c r="C4615" s="18">
        <v>100.4444444444444</v>
      </c>
      <c r="D4615" s="18">
        <f t="shared" si="69"/>
        <v>0.46611111111111114</v>
      </c>
      <c r="E4615" s="19">
        <v>20.3</v>
      </c>
      <c r="F4615" s="19">
        <v>29.559000000000012</v>
      </c>
      <c r="G4615" s="19">
        <v>18.50494444444444</v>
      </c>
      <c r="H4615" s="19">
        <v>23.155166666666659</v>
      </c>
      <c r="I4615" s="2">
        <v>1.06488443896165E-9</v>
      </c>
      <c r="J4615" s="2">
        <v>1.06488443896165E-9</v>
      </c>
    </row>
    <row r="4616" spans="1:10" x14ac:dyDescent="0.35">
      <c r="A4616" s="1">
        <v>44446.625</v>
      </c>
      <c r="B4616" s="18">
        <v>2.630555555555556</v>
      </c>
      <c r="C4616" s="18">
        <v>100.5888888888889</v>
      </c>
      <c r="D4616" s="18">
        <f t="shared" si="69"/>
        <v>0.35055555555555618</v>
      </c>
      <c r="E4616" s="19">
        <v>20.3</v>
      </c>
      <c r="F4616" s="19">
        <v>29.616777777777791</v>
      </c>
      <c r="G4616" s="19">
        <v>18.91266666666667</v>
      </c>
      <c r="H4616" s="19">
        <v>23.262611111111109</v>
      </c>
      <c r="I4616" s="2">
        <v>9.1189380616895503E-10</v>
      </c>
      <c r="J4616" s="2">
        <v>9.1189380616895503E-10</v>
      </c>
    </row>
    <row r="4617" spans="1:10" x14ac:dyDescent="0.35">
      <c r="A4617" s="1">
        <v>44446.631944444453</v>
      </c>
      <c r="B4617" s="18">
        <v>2.6661111111111109</v>
      </c>
      <c r="C4617" s="18">
        <v>100.56666666666671</v>
      </c>
      <c r="D4617" s="18">
        <f t="shared" si="69"/>
        <v>0.38611111111111107</v>
      </c>
      <c r="E4617" s="19">
        <v>20.3</v>
      </c>
      <c r="F4617" s="19">
        <v>29.67455555555556</v>
      </c>
      <c r="G4617" s="19">
        <v>19.24505555555556</v>
      </c>
      <c r="H4617" s="19">
        <v>23.405999999999999</v>
      </c>
      <c r="I4617" s="2">
        <v>9.58808670983483E-10</v>
      </c>
      <c r="J4617" s="2">
        <v>9.58808670983483E-10</v>
      </c>
    </row>
    <row r="4618" spans="1:10" x14ac:dyDescent="0.35">
      <c r="A4618" s="1">
        <v>44446.638888888891</v>
      </c>
      <c r="B4618" s="18">
        <v>2.6638888888888892</v>
      </c>
      <c r="C4618" s="18">
        <v>100.5777777777778</v>
      </c>
      <c r="D4618" s="18">
        <f t="shared" si="69"/>
        <v>0.38388888888888939</v>
      </c>
      <c r="E4618" s="19">
        <v>20.3</v>
      </c>
      <c r="F4618" s="19">
        <v>29.767833333333339</v>
      </c>
      <c r="G4618" s="19">
        <v>19.31088888888889</v>
      </c>
      <c r="H4618" s="19">
        <v>23.377277777777781</v>
      </c>
      <c r="I4618" s="2">
        <v>9.558270281504409E-10</v>
      </c>
      <c r="J4618" s="2">
        <v>9.558270281504409E-10</v>
      </c>
    </row>
    <row r="4619" spans="1:10" x14ac:dyDescent="0.35">
      <c r="A4619" s="1">
        <v>44446.645833333343</v>
      </c>
      <c r="B4619" s="18">
        <v>2.666666666666667</v>
      </c>
      <c r="C4619" s="18">
        <v>100.4222222222222</v>
      </c>
      <c r="D4619" s="18">
        <f t="shared" si="69"/>
        <v>0.38666666666666716</v>
      </c>
      <c r="E4619" s="19">
        <v>20.3</v>
      </c>
      <c r="F4619" s="19">
        <v>29.84666666666666</v>
      </c>
      <c r="G4619" s="19">
        <v>19.1995</v>
      </c>
      <c r="H4619" s="19">
        <v>23.499166666666671</v>
      </c>
      <c r="I4619" s="2">
        <v>9.602723834001839E-10</v>
      </c>
      <c r="J4619" s="2">
        <v>9.602723834001839E-10</v>
      </c>
    </row>
    <row r="4620" spans="1:10" x14ac:dyDescent="0.35">
      <c r="A4620" s="1">
        <v>44446.652777777781</v>
      </c>
      <c r="B4620" s="18">
        <v>2.754999999999999</v>
      </c>
      <c r="C4620" s="18">
        <v>100.55</v>
      </c>
      <c r="D4620" s="18">
        <f t="shared" si="69"/>
        <v>0.4749999999999992</v>
      </c>
      <c r="E4620" s="19">
        <v>20.3</v>
      </c>
      <c r="F4620" s="19">
        <v>29.93983333333334</v>
      </c>
      <c r="G4620" s="19">
        <v>19.42905555555555</v>
      </c>
      <c r="H4620" s="19">
        <v>23.692666666666661</v>
      </c>
      <c r="I4620" s="2">
        <v>1.0759445814765999E-9</v>
      </c>
      <c r="J4620" s="2">
        <v>1.0759445814765999E-9</v>
      </c>
    </row>
    <row r="4621" spans="1:10" x14ac:dyDescent="0.35">
      <c r="A4621" s="1">
        <v>44446.659722222219</v>
      </c>
      <c r="B4621" s="18">
        <v>2.606315789473685</v>
      </c>
      <c r="C4621" s="18">
        <v>100.59473684210531</v>
      </c>
      <c r="D4621" s="18">
        <f t="shared" si="69"/>
        <v>0.32631578947368522</v>
      </c>
      <c r="E4621" s="19">
        <v>20.3</v>
      </c>
      <c r="F4621" s="19">
        <v>30.03526315789475</v>
      </c>
      <c r="G4621" s="19">
        <v>19.47684210526316</v>
      </c>
      <c r="H4621" s="19">
        <v>23.818052631578951</v>
      </c>
      <c r="I4621" s="2">
        <v>8.7996149987860203E-10</v>
      </c>
      <c r="J4621" s="2">
        <v>8.7996149987860203E-10</v>
      </c>
    </row>
    <row r="4622" spans="1:10" x14ac:dyDescent="0.35">
      <c r="A4622" s="1">
        <v>44446.666666666657</v>
      </c>
      <c r="B4622" s="18">
        <v>2.6905555555555551</v>
      </c>
      <c r="C4622" s="18">
        <v>100.6055555555556</v>
      </c>
      <c r="D4622" s="18">
        <f t="shared" si="69"/>
        <v>0.41055555555555534</v>
      </c>
      <c r="E4622" s="19">
        <v>20.3</v>
      </c>
      <c r="F4622" s="19">
        <v>30.047333333333341</v>
      </c>
      <c r="G4622" s="19">
        <v>18.652999999999999</v>
      </c>
      <c r="H4622" s="19">
        <v>23.62094444444444</v>
      </c>
      <c r="I4622" s="2">
        <v>9.9078359363267205E-10</v>
      </c>
      <c r="J4622" s="2">
        <v>9.9078359363267205E-10</v>
      </c>
    </row>
    <row r="4623" spans="1:10" x14ac:dyDescent="0.35">
      <c r="A4623" s="1">
        <v>44446.673611111109</v>
      </c>
      <c r="B4623" s="18">
        <v>2.5972222222222232</v>
      </c>
      <c r="C4623" s="18">
        <v>100.65</v>
      </c>
      <c r="D4623" s="18">
        <f t="shared" ref="D4623:D4686" si="70">B4623-(2.28)</f>
        <v>0.3172222222222234</v>
      </c>
      <c r="E4623" s="19">
        <v>20.3</v>
      </c>
      <c r="F4623" s="19">
        <v>29.968499999999999</v>
      </c>
      <c r="G4623" s="19">
        <v>18.167833333333331</v>
      </c>
      <c r="H4623" s="19">
        <v>23.484833333333331</v>
      </c>
      <c r="I4623" s="2">
        <v>8.6776287685143804E-10</v>
      </c>
      <c r="J4623" s="2">
        <v>8.6776287685143804E-10</v>
      </c>
    </row>
    <row r="4624" spans="1:10" x14ac:dyDescent="0.35">
      <c r="A4624" s="1">
        <v>44446.680555555547</v>
      </c>
      <c r="B4624" s="18">
        <v>2.645</v>
      </c>
      <c r="C4624" s="18">
        <v>100.7722222222222</v>
      </c>
      <c r="D4624" s="18">
        <f t="shared" si="70"/>
        <v>0.36500000000000021</v>
      </c>
      <c r="E4624" s="19">
        <v>20.3</v>
      </c>
      <c r="F4624" s="19">
        <v>29.853833333333331</v>
      </c>
      <c r="G4624" s="19">
        <v>17.878555555555561</v>
      </c>
      <c r="H4624" s="19">
        <v>23.34866666666667</v>
      </c>
      <c r="I4624" s="2">
        <v>9.3003325632328804E-10</v>
      </c>
      <c r="J4624" s="2">
        <v>9.3003325632328804E-10</v>
      </c>
    </row>
    <row r="4625" spans="1:10" x14ac:dyDescent="0.35">
      <c r="A4625" s="1">
        <v>44446.6875</v>
      </c>
      <c r="B4625" s="18">
        <v>2.5499999999999998</v>
      </c>
      <c r="C4625" s="18">
        <v>100.6666666666667</v>
      </c>
      <c r="D4625" s="18">
        <f t="shared" si="70"/>
        <v>0.27</v>
      </c>
      <c r="E4625" s="19">
        <v>20.3</v>
      </c>
      <c r="F4625" s="19">
        <v>29.760666666666669</v>
      </c>
      <c r="G4625" s="19">
        <v>17.55511111111111</v>
      </c>
      <c r="H4625" s="19">
        <v>23.097777777777779</v>
      </c>
      <c r="I4625" s="2">
        <v>8.0558216475948302E-10</v>
      </c>
      <c r="J4625" s="2">
        <v>8.0558216475948302E-10</v>
      </c>
    </row>
    <row r="4626" spans="1:10" x14ac:dyDescent="0.35">
      <c r="A4626" s="1">
        <v>44446.694444444453</v>
      </c>
      <c r="B4626" s="18">
        <v>2.5683333333333329</v>
      </c>
      <c r="C4626" s="18">
        <v>100.75</v>
      </c>
      <c r="D4626" s="18">
        <f t="shared" si="70"/>
        <v>0.28833333333333311</v>
      </c>
      <c r="E4626" s="19">
        <v>20.3</v>
      </c>
      <c r="F4626" s="19">
        <v>29.667333333333339</v>
      </c>
      <c r="G4626" s="19">
        <v>17.293388888888881</v>
      </c>
      <c r="H4626" s="19">
        <v>23.062000000000001</v>
      </c>
      <c r="I4626" s="2">
        <v>8.2938240212838403E-10</v>
      </c>
      <c r="J4626" s="2">
        <v>8.2938240212838403E-10</v>
      </c>
    </row>
    <row r="4627" spans="1:10" x14ac:dyDescent="0.35">
      <c r="A4627" s="1">
        <v>44446.701388888891</v>
      </c>
      <c r="B4627" s="18">
        <v>2.78</v>
      </c>
      <c r="C4627" s="18">
        <v>100.7473684210526</v>
      </c>
      <c r="D4627" s="18">
        <f t="shared" si="70"/>
        <v>0.5</v>
      </c>
      <c r="E4627" s="19">
        <v>20.3</v>
      </c>
      <c r="F4627" s="19">
        <v>29.688947368421061</v>
      </c>
      <c r="G4627" s="19">
        <v>17.878315789473689</v>
      </c>
      <c r="H4627" s="19">
        <v>23.308631578947381</v>
      </c>
      <c r="I4627" s="2">
        <v>1.1075754930553299E-9</v>
      </c>
      <c r="J4627" s="2">
        <v>1.1075754930553299E-9</v>
      </c>
    </row>
    <row r="4628" spans="1:10" x14ac:dyDescent="0.35">
      <c r="A4628" s="1">
        <v>44446.708333333343</v>
      </c>
      <c r="B4628" s="18">
        <v>2.587222222222223</v>
      </c>
      <c r="C4628" s="18">
        <v>100.6611111111111</v>
      </c>
      <c r="D4628" s="18">
        <f t="shared" si="70"/>
        <v>0.30722222222222317</v>
      </c>
      <c r="E4628" s="19">
        <v>20.3</v>
      </c>
      <c r="F4628" s="19">
        <v>29.774999999999999</v>
      </c>
      <c r="G4628" s="19">
        <v>18.256666666666671</v>
      </c>
      <c r="H4628" s="19">
        <v>23.420333333333339</v>
      </c>
      <c r="I4628" s="2">
        <v>8.5456303828863599E-10</v>
      </c>
      <c r="J4628" s="2">
        <v>8.5456303828863599E-10</v>
      </c>
    </row>
    <row r="4629" spans="1:10" x14ac:dyDescent="0.35">
      <c r="A4629" s="1">
        <v>44446.715277777781</v>
      </c>
      <c r="B4629" s="18">
        <v>2.5605555555555548</v>
      </c>
      <c r="C4629" s="18">
        <v>100.85</v>
      </c>
      <c r="D4629" s="18">
        <f t="shared" si="70"/>
        <v>0.280555555555555</v>
      </c>
      <c r="E4629" s="19">
        <v>20.3</v>
      </c>
      <c r="F4629" s="19">
        <v>29.8825</v>
      </c>
      <c r="G4629" s="19">
        <v>18.377388888888891</v>
      </c>
      <c r="H4629" s="19">
        <v>23.499166666666671</v>
      </c>
      <c r="I4629" s="2">
        <v>8.18795111279994E-10</v>
      </c>
      <c r="J4629" s="2">
        <v>8.18795111279994E-10</v>
      </c>
    </row>
    <row r="4630" spans="1:10" x14ac:dyDescent="0.35">
      <c r="A4630" s="1">
        <v>44446.722222222219</v>
      </c>
      <c r="B4630" s="18">
        <v>2.7016666666666671</v>
      </c>
      <c r="C4630" s="18">
        <v>100.8277777777778</v>
      </c>
      <c r="D4630" s="18">
        <f t="shared" si="70"/>
        <v>0.4216666666666673</v>
      </c>
      <c r="E4630" s="19">
        <v>20.3</v>
      </c>
      <c r="F4630" s="19">
        <v>29.997166666666669</v>
      </c>
      <c r="G4630" s="19">
        <v>18.436611111111109</v>
      </c>
      <c r="H4630" s="19">
        <v>23.692666666666671</v>
      </c>
      <c r="I4630" s="2">
        <v>1.00418385650158E-9</v>
      </c>
      <c r="J4630" s="2">
        <v>1.00418385650158E-9</v>
      </c>
    </row>
    <row r="4631" spans="1:10" x14ac:dyDescent="0.35">
      <c r="A4631" s="1">
        <v>44446.729166666657</v>
      </c>
      <c r="B4631" s="18">
        <v>2.655555555555555</v>
      </c>
      <c r="C4631" s="18">
        <v>100.8</v>
      </c>
      <c r="D4631" s="18">
        <f t="shared" si="70"/>
        <v>0.3755555555555552</v>
      </c>
      <c r="E4631" s="19">
        <v>20.3</v>
      </c>
      <c r="F4631" s="19">
        <v>30.0975</v>
      </c>
      <c r="G4631" s="19">
        <v>18.43205555555555</v>
      </c>
      <c r="H4631" s="19">
        <v>23.82172222222222</v>
      </c>
      <c r="I4631" s="2">
        <v>9.4376650521070708E-10</v>
      </c>
      <c r="J4631" s="2">
        <v>9.4376650521070708E-10</v>
      </c>
    </row>
    <row r="4632" spans="1:10" x14ac:dyDescent="0.35">
      <c r="A4632" s="1">
        <v>44446.736111111109</v>
      </c>
      <c r="B4632" s="18">
        <v>2.6266666666666669</v>
      </c>
      <c r="C4632" s="18">
        <v>100.8055555555556</v>
      </c>
      <c r="D4632" s="18">
        <f t="shared" si="70"/>
        <v>0.34666666666666712</v>
      </c>
      <c r="E4632" s="19">
        <v>20.3</v>
      </c>
      <c r="F4632" s="19">
        <v>30.23366666666665</v>
      </c>
      <c r="G4632" s="19">
        <v>18.336388888888891</v>
      </c>
      <c r="H4632" s="19">
        <v>23.957888888888888</v>
      </c>
      <c r="I4632" s="2">
        <v>9.0579397332259203E-10</v>
      </c>
      <c r="J4632" s="2">
        <v>9.0579397332259203E-10</v>
      </c>
    </row>
    <row r="4633" spans="1:10" x14ac:dyDescent="0.35">
      <c r="A4633" s="1">
        <v>44446.743055555547</v>
      </c>
      <c r="B4633" s="18">
        <v>2.7566666666666659</v>
      </c>
      <c r="C4633" s="18">
        <v>100.73333333333331</v>
      </c>
      <c r="D4633" s="18">
        <f t="shared" si="70"/>
        <v>0.47666666666666613</v>
      </c>
      <c r="E4633" s="19">
        <v>20.3</v>
      </c>
      <c r="F4633" s="19">
        <v>30.362666666666669</v>
      </c>
      <c r="G4633" s="19">
        <v>18.35005555555556</v>
      </c>
      <c r="H4633" s="19">
        <v>24.395722222222219</v>
      </c>
      <c r="I4633" s="2">
        <v>1.07699691335851E-9</v>
      </c>
      <c r="J4633" s="2">
        <v>1.07699691335851E-9</v>
      </c>
    </row>
    <row r="4634" spans="1:10" x14ac:dyDescent="0.35">
      <c r="A4634" s="1">
        <v>44446.75</v>
      </c>
      <c r="B4634" s="18">
        <v>2.59</v>
      </c>
      <c r="C4634" s="18">
        <v>100.79375</v>
      </c>
      <c r="D4634" s="18">
        <f t="shared" si="70"/>
        <v>0.31000000000000005</v>
      </c>
      <c r="E4634" s="19">
        <v>20.3</v>
      </c>
      <c r="F4634" s="19">
        <v>30.374312499999998</v>
      </c>
      <c r="G4634" s="19">
        <v>17.715125</v>
      </c>
      <c r="H4634" s="19">
        <v>23.95174999999999</v>
      </c>
      <c r="I4634" s="2">
        <v>8.5768026627116704E-10</v>
      </c>
      <c r="J4634" s="2">
        <v>8.5768026627116704E-10</v>
      </c>
    </row>
    <row r="4635" spans="1:10" x14ac:dyDescent="0.35">
      <c r="A4635" s="1">
        <v>44446.756944444453</v>
      </c>
      <c r="B4635" s="18">
        <v>2.4553846153846162</v>
      </c>
      <c r="C4635" s="18">
        <v>99.776923076923069</v>
      </c>
      <c r="D4635" s="18">
        <f t="shared" si="70"/>
        <v>0.17538461538461636</v>
      </c>
      <c r="E4635" s="19">
        <v>20.2</v>
      </c>
      <c r="F4635" s="19">
        <v>30.284384615384621</v>
      </c>
      <c r="G4635" s="19">
        <v>17.186769230769229</v>
      </c>
      <c r="H4635" s="19">
        <v>23.730153846153851</v>
      </c>
      <c r="I4635" s="2">
        <v>6.8319117242352405E-10</v>
      </c>
      <c r="J4635" s="2">
        <v>6.8319117242352405E-10</v>
      </c>
    </row>
    <row r="4636" spans="1:10" x14ac:dyDescent="0.35">
      <c r="A4636" s="1">
        <v>44446.763888888891</v>
      </c>
      <c r="B4636" s="18">
        <v>2.6566666666666672</v>
      </c>
      <c r="C4636" s="18">
        <v>99.84999999999998</v>
      </c>
      <c r="D4636" s="18">
        <f t="shared" si="70"/>
        <v>0.37666666666666737</v>
      </c>
      <c r="E4636" s="19">
        <v>20.2</v>
      </c>
      <c r="F4636" s="19">
        <v>30.19777777777777</v>
      </c>
      <c r="G4636" s="19">
        <v>16.959055555555562</v>
      </c>
      <c r="H4636" s="19">
        <v>23.76433333333333</v>
      </c>
      <c r="I4636" s="2">
        <v>9.4993345684874395E-10</v>
      </c>
      <c r="J4636" s="2">
        <v>9.4993345684874395E-10</v>
      </c>
    </row>
    <row r="4637" spans="1:10" x14ac:dyDescent="0.35">
      <c r="A4637" s="1">
        <v>44446.770833333343</v>
      </c>
      <c r="B4637" s="18">
        <v>2.6227777777777779</v>
      </c>
      <c r="C4637" s="18">
        <v>100.0277777777778</v>
      </c>
      <c r="D4637" s="18">
        <f t="shared" si="70"/>
        <v>0.34277777777777807</v>
      </c>
      <c r="E4637" s="19">
        <v>20.2</v>
      </c>
      <c r="F4637" s="19">
        <v>30.119</v>
      </c>
      <c r="G4637" s="19">
        <v>16.67916666666666</v>
      </c>
      <c r="H4637" s="19">
        <v>23.556444444444441</v>
      </c>
      <c r="I4637" s="2">
        <v>9.0418681010633398E-10</v>
      </c>
      <c r="J4637" s="2">
        <v>9.0418681010633398E-10</v>
      </c>
    </row>
    <row r="4638" spans="1:10" x14ac:dyDescent="0.35">
      <c r="A4638" s="1">
        <v>44446.777777777781</v>
      </c>
      <c r="B4638" s="18">
        <v>2.566666666666666</v>
      </c>
      <c r="C4638" s="18">
        <v>100.2277777777778</v>
      </c>
      <c r="D4638" s="18">
        <f t="shared" si="70"/>
        <v>0.28666666666666618</v>
      </c>
      <c r="E4638" s="19">
        <v>20.2</v>
      </c>
      <c r="F4638" s="19">
        <v>29.982833333333339</v>
      </c>
      <c r="G4638" s="19">
        <v>16.59483333333333</v>
      </c>
      <c r="H4638" s="19">
        <v>23.377333333333329</v>
      </c>
      <c r="I4638" s="2">
        <v>8.2915500080190396E-10</v>
      </c>
      <c r="J4638" s="2">
        <v>8.2915500080190396E-10</v>
      </c>
    </row>
    <row r="4639" spans="1:10" x14ac:dyDescent="0.35">
      <c r="A4639" s="1">
        <v>44446.784722222219</v>
      </c>
      <c r="B4639" s="18">
        <v>2.4783333333333331</v>
      </c>
      <c r="C4639" s="18">
        <v>100.3833333333334</v>
      </c>
      <c r="D4639" s="18">
        <f t="shared" si="70"/>
        <v>0.19833333333333325</v>
      </c>
      <c r="E4639" s="19">
        <v>20.2</v>
      </c>
      <c r="F4639" s="19">
        <v>29.946999999999999</v>
      </c>
      <c r="G4639" s="19">
        <v>16.287388888888891</v>
      </c>
      <c r="H4639" s="19">
        <v>23.305666666666671</v>
      </c>
      <c r="I4639" s="2">
        <v>7.1205495232276903E-10</v>
      </c>
      <c r="J4639" s="2">
        <v>7.1205495232276903E-10</v>
      </c>
    </row>
    <row r="4640" spans="1:10" x14ac:dyDescent="0.35">
      <c r="A4640" s="1">
        <v>44446.791666666657</v>
      </c>
      <c r="B4640" s="18">
        <v>2.3594444444444438</v>
      </c>
      <c r="C4640" s="18">
        <v>100.3888888888889</v>
      </c>
      <c r="D4640" s="18">
        <f t="shared" si="70"/>
        <v>7.9444444444443985E-2</v>
      </c>
      <c r="E4640" s="19">
        <v>20.2</v>
      </c>
      <c r="F4640" s="19">
        <v>29.860944444444439</v>
      </c>
      <c r="G4640" s="19">
        <v>16.48094444444444</v>
      </c>
      <c r="H4640" s="19">
        <v>23.3415</v>
      </c>
      <c r="I4640" s="2">
        <v>5.5523264356936502E-10</v>
      </c>
      <c r="J4640" s="2">
        <v>5.5523264356936502E-10</v>
      </c>
    </row>
    <row r="4641" spans="1:10" x14ac:dyDescent="0.35">
      <c r="A4641" s="1">
        <v>44446.798611111109</v>
      </c>
      <c r="B4641" s="18">
        <v>2.458947368421053</v>
      </c>
      <c r="C4641" s="18">
        <v>100.4684210526316</v>
      </c>
      <c r="D4641" s="18">
        <f t="shared" si="70"/>
        <v>0.17894736842105319</v>
      </c>
      <c r="E4641" s="19">
        <v>20.2</v>
      </c>
      <c r="F4641" s="19">
        <v>29.919842105263161</v>
      </c>
      <c r="G4641" s="19">
        <v>17.30026315789474</v>
      </c>
      <c r="H4641" s="19">
        <v>23.39005263157895</v>
      </c>
      <c r="I4641" s="2">
        <v>6.8628462768331503E-10</v>
      </c>
      <c r="J4641" s="2">
        <v>6.8628462768331503E-10</v>
      </c>
    </row>
    <row r="4642" spans="1:10" x14ac:dyDescent="0.35">
      <c r="A4642" s="1">
        <v>44446.805555555547</v>
      </c>
      <c r="B4642" s="18">
        <v>2.337222222222223</v>
      </c>
      <c r="C4642" s="18">
        <v>100.4</v>
      </c>
      <c r="D4642" s="18">
        <f t="shared" si="70"/>
        <v>5.7222222222223174E-2</v>
      </c>
      <c r="E4642" s="19">
        <v>20.2</v>
      </c>
      <c r="F4642" s="19">
        <v>29.99</v>
      </c>
      <c r="G4642" s="19">
        <v>17.65077777777778</v>
      </c>
      <c r="H4642" s="19">
        <v>23.685500000000001</v>
      </c>
      <c r="I4642" s="2">
        <v>5.25914416063432E-10</v>
      </c>
      <c r="J4642" s="2">
        <v>5.25914416063432E-10</v>
      </c>
    </row>
    <row r="4643" spans="1:10" x14ac:dyDescent="0.35">
      <c r="A4643" s="1">
        <v>44446.8125</v>
      </c>
      <c r="B4643" s="18">
        <v>2.3849999999999998</v>
      </c>
      <c r="C4643" s="18">
        <v>100.5333333333333</v>
      </c>
      <c r="D4643" s="18">
        <f t="shared" si="70"/>
        <v>0.10499999999999998</v>
      </c>
      <c r="E4643" s="19">
        <v>20.2</v>
      </c>
      <c r="F4643" s="19">
        <v>30.11183333333334</v>
      </c>
      <c r="G4643" s="19">
        <v>17.807944444444441</v>
      </c>
      <c r="H4643" s="19">
        <v>23.714111111111119</v>
      </c>
      <c r="I4643" s="2">
        <v>5.8874002118200797E-10</v>
      </c>
      <c r="J4643" s="2">
        <v>5.8874002118200797E-10</v>
      </c>
    </row>
    <row r="4644" spans="1:10" x14ac:dyDescent="0.35">
      <c r="A4644" s="1">
        <v>44446.819444444453</v>
      </c>
      <c r="B4644" s="18">
        <v>2.3872222222222219</v>
      </c>
      <c r="C4644" s="18">
        <v>100.4666666666666</v>
      </c>
      <c r="D4644" s="18">
        <f t="shared" si="70"/>
        <v>0.10722222222222211</v>
      </c>
      <c r="E4644" s="19">
        <v>20.2</v>
      </c>
      <c r="F4644" s="19">
        <v>30.197833333333332</v>
      </c>
      <c r="G4644" s="19">
        <v>17.878555555555561</v>
      </c>
      <c r="H4644" s="19">
        <v>23.95066666666667</v>
      </c>
      <c r="I4644" s="2">
        <v>5.91760504833767E-10</v>
      </c>
      <c r="J4644" s="2">
        <v>5.91760504833767E-10</v>
      </c>
    </row>
    <row r="4645" spans="1:10" x14ac:dyDescent="0.35">
      <c r="A4645" s="1">
        <v>44446.826388888891</v>
      </c>
      <c r="B4645" s="18">
        <v>2.4722222222222232</v>
      </c>
      <c r="C4645" s="18">
        <v>100.4666666666667</v>
      </c>
      <c r="D4645" s="18">
        <f t="shared" si="70"/>
        <v>0.1922222222222234</v>
      </c>
      <c r="E4645" s="19">
        <v>20.2</v>
      </c>
      <c r="F4645" s="19">
        <v>30.291</v>
      </c>
      <c r="G4645" s="19">
        <v>18.115444444444439</v>
      </c>
      <c r="H4645" s="19">
        <v>24.474555555555561</v>
      </c>
      <c r="I4645" s="2">
        <v>7.0378398499268596E-10</v>
      </c>
      <c r="J4645" s="2">
        <v>7.0378398499268596E-10</v>
      </c>
    </row>
    <row r="4646" spans="1:10" x14ac:dyDescent="0.35">
      <c r="A4646" s="1">
        <v>44446.833333333343</v>
      </c>
      <c r="B4646" s="18">
        <v>2.33</v>
      </c>
      <c r="C4646" s="18">
        <v>100.51666666666669</v>
      </c>
      <c r="D4646" s="18">
        <f t="shared" si="70"/>
        <v>5.0000000000000266E-2</v>
      </c>
      <c r="E4646" s="19">
        <v>20.2</v>
      </c>
      <c r="F4646" s="19">
        <v>30.384166666666669</v>
      </c>
      <c r="G4646" s="19">
        <v>17.737333333333329</v>
      </c>
      <c r="H4646" s="19">
        <v>24.3385</v>
      </c>
      <c r="I4646" s="2">
        <v>5.1631322639329004E-10</v>
      </c>
      <c r="J4646" s="2">
        <v>5.1631322639329004E-10</v>
      </c>
    </row>
    <row r="4647" spans="1:10" x14ac:dyDescent="0.35">
      <c r="A4647" s="1">
        <v>44446.840277777781</v>
      </c>
      <c r="B4647" s="18">
        <v>2.3957894736842098</v>
      </c>
      <c r="C4647" s="18">
        <v>100.7</v>
      </c>
      <c r="D4647" s="18">
        <f t="shared" si="70"/>
        <v>0.11578947368421</v>
      </c>
      <c r="E4647" s="19">
        <v>20.2</v>
      </c>
      <c r="F4647" s="19">
        <v>30.32042105263158</v>
      </c>
      <c r="G4647" s="19">
        <v>17.280789473684209</v>
      </c>
      <c r="H4647" s="19">
        <v>23.967263157894731</v>
      </c>
      <c r="I4647" s="2">
        <v>6.0269788978093197E-10</v>
      </c>
      <c r="J4647" s="2">
        <v>6.0269788978093197E-10</v>
      </c>
    </row>
    <row r="4648" spans="1:10" x14ac:dyDescent="0.35">
      <c r="A4648" s="1">
        <v>44446.847222222219</v>
      </c>
      <c r="B4648" s="18">
        <v>2.381538461538462</v>
      </c>
      <c r="C4648" s="18">
        <v>100.6846153846154</v>
      </c>
      <c r="D4648" s="18">
        <f t="shared" si="70"/>
        <v>0.10153846153846224</v>
      </c>
      <c r="E4648" s="19">
        <v>20.2</v>
      </c>
      <c r="F4648" s="19">
        <v>30.145384615384611</v>
      </c>
      <c r="G4648" s="19">
        <v>17.01353846153846</v>
      </c>
      <c r="H4648" s="19">
        <v>23.700384615384621</v>
      </c>
      <c r="I4648" s="2">
        <v>5.8398006861864403E-10</v>
      </c>
      <c r="J4648" s="2">
        <v>5.8398006861864403E-10</v>
      </c>
    </row>
    <row r="4649" spans="1:10" x14ac:dyDescent="0.35">
      <c r="A4649" s="1">
        <v>44446.854166666657</v>
      </c>
      <c r="B4649" s="18">
        <v>2.1213333333333342</v>
      </c>
      <c r="C4649" s="18">
        <v>99.713333333333338</v>
      </c>
      <c r="D4649" s="18">
        <f t="shared" si="70"/>
        <v>-0.15866666666666562</v>
      </c>
      <c r="E4649" s="19">
        <v>20.100000000000001</v>
      </c>
      <c r="F4649" s="19">
        <v>30.127600000000001</v>
      </c>
      <c r="G4649" s="19">
        <v>17.016400000000001</v>
      </c>
      <c r="H4649" s="19">
        <v>23.6296</v>
      </c>
      <c r="I4649" s="2">
        <v>2.39759516110816E-10</v>
      </c>
      <c r="J4649" s="2">
        <v>2.39759516110816E-10</v>
      </c>
    </row>
    <row r="4650" spans="1:10" x14ac:dyDescent="0.35">
      <c r="A4650" s="1">
        <v>44446.861111111109</v>
      </c>
      <c r="B4650" s="18">
        <v>2.333333333333333</v>
      </c>
      <c r="C4650" s="18">
        <v>99.755555555555532</v>
      </c>
      <c r="D4650" s="18">
        <f t="shared" si="70"/>
        <v>5.3333333333333233E-2</v>
      </c>
      <c r="E4650" s="19">
        <v>20.100000000000001</v>
      </c>
      <c r="F4650" s="19">
        <v>30.004333333333332</v>
      </c>
      <c r="G4650" s="19">
        <v>16.988611111111108</v>
      </c>
      <c r="H4650" s="19">
        <v>23.348611111111111</v>
      </c>
      <c r="I4650" s="2">
        <v>5.2124014219715503E-10</v>
      </c>
      <c r="J4650" s="2">
        <v>5.2124014219715503E-10</v>
      </c>
    </row>
    <row r="4651" spans="1:10" x14ac:dyDescent="0.35">
      <c r="A4651" s="1">
        <v>44446.868055555547</v>
      </c>
      <c r="B4651" s="18">
        <v>2.309444444444444</v>
      </c>
      <c r="C4651" s="18">
        <v>99.699999999999989</v>
      </c>
      <c r="D4651" s="18">
        <f t="shared" si="70"/>
        <v>2.9444444444444162E-2</v>
      </c>
      <c r="E4651" s="19">
        <v>20.100000000000001</v>
      </c>
      <c r="F4651" s="19">
        <v>29.88966666666666</v>
      </c>
      <c r="G4651" s="19">
        <v>16.881666666666661</v>
      </c>
      <c r="H4651" s="19">
        <v>23.155055555555549</v>
      </c>
      <c r="I4651" s="2">
        <v>4.8955376378396897E-10</v>
      </c>
      <c r="J4651" s="2">
        <v>4.8955376378396897E-10</v>
      </c>
    </row>
    <row r="4652" spans="1:10" x14ac:dyDescent="0.35">
      <c r="A4652" s="1">
        <v>44446.875</v>
      </c>
      <c r="B4652" s="18">
        <v>2.2838888888888889</v>
      </c>
      <c r="C4652" s="18">
        <v>99.677777777777763</v>
      </c>
      <c r="D4652" s="18">
        <f t="shared" si="70"/>
        <v>3.8888888888890527E-3</v>
      </c>
      <c r="E4652" s="19">
        <v>20.100000000000001</v>
      </c>
      <c r="F4652" s="19">
        <v>29.853833333333331</v>
      </c>
      <c r="G4652" s="19">
        <v>17.325277777777782</v>
      </c>
      <c r="H4652" s="19">
        <v>23.39877777777777</v>
      </c>
      <c r="I4652" s="2">
        <v>4.5561566087074902E-10</v>
      </c>
      <c r="J4652" s="2">
        <v>4.5561566087074902E-10</v>
      </c>
    </row>
    <row r="4653" spans="1:10" x14ac:dyDescent="0.35">
      <c r="A4653" s="1">
        <v>44446.881944444453</v>
      </c>
      <c r="B4653" s="18">
        <v>2.3744444444444439</v>
      </c>
      <c r="C4653" s="18">
        <v>99.722222222222229</v>
      </c>
      <c r="D4653" s="18">
        <f t="shared" si="70"/>
        <v>9.4444444444444109E-2</v>
      </c>
      <c r="E4653" s="19">
        <v>20.100000000000001</v>
      </c>
      <c r="F4653" s="19">
        <v>29.975666666666669</v>
      </c>
      <c r="G4653" s="19">
        <v>18.129111111111111</v>
      </c>
      <c r="H4653" s="19">
        <v>23.671166666666672</v>
      </c>
      <c r="I4653" s="2">
        <v>5.7584956889858397E-10</v>
      </c>
      <c r="J4653" s="2">
        <v>5.7584956889858397E-10</v>
      </c>
    </row>
    <row r="4654" spans="1:10" x14ac:dyDescent="0.35">
      <c r="A4654" s="1">
        <v>44446.888888888891</v>
      </c>
      <c r="B4654" s="18">
        <v>2.1915789473684208</v>
      </c>
      <c r="C4654" s="18">
        <v>99.731578947368419</v>
      </c>
      <c r="D4654" s="18">
        <f t="shared" si="70"/>
        <v>-8.8421052631578956E-2</v>
      </c>
      <c r="E4654" s="19">
        <v>20.100000000000001</v>
      </c>
      <c r="F4654" s="19">
        <v>30.042052631578962</v>
      </c>
      <c r="G4654" s="19">
        <v>18.391894736842112</v>
      </c>
      <c r="H4654" s="19">
        <v>23.81789473684211</v>
      </c>
      <c r="I4654" s="2">
        <v>3.3305875604604503E-10</v>
      </c>
      <c r="J4654" s="2">
        <v>3.3305875604604503E-10</v>
      </c>
    </row>
    <row r="4655" spans="1:10" x14ac:dyDescent="0.35">
      <c r="A4655" s="1">
        <v>44446.895833333343</v>
      </c>
      <c r="B4655" s="18">
        <v>2.262777777777778</v>
      </c>
      <c r="C4655" s="18">
        <v>99.750000000000014</v>
      </c>
      <c r="D4655" s="18">
        <f t="shared" si="70"/>
        <v>-1.7222222222221806E-2</v>
      </c>
      <c r="E4655" s="19">
        <v>20.100000000000001</v>
      </c>
      <c r="F4655" s="19">
        <v>30.140499999999999</v>
      </c>
      <c r="G4655" s="19">
        <v>18.625666666666671</v>
      </c>
      <c r="H4655" s="19">
        <v>23.800111111111111</v>
      </c>
      <c r="I4655" s="2">
        <v>4.2758919885716698E-10</v>
      </c>
      <c r="J4655" s="2">
        <v>4.2758919885716698E-10</v>
      </c>
    </row>
    <row r="4656" spans="1:10" x14ac:dyDescent="0.35">
      <c r="A4656" s="1">
        <v>44446.902777777781</v>
      </c>
      <c r="B4656" s="18">
        <v>2.273333333333333</v>
      </c>
      <c r="C4656" s="18">
        <v>99.661111111111097</v>
      </c>
      <c r="D4656" s="18">
        <f t="shared" si="70"/>
        <v>-6.6666666666668206E-3</v>
      </c>
      <c r="E4656" s="19">
        <v>20.100000000000001</v>
      </c>
      <c r="F4656" s="19">
        <v>30.240833333333331</v>
      </c>
      <c r="G4656" s="19">
        <v>18.589222222222229</v>
      </c>
      <c r="H4656" s="19">
        <v>24.05833333333333</v>
      </c>
      <c r="I4656" s="2">
        <v>4.4159266697857498E-10</v>
      </c>
      <c r="J4656" s="2">
        <v>4.4159266697857498E-10</v>
      </c>
    </row>
    <row r="4657" spans="1:10" x14ac:dyDescent="0.35">
      <c r="A4657" s="1">
        <v>44446.909722222219</v>
      </c>
      <c r="B4657" s="18">
        <v>2.3105555555555561</v>
      </c>
      <c r="C4657" s="18">
        <v>99.605555555555554</v>
      </c>
      <c r="D4657" s="18">
        <f t="shared" si="70"/>
        <v>3.0555555555556335E-2</v>
      </c>
      <c r="E4657" s="19">
        <v>20.100000000000001</v>
      </c>
      <c r="F4657" s="19">
        <v>30.348333333333329</v>
      </c>
      <c r="G4657" s="19">
        <v>18.869388888888881</v>
      </c>
      <c r="H4657" s="19">
        <v>24.51038888888889</v>
      </c>
      <c r="I4657" s="2">
        <v>4.9106786043146601E-10</v>
      </c>
      <c r="J4657" s="2">
        <v>4.9106786043146601E-10</v>
      </c>
    </row>
    <row r="4658" spans="1:10" x14ac:dyDescent="0.35">
      <c r="A4658" s="1">
        <v>44446.916666666657</v>
      </c>
      <c r="B4658" s="18">
        <v>2.3166666666666669</v>
      </c>
      <c r="C4658" s="18">
        <v>99.50555555555556</v>
      </c>
      <c r="D4658" s="18">
        <f t="shared" si="70"/>
        <v>3.6666666666667069E-2</v>
      </c>
      <c r="E4658" s="19">
        <v>20.100000000000001</v>
      </c>
      <c r="F4658" s="19">
        <v>30.477333333333331</v>
      </c>
      <c r="G4658" s="19">
        <v>19.113055555555562</v>
      </c>
      <c r="H4658" s="19">
        <v>24.711333333333329</v>
      </c>
      <c r="I4658" s="2">
        <v>4.9924044827576296E-10</v>
      </c>
      <c r="J4658" s="2">
        <v>4.9924044827576296E-10</v>
      </c>
    </row>
    <row r="4659" spans="1:10" x14ac:dyDescent="0.35">
      <c r="A4659" s="1">
        <v>44446.923611111109</v>
      </c>
      <c r="B4659" s="18">
        <v>2.3138888888888891</v>
      </c>
      <c r="C4659" s="18">
        <v>99.461111111111123</v>
      </c>
      <c r="D4659" s="18">
        <f t="shared" si="70"/>
        <v>3.3888888888889301E-2</v>
      </c>
      <c r="E4659" s="19">
        <v>20.100000000000001</v>
      </c>
      <c r="F4659" s="19">
        <v>30.570499999999999</v>
      </c>
      <c r="G4659" s="19">
        <v>19.119944444444439</v>
      </c>
      <c r="H4659" s="19">
        <v>24.68983333333334</v>
      </c>
      <c r="I4659" s="2">
        <v>4.9556434061942396E-10</v>
      </c>
      <c r="J4659" s="2">
        <v>4.9556434061942396E-10</v>
      </c>
    </row>
    <row r="4660" spans="1:10" x14ac:dyDescent="0.35">
      <c r="A4660" s="1">
        <v>44446.930555555547</v>
      </c>
      <c r="B4660" s="18">
        <v>2.3272222222222232</v>
      </c>
      <c r="C4660" s="18">
        <v>99.377777777777794</v>
      </c>
      <c r="D4660" s="18">
        <f t="shared" si="70"/>
        <v>4.7222222222223387E-2</v>
      </c>
      <c r="E4660" s="19">
        <v>20.100000000000001</v>
      </c>
      <c r="F4660" s="19">
        <v>30.642166666666661</v>
      </c>
      <c r="G4660" s="19">
        <v>18.97861111111111</v>
      </c>
      <c r="H4660" s="19">
        <v>24.63966666666666</v>
      </c>
      <c r="I4660" s="2">
        <v>5.1336702301169597E-10</v>
      </c>
      <c r="J4660" s="2">
        <v>5.1336702301169597E-10</v>
      </c>
    </row>
    <row r="4661" spans="1:10" x14ac:dyDescent="0.35">
      <c r="A4661" s="1">
        <v>44446.9375</v>
      </c>
      <c r="B4661" s="18">
        <v>2.2878947368421052</v>
      </c>
      <c r="C4661" s="18">
        <v>99.46842105263157</v>
      </c>
      <c r="D4661" s="18">
        <f t="shared" si="70"/>
        <v>7.8947368421053987E-3</v>
      </c>
      <c r="E4661" s="19">
        <v>20.100000000000001</v>
      </c>
      <c r="F4661" s="19">
        <v>30.727789473684211</v>
      </c>
      <c r="G4661" s="19">
        <v>18.745789473684209</v>
      </c>
      <c r="H4661" s="19">
        <v>24.67436842105263</v>
      </c>
      <c r="I4661" s="2">
        <v>4.6095891702761898E-10</v>
      </c>
      <c r="J4661" s="2">
        <v>4.6095891702761898E-10</v>
      </c>
    </row>
    <row r="4662" spans="1:10" x14ac:dyDescent="0.35">
      <c r="A4662" s="1">
        <v>44446.944444444453</v>
      </c>
      <c r="B4662" s="18">
        <v>2.2738888888888882</v>
      </c>
      <c r="C4662" s="18">
        <v>99.544444444444423</v>
      </c>
      <c r="D4662" s="18">
        <f t="shared" si="70"/>
        <v>-6.1111111111116223E-3</v>
      </c>
      <c r="E4662" s="19">
        <v>20.100000000000001</v>
      </c>
      <c r="F4662" s="19">
        <v>30.814166666666679</v>
      </c>
      <c r="G4662" s="19">
        <v>18.580111111111108</v>
      </c>
      <c r="H4662" s="19">
        <v>24.740000000000009</v>
      </c>
      <c r="I4662" s="2">
        <v>4.4232124915330699E-10</v>
      </c>
      <c r="J4662" s="2">
        <v>4.4232124915330699E-10</v>
      </c>
    </row>
    <row r="4663" spans="1:10" x14ac:dyDescent="0.35">
      <c r="A4663" s="1">
        <v>44446.951388888891</v>
      </c>
      <c r="B4663" s="18">
        <v>2.3538888888888878</v>
      </c>
      <c r="C4663" s="18">
        <v>99.538888888888863</v>
      </c>
      <c r="D4663" s="18">
        <f t="shared" si="70"/>
        <v>7.3888888888888005E-2</v>
      </c>
      <c r="E4663" s="19">
        <v>20.100000000000001</v>
      </c>
      <c r="F4663" s="19">
        <v>30.85733333333334</v>
      </c>
      <c r="G4663" s="19">
        <v>18.72122222222222</v>
      </c>
      <c r="H4663" s="19">
        <v>24.754333333333339</v>
      </c>
      <c r="I4663" s="2">
        <v>5.4873738255619398E-10</v>
      </c>
      <c r="J4663" s="2">
        <v>5.4873738255619398E-10</v>
      </c>
    </row>
    <row r="4664" spans="1:10" x14ac:dyDescent="0.35">
      <c r="A4664" s="1">
        <v>44446.958333333343</v>
      </c>
      <c r="B4664" s="18">
        <v>2.2838888888888889</v>
      </c>
      <c r="C4664" s="18">
        <v>99.438888888888911</v>
      </c>
      <c r="D4664" s="18">
        <f t="shared" si="70"/>
        <v>3.8888888888890527E-3</v>
      </c>
      <c r="E4664" s="19">
        <v>20.100000000000001</v>
      </c>
      <c r="F4664" s="19">
        <v>30.900611111111122</v>
      </c>
      <c r="G4664" s="19">
        <v>18.511722222222222</v>
      </c>
      <c r="H4664" s="19">
        <v>24.739944444444451</v>
      </c>
      <c r="I4664" s="2">
        <v>4.5562807107711302E-10</v>
      </c>
      <c r="J4664" s="2">
        <v>4.5562807107711302E-10</v>
      </c>
    </row>
    <row r="4665" spans="1:10" x14ac:dyDescent="0.35">
      <c r="A4665" s="1">
        <v>44446.965277777781</v>
      </c>
      <c r="B4665" s="18">
        <v>2.260555555555555</v>
      </c>
      <c r="C4665" s="18">
        <v>99.4</v>
      </c>
      <c r="D4665" s="18">
        <f t="shared" si="70"/>
        <v>-1.9444444444444819E-2</v>
      </c>
      <c r="E4665" s="19">
        <v>20.100000000000001</v>
      </c>
      <c r="F4665" s="19">
        <v>30.965500000000009</v>
      </c>
      <c r="G4665" s="19">
        <v>18.32727777777778</v>
      </c>
      <c r="H4665" s="19">
        <v>24.804500000000001</v>
      </c>
      <c r="I4665" s="2">
        <v>4.2454855697251301E-10</v>
      </c>
      <c r="J4665" s="2">
        <v>4.2454855697251301E-10</v>
      </c>
    </row>
    <row r="4666" spans="1:10" x14ac:dyDescent="0.35">
      <c r="A4666" s="1">
        <v>44446.972222222219</v>
      </c>
      <c r="B4666" s="18">
        <v>2.3111111111111109</v>
      </c>
      <c r="C4666" s="18">
        <v>99.222222222222229</v>
      </c>
      <c r="D4666" s="18">
        <f t="shared" si="70"/>
        <v>3.1111111111111089E-2</v>
      </c>
      <c r="E4666" s="19">
        <v>20.100000000000001</v>
      </c>
      <c r="F4666" s="19">
        <v>31.001500000000011</v>
      </c>
      <c r="G4666" s="19">
        <v>18.39788888888889</v>
      </c>
      <c r="H4666" s="19">
        <v>24.718388888888899</v>
      </c>
      <c r="I4666" s="2">
        <v>4.9196614595412595E-10</v>
      </c>
      <c r="J4666" s="2">
        <v>4.9196614595412595E-10</v>
      </c>
    </row>
    <row r="4667" spans="1:10" x14ac:dyDescent="0.35">
      <c r="A4667" s="1">
        <v>44446.979166666657</v>
      </c>
      <c r="B4667" s="18">
        <v>2.2744444444444452</v>
      </c>
      <c r="C4667" s="18">
        <v>99.294444444444437</v>
      </c>
      <c r="D4667" s="18">
        <f t="shared" si="70"/>
        <v>-5.5555555555546476E-3</v>
      </c>
      <c r="E4667" s="19">
        <v>20.100000000000001</v>
      </c>
      <c r="F4667" s="19">
        <v>31.015777777777789</v>
      </c>
      <c r="G4667" s="19">
        <v>18.265777777777782</v>
      </c>
      <c r="H4667" s="19">
        <v>24.804500000000001</v>
      </c>
      <c r="I4667" s="2">
        <v>4.4304160664475101E-10</v>
      </c>
      <c r="J4667" s="2">
        <v>4.4304160664475101E-10</v>
      </c>
    </row>
    <row r="4668" spans="1:10" x14ac:dyDescent="0.35">
      <c r="A4668" s="1">
        <v>44446.986111111109</v>
      </c>
      <c r="B4668" s="18">
        <v>2.5178947368421052</v>
      </c>
      <c r="C4668" s="18">
        <v>100.1736842105263</v>
      </c>
      <c r="D4668" s="18">
        <f t="shared" si="70"/>
        <v>0.23789473684210538</v>
      </c>
      <c r="E4668" s="19">
        <v>20.2</v>
      </c>
      <c r="F4668" s="19">
        <v>31.061473684210519</v>
      </c>
      <c r="G4668" s="19">
        <v>18.383263157894731</v>
      </c>
      <c r="H4668" s="19">
        <v>24.911999999999999</v>
      </c>
      <c r="I4668" s="2">
        <v>7.64893842486995E-10</v>
      </c>
      <c r="J4668" s="2">
        <v>7.64893842486995E-10</v>
      </c>
    </row>
    <row r="4669" spans="1:10" x14ac:dyDescent="0.35">
      <c r="A4669" s="1">
        <v>44446.993055555547</v>
      </c>
      <c r="B4669" s="18">
        <v>2.3866666666666672</v>
      </c>
      <c r="C4669" s="18">
        <v>100.2166666666666</v>
      </c>
      <c r="D4669" s="18">
        <f t="shared" si="70"/>
        <v>0.10666666666666735</v>
      </c>
      <c r="E4669" s="19">
        <v>20.2</v>
      </c>
      <c r="F4669" s="19">
        <v>31.051666666666659</v>
      </c>
      <c r="G4669" s="19">
        <v>18.133666666666659</v>
      </c>
      <c r="H4669" s="19">
        <v>24.582055555555559</v>
      </c>
      <c r="I4669" s="2">
        <v>5.9137901161663405E-10</v>
      </c>
      <c r="J4669" s="2">
        <v>5.9137901161663405E-10</v>
      </c>
    </row>
    <row r="4670" spans="1:10" x14ac:dyDescent="0.35">
      <c r="A4670" s="1">
        <v>44447</v>
      </c>
      <c r="B4670" s="18">
        <v>2.300555555555555</v>
      </c>
      <c r="C4670" s="18">
        <v>100.1666666666667</v>
      </c>
      <c r="D4670" s="18">
        <f t="shared" si="70"/>
        <v>2.0555555555555216E-2</v>
      </c>
      <c r="E4670" s="19">
        <v>20.2</v>
      </c>
      <c r="F4670" s="19">
        <v>30.922222222222231</v>
      </c>
      <c r="G4670" s="19">
        <v>17.864888888888881</v>
      </c>
      <c r="H4670" s="19">
        <v>24.689833333333329</v>
      </c>
      <c r="I4670" s="2">
        <v>4.7762162255694197E-10</v>
      </c>
      <c r="J4670" s="2">
        <v>4.7762162255694197E-10</v>
      </c>
    </row>
    <row r="4671" spans="1:10" x14ac:dyDescent="0.35">
      <c r="A4671" s="1">
        <v>44447.006944444453</v>
      </c>
      <c r="B4671" s="18">
        <v>2.2822222222222219</v>
      </c>
      <c r="C4671" s="18">
        <v>100.2222222222222</v>
      </c>
      <c r="D4671" s="18">
        <f t="shared" si="70"/>
        <v>2.2222222222221255E-3</v>
      </c>
      <c r="E4671" s="19">
        <v>20.2</v>
      </c>
      <c r="F4671" s="19">
        <v>30.764055555555561</v>
      </c>
      <c r="G4671" s="19">
        <v>17.584722222222229</v>
      </c>
      <c r="H4671" s="19">
        <v>24.388777777777779</v>
      </c>
      <c r="I4671" s="2">
        <v>4.5338570197080097E-10</v>
      </c>
      <c r="J4671" s="2">
        <v>4.5338570197080097E-10</v>
      </c>
    </row>
    <row r="4672" spans="1:10" x14ac:dyDescent="0.35">
      <c r="A4672" s="1">
        <v>44447.013888888891</v>
      </c>
      <c r="B4672" s="18">
        <v>2.2850000000000001</v>
      </c>
      <c r="C4672" s="18">
        <v>100.09444444444451</v>
      </c>
      <c r="D4672" s="18">
        <f t="shared" si="70"/>
        <v>5.0000000000003375E-3</v>
      </c>
      <c r="E4672" s="19">
        <v>20.2</v>
      </c>
      <c r="F4672" s="19">
        <v>30.606333333333321</v>
      </c>
      <c r="G4672" s="19">
        <v>17.448055555555559</v>
      </c>
      <c r="H4672" s="19">
        <v>24.036777777777768</v>
      </c>
      <c r="I4672" s="2">
        <v>4.5706396167291999E-10</v>
      </c>
      <c r="J4672" s="2">
        <v>4.5706396167291999E-10</v>
      </c>
    </row>
    <row r="4673" spans="1:10" x14ac:dyDescent="0.35">
      <c r="A4673" s="1">
        <v>44447.020833333343</v>
      </c>
      <c r="B4673" s="18">
        <v>2.3361111111111108</v>
      </c>
      <c r="C4673" s="18">
        <v>100.03888888888891</v>
      </c>
      <c r="D4673" s="18">
        <f t="shared" si="70"/>
        <v>5.6111111111111001E-2</v>
      </c>
      <c r="E4673" s="19">
        <v>20.2</v>
      </c>
      <c r="F4673" s="19">
        <v>30.427166666666661</v>
      </c>
      <c r="G4673" s="19">
        <v>17.407055555555559</v>
      </c>
      <c r="H4673" s="19">
        <v>23.907666666666671</v>
      </c>
      <c r="I4673" s="2">
        <v>5.2471620011015197E-10</v>
      </c>
      <c r="J4673" s="2">
        <v>5.2471620011015197E-10</v>
      </c>
    </row>
    <row r="4674" spans="1:10" x14ac:dyDescent="0.35">
      <c r="A4674" s="1">
        <v>44447.027777777781</v>
      </c>
      <c r="B4674" s="18">
        <v>2.242105263157895</v>
      </c>
      <c r="C4674" s="18">
        <v>99.989473684210509</v>
      </c>
      <c r="D4674" s="18">
        <f t="shared" si="70"/>
        <v>-3.7894736842104759E-2</v>
      </c>
      <c r="E4674" s="19">
        <v>20.2</v>
      </c>
      <c r="F4674" s="19">
        <v>30.225368421052629</v>
      </c>
      <c r="G4674" s="19">
        <v>17.526578947368421</v>
      </c>
      <c r="H4674" s="19">
        <v>23.43747368421052</v>
      </c>
      <c r="I4674" s="2">
        <v>4.0026913733056098E-10</v>
      </c>
      <c r="J4674" s="2">
        <v>4.0026913733056098E-10</v>
      </c>
    </row>
    <row r="4675" spans="1:10" x14ac:dyDescent="0.35">
      <c r="A4675" s="1">
        <v>44447.034722222219</v>
      </c>
      <c r="B4675" s="18">
        <v>2.3233333333333328</v>
      </c>
      <c r="C4675" s="18">
        <v>99.983333333333334</v>
      </c>
      <c r="D4675" s="18">
        <f t="shared" si="70"/>
        <v>4.3333333333333002E-2</v>
      </c>
      <c r="E4675" s="19">
        <v>20.2</v>
      </c>
      <c r="F4675" s="19">
        <v>30.090333333333341</v>
      </c>
      <c r="G4675" s="19">
        <v>17.42988888888889</v>
      </c>
      <c r="H4675" s="19">
        <v>23.59233333333334</v>
      </c>
      <c r="I4675" s="2">
        <v>5.0783592753786097E-10</v>
      </c>
      <c r="J4675" s="2">
        <v>5.0783592753786097E-10</v>
      </c>
    </row>
    <row r="4676" spans="1:10" x14ac:dyDescent="0.35">
      <c r="A4676" s="1">
        <v>44447.041666666657</v>
      </c>
      <c r="B4676" s="18">
        <v>2.2411111111111111</v>
      </c>
      <c r="C4676" s="18">
        <v>99.811111111111117</v>
      </c>
      <c r="D4676" s="18">
        <f t="shared" si="70"/>
        <v>-3.8888888888888751E-2</v>
      </c>
      <c r="E4676" s="19">
        <v>20.2</v>
      </c>
      <c r="F4676" s="19">
        <v>29.997166666666669</v>
      </c>
      <c r="G4676" s="19">
        <v>17.336500000000001</v>
      </c>
      <c r="H4676" s="19">
        <v>23.477722222222219</v>
      </c>
      <c r="I4676" s="2">
        <v>3.98860642763565E-10</v>
      </c>
      <c r="J4676" s="2">
        <v>3.98860642763565E-10</v>
      </c>
    </row>
    <row r="4677" spans="1:10" x14ac:dyDescent="0.35">
      <c r="A4677" s="1">
        <v>44447.048611111109</v>
      </c>
      <c r="B4677" s="18">
        <v>2.2983333333333338</v>
      </c>
      <c r="C4677" s="18">
        <v>99.87777777777778</v>
      </c>
      <c r="D4677" s="18">
        <f t="shared" si="70"/>
        <v>1.8333333333333979E-2</v>
      </c>
      <c r="E4677" s="19">
        <v>20.2</v>
      </c>
      <c r="F4677" s="19">
        <v>29.88966666666666</v>
      </c>
      <c r="G4677" s="19">
        <v>17.311666666666671</v>
      </c>
      <c r="H4677" s="19">
        <v>23.398888888888891</v>
      </c>
      <c r="I4677" s="2">
        <v>4.7475422843569896E-10</v>
      </c>
      <c r="J4677" s="2">
        <v>4.7475422843569896E-10</v>
      </c>
    </row>
    <row r="4678" spans="1:10" x14ac:dyDescent="0.35">
      <c r="A4678" s="1">
        <v>44447.055555555547</v>
      </c>
      <c r="B4678" s="18">
        <v>2.319999999999999</v>
      </c>
      <c r="C4678" s="18">
        <v>99.822222222222209</v>
      </c>
      <c r="D4678" s="18">
        <f t="shared" si="70"/>
        <v>3.9999999999999147E-2</v>
      </c>
      <c r="E4678" s="19">
        <v>20.2</v>
      </c>
      <c r="F4678" s="19">
        <v>29.731944444444451</v>
      </c>
      <c r="G4678" s="19">
        <v>17.311555555555561</v>
      </c>
      <c r="H4678" s="19">
        <v>23.018888888888888</v>
      </c>
      <c r="I4678" s="2">
        <v>5.0350710854004297E-10</v>
      </c>
      <c r="J4678" s="2">
        <v>5.0350710854004297E-10</v>
      </c>
    </row>
    <row r="4679" spans="1:10" x14ac:dyDescent="0.35">
      <c r="A4679" s="1">
        <v>44447.0625</v>
      </c>
      <c r="B4679" s="18">
        <v>2.1855555555555561</v>
      </c>
      <c r="C4679" s="18">
        <v>99.711111111111109</v>
      </c>
      <c r="D4679" s="18">
        <f t="shared" si="70"/>
        <v>-9.4444444444443665E-2</v>
      </c>
      <c r="E4679" s="19">
        <v>20.2</v>
      </c>
      <c r="F4679" s="19">
        <v>29.681777777777789</v>
      </c>
      <c r="G4679" s="19">
        <v>17.89222222222223</v>
      </c>
      <c r="H4679" s="19">
        <v>23.219611111111121</v>
      </c>
      <c r="I4679" s="2">
        <v>3.2503613806901098E-10</v>
      </c>
      <c r="J4679" s="2">
        <v>3.2503613806901098E-10</v>
      </c>
    </row>
    <row r="4680" spans="1:10" x14ac:dyDescent="0.35">
      <c r="A4680" s="1">
        <v>44447.069444444453</v>
      </c>
      <c r="B4680" s="18">
        <v>2.2944444444444438</v>
      </c>
      <c r="C4680" s="18">
        <v>99.49444444444444</v>
      </c>
      <c r="D4680" s="18">
        <f t="shared" si="70"/>
        <v>1.4444444444444038E-2</v>
      </c>
      <c r="E4680" s="19">
        <v>20.2</v>
      </c>
      <c r="F4680" s="19">
        <v>29.7105</v>
      </c>
      <c r="G4680" s="19">
        <v>18.741722222222219</v>
      </c>
      <c r="H4680" s="19">
        <v>23.54933333333334</v>
      </c>
      <c r="I4680" s="2">
        <v>4.6967252931519298E-10</v>
      </c>
      <c r="J4680" s="2">
        <v>4.6967252931519298E-10</v>
      </c>
    </row>
    <row r="4681" spans="1:10" x14ac:dyDescent="0.35">
      <c r="A4681" s="1">
        <v>44447.076388888891</v>
      </c>
      <c r="B4681" s="18">
        <v>2.3594736842105259</v>
      </c>
      <c r="C4681" s="18">
        <v>99.457894736842121</v>
      </c>
      <c r="D4681" s="18">
        <f t="shared" si="70"/>
        <v>7.9473684210526141E-2</v>
      </c>
      <c r="E4681" s="19">
        <v>20.2</v>
      </c>
      <c r="F4681" s="19">
        <v>29.79084210526316</v>
      </c>
      <c r="G4681" s="19">
        <v>19.019789473684209</v>
      </c>
      <c r="H4681" s="19">
        <v>24.008315789473681</v>
      </c>
      <c r="I4681" s="2">
        <v>5.5625240914530705E-10</v>
      </c>
      <c r="J4681" s="2">
        <v>5.5625240914530705E-10</v>
      </c>
    </row>
    <row r="4682" spans="1:10" x14ac:dyDescent="0.35">
      <c r="A4682" s="1">
        <v>44447.083333333343</v>
      </c>
      <c r="B4682" s="18">
        <v>2.3744444444444448</v>
      </c>
      <c r="C4682" s="18">
        <v>99.383333333333326</v>
      </c>
      <c r="D4682" s="18">
        <f t="shared" si="70"/>
        <v>9.4444444444444997E-2</v>
      </c>
      <c r="E4682" s="19">
        <v>20.2</v>
      </c>
      <c r="F4682" s="19">
        <v>29.93983333333334</v>
      </c>
      <c r="G4682" s="19">
        <v>19.144944444444441</v>
      </c>
      <c r="H4682" s="19">
        <v>24.108499999999999</v>
      </c>
      <c r="I4682" s="2">
        <v>5.7627717152832E-10</v>
      </c>
      <c r="J4682" s="2">
        <v>5.7627717152832E-10</v>
      </c>
    </row>
    <row r="4683" spans="1:10" x14ac:dyDescent="0.35">
      <c r="A4683" s="1">
        <v>44447.090277777781</v>
      </c>
      <c r="B4683" s="18">
        <v>2.221111111111111</v>
      </c>
      <c r="C4683" s="18">
        <v>99.405555555555537</v>
      </c>
      <c r="D4683" s="18">
        <f t="shared" si="70"/>
        <v>-5.8888888888888768E-2</v>
      </c>
      <c r="E4683" s="19">
        <v>20.2</v>
      </c>
      <c r="F4683" s="19">
        <v>30.061666666666671</v>
      </c>
      <c r="G4683" s="19">
        <v>19.037944444444449</v>
      </c>
      <c r="H4683" s="19">
        <v>24.24505555555556</v>
      </c>
      <c r="I4683" s="2">
        <v>3.7201033766580302E-10</v>
      </c>
      <c r="J4683" s="2">
        <v>3.7201033766580302E-10</v>
      </c>
    </row>
    <row r="4684" spans="1:10" x14ac:dyDescent="0.35">
      <c r="A4684" s="1">
        <v>44447.097222222219</v>
      </c>
      <c r="B4684" s="18">
        <v>2.222777777777778</v>
      </c>
      <c r="C4684" s="18">
        <v>99.444444444444457</v>
      </c>
      <c r="D4684" s="18">
        <f t="shared" si="70"/>
        <v>-5.7222222222221841E-2</v>
      </c>
      <c r="E4684" s="19">
        <v>20.2</v>
      </c>
      <c r="F4684" s="19">
        <v>30.140499999999999</v>
      </c>
      <c r="G4684" s="19">
        <v>18.951388888888889</v>
      </c>
      <c r="H4684" s="19">
        <v>24.295500000000001</v>
      </c>
      <c r="I4684" s="2">
        <v>3.74260130104889E-10</v>
      </c>
      <c r="J4684" s="2">
        <v>3.74260130104889E-10</v>
      </c>
    </row>
    <row r="4685" spans="1:10" x14ac:dyDescent="0.35">
      <c r="A4685" s="1">
        <v>44447.104166666657</v>
      </c>
      <c r="B4685" s="18">
        <v>2.2711111111111122</v>
      </c>
      <c r="C4685" s="18">
        <v>99.366666666666688</v>
      </c>
      <c r="D4685" s="18">
        <f t="shared" si="70"/>
        <v>-8.8888888888876139E-3</v>
      </c>
      <c r="E4685" s="19">
        <v>20.2</v>
      </c>
      <c r="F4685" s="19">
        <v>30.240833333333331</v>
      </c>
      <c r="G4685" s="19">
        <v>18.94905555555556</v>
      </c>
      <c r="H4685" s="19">
        <v>24.331388888888888</v>
      </c>
      <c r="I4685" s="2">
        <v>4.3860528162829502E-10</v>
      </c>
      <c r="J4685" s="2">
        <v>4.3860528162829502E-10</v>
      </c>
    </row>
    <row r="4686" spans="1:10" x14ac:dyDescent="0.35">
      <c r="A4686" s="1">
        <v>44447.111111111109</v>
      </c>
      <c r="B4686" s="18">
        <v>2.2433333333333332</v>
      </c>
      <c r="C4686" s="18">
        <v>99.472222222222214</v>
      </c>
      <c r="D4686" s="18">
        <f t="shared" si="70"/>
        <v>-3.6666666666666625E-2</v>
      </c>
      <c r="E4686" s="19">
        <v>20.2</v>
      </c>
      <c r="F4686" s="19">
        <v>30.291</v>
      </c>
      <c r="G4686" s="19">
        <v>18.776</v>
      </c>
      <c r="H4686" s="19">
        <v>24.281277777777781</v>
      </c>
      <c r="I4686" s="2">
        <v>4.0164288253665402E-10</v>
      </c>
      <c r="J4686" s="2">
        <v>4.0164288253665402E-10</v>
      </c>
    </row>
    <row r="4687" spans="1:10" x14ac:dyDescent="0.35">
      <c r="A4687" s="1">
        <v>44447.118055555547</v>
      </c>
      <c r="B4687" s="18">
        <v>2.3542105263157889</v>
      </c>
      <c r="C4687" s="18">
        <v>99.342105263157904</v>
      </c>
      <c r="D4687" s="18">
        <f t="shared" ref="D4687:D4750" si="71">B4687-(2.28)</f>
        <v>7.421052631578906E-2</v>
      </c>
      <c r="E4687" s="19">
        <v>20.2</v>
      </c>
      <c r="F4687" s="19">
        <v>30.361157894736841</v>
      </c>
      <c r="G4687" s="19">
        <v>18.67673684210526</v>
      </c>
      <c r="H4687" s="19">
        <v>24.402789473684219</v>
      </c>
      <c r="I4687" s="2">
        <v>5.4936076920061697E-10</v>
      </c>
      <c r="J4687" s="2">
        <v>5.4936076920061697E-10</v>
      </c>
    </row>
    <row r="4688" spans="1:10" x14ac:dyDescent="0.35">
      <c r="A4688" s="1">
        <v>44447.125</v>
      </c>
      <c r="B4688" s="18">
        <v>2.4233333333333338</v>
      </c>
      <c r="C4688" s="18">
        <v>99.427777777777763</v>
      </c>
      <c r="D4688" s="18">
        <f t="shared" si="71"/>
        <v>0.14333333333333398</v>
      </c>
      <c r="E4688" s="19">
        <v>20.2</v>
      </c>
      <c r="F4688" s="19">
        <v>30.412833333333339</v>
      </c>
      <c r="G4688" s="19">
        <v>18.602888888888891</v>
      </c>
      <c r="H4688" s="19">
        <v>24.403166666666671</v>
      </c>
      <c r="I4688" s="2">
        <v>6.41325959229498E-10</v>
      </c>
      <c r="J4688" s="2">
        <v>6.41325959229498E-10</v>
      </c>
    </row>
    <row r="4689" spans="1:10" x14ac:dyDescent="0.35">
      <c r="A4689" s="1">
        <v>44447.131944444453</v>
      </c>
      <c r="B4689" s="18">
        <v>2.3583333333333329</v>
      </c>
      <c r="C4689" s="18">
        <v>99.483333333333334</v>
      </c>
      <c r="D4689" s="18">
        <f t="shared" si="71"/>
        <v>7.8333333333333144E-2</v>
      </c>
      <c r="E4689" s="19">
        <v>20.2</v>
      </c>
      <c r="F4689" s="19">
        <v>30.477333333333331</v>
      </c>
      <c r="G4689" s="19">
        <v>18.643888888888899</v>
      </c>
      <c r="H4689" s="19">
        <v>24.34577777777778</v>
      </c>
      <c r="I4689" s="2">
        <v>5.5470760446933099E-10</v>
      </c>
      <c r="J4689" s="2">
        <v>5.5470760446933099E-10</v>
      </c>
    </row>
    <row r="4690" spans="1:10" x14ac:dyDescent="0.35">
      <c r="A4690" s="1">
        <v>44447.138888888891</v>
      </c>
      <c r="B4690" s="18">
        <v>2.348333333333334</v>
      </c>
      <c r="C4690" s="18">
        <v>99.45</v>
      </c>
      <c r="D4690" s="18">
        <f t="shared" si="71"/>
        <v>6.8333333333334245E-2</v>
      </c>
      <c r="E4690" s="19">
        <v>20.2</v>
      </c>
      <c r="F4690" s="19">
        <v>30.548999999999999</v>
      </c>
      <c r="G4690" s="19">
        <v>18.60516666666668</v>
      </c>
      <c r="H4690" s="19">
        <v>24.55372222222222</v>
      </c>
      <c r="I4690" s="2">
        <v>5.4142858641104301E-10</v>
      </c>
      <c r="J4690" s="2">
        <v>5.4142858641104301E-10</v>
      </c>
    </row>
    <row r="4691" spans="1:10" x14ac:dyDescent="0.35">
      <c r="A4691" s="1">
        <v>44447.145833333343</v>
      </c>
      <c r="B4691" s="18">
        <v>2.3849999999999998</v>
      </c>
      <c r="C4691" s="18">
        <v>99.427777777777791</v>
      </c>
      <c r="D4691" s="18">
        <f t="shared" si="71"/>
        <v>0.10499999999999998</v>
      </c>
      <c r="E4691" s="19">
        <v>20.2</v>
      </c>
      <c r="F4691" s="19">
        <v>30.613499999999991</v>
      </c>
      <c r="G4691" s="19">
        <v>18.39566666666666</v>
      </c>
      <c r="H4691" s="19">
        <v>24.489166666666669</v>
      </c>
      <c r="I4691" s="2">
        <v>5.9027769486986704E-10</v>
      </c>
      <c r="J4691" s="2">
        <v>5.9027769486986704E-10</v>
      </c>
    </row>
    <row r="4692" spans="1:10" x14ac:dyDescent="0.35">
      <c r="A4692" s="1">
        <v>44447.152777777781</v>
      </c>
      <c r="B4692" s="18">
        <v>2.3844444444444441</v>
      </c>
      <c r="C4692" s="18">
        <v>99.455555555555563</v>
      </c>
      <c r="D4692" s="18">
        <f t="shared" si="71"/>
        <v>0.10444444444444434</v>
      </c>
      <c r="E4692" s="19">
        <v>20.2</v>
      </c>
      <c r="F4692" s="19">
        <v>30.663666666666661</v>
      </c>
      <c r="G4692" s="19">
        <v>18.52772222222222</v>
      </c>
      <c r="H4692" s="19">
        <v>24.352777777777771</v>
      </c>
      <c r="I4692" s="2">
        <v>5.8949901788853697E-10</v>
      </c>
      <c r="J4692" s="2">
        <v>5.8949901788853697E-10</v>
      </c>
    </row>
    <row r="4693" spans="1:10" x14ac:dyDescent="0.35">
      <c r="A4693" s="1">
        <v>44447.159722222219</v>
      </c>
      <c r="B4693" s="18">
        <v>2.38421052631579</v>
      </c>
      <c r="C4693" s="18">
        <v>99.426315789473691</v>
      </c>
      <c r="D4693" s="18">
        <f t="shared" si="71"/>
        <v>0.1042105263157902</v>
      </c>
      <c r="E4693" s="19">
        <v>20.2</v>
      </c>
      <c r="F4693" s="19">
        <v>30.721</v>
      </c>
      <c r="G4693" s="19">
        <v>18.495473684210531</v>
      </c>
      <c r="H4693" s="19">
        <v>24.844105263157889</v>
      </c>
      <c r="I4693" s="2">
        <v>5.8922839822067996E-10</v>
      </c>
      <c r="J4693" s="2">
        <v>5.8922839822067996E-10</v>
      </c>
    </row>
    <row r="4694" spans="1:10" x14ac:dyDescent="0.35">
      <c r="A4694" s="1">
        <v>44447.166666666657</v>
      </c>
      <c r="B4694" s="18">
        <v>2.245000000000001</v>
      </c>
      <c r="C4694" s="18">
        <v>99.416666666666671</v>
      </c>
      <c r="D4694" s="18">
        <f t="shared" si="71"/>
        <v>-3.499999999999881E-2</v>
      </c>
      <c r="E4694" s="19">
        <v>20.2</v>
      </c>
      <c r="F4694" s="19">
        <v>30.649333333333331</v>
      </c>
      <c r="G4694" s="19">
        <v>17.7715</v>
      </c>
      <c r="H4694" s="19">
        <v>24.259499999999999</v>
      </c>
      <c r="I4694" s="2">
        <v>4.0383534627307498E-10</v>
      </c>
      <c r="J4694" s="2">
        <v>4.0383534627307498E-10</v>
      </c>
    </row>
    <row r="4695" spans="1:10" x14ac:dyDescent="0.35">
      <c r="A4695" s="1">
        <v>44447.173611111109</v>
      </c>
      <c r="B4695" s="18">
        <v>2.2416666666666658</v>
      </c>
      <c r="C4695" s="18">
        <v>99.455555555555563</v>
      </c>
      <c r="D4695" s="18">
        <f t="shared" si="71"/>
        <v>-3.8333333333333997E-2</v>
      </c>
      <c r="E4695" s="19">
        <v>20.2</v>
      </c>
      <c r="F4695" s="19">
        <v>30.463000000000001</v>
      </c>
      <c r="G4695" s="19">
        <v>17.313833333333331</v>
      </c>
      <c r="H4695" s="19">
        <v>23.807277777777781</v>
      </c>
      <c r="I4695" s="2">
        <v>3.99415833658628E-10</v>
      </c>
      <c r="J4695" s="2">
        <v>3.99415833658628E-10</v>
      </c>
    </row>
    <row r="4696" spans="1:10" x14ac:dyDescent="0.35">
      <c r="A4696" s="1">
        <v>44447.180555555547</v>
      </c>
      <c r="B4696" s="18">
        <v>2.365555555555555</v>
      </c>
      <c r="C4696" s="18">
        <v>99.438888888888897</v>
      </c>
      <c r="D4696" s="18">
        <f t="shared" si="71"/>
        <v>8.5555555555555163E-2</v>
      </c>
      <c r="E4696" s="19">
        <v>20.2</v>
      </c>
      <c r="F4696" s="19">
        <v>30.255166666666661</v>
      </c>
      <c r="G4696" s="19">
        <v>17.190999999999999</v>
      </c>
      <c r="H4696" s="19">
        <v>23.57083333333334</v>
      </c>
      <c r="I4696" s="2">
        <v>5.6437091698536202E-10</v>
      </c>
      <c r="J4696" s="2">
        <v>5.6437091698536202E-10</v>
      </c>
    </row>
    <row r="4697" spans="1:10" x14ac:dyDescent="0.35">
      <c r="A4697" s="1">
        <v>44447.1875</v>
      </c>
      <c r="B4697" s="18">
        <v>2.3488888888888879</v>
      </c>
      <c r="C4697" s="18">
        <v>99.377777777777794</v>
      </c>
      <c r="D4697" s="18">
        <f t="shared" si="71"/>
        <v>6.8888888888888111E-2</v>
      </c>
      <c r="E4697" s="19">
        <v>20.2</v>
      </c>
      <c r="F4697" s="19">
        <v>30.076000000000011</v>
      </c>
      <c r="G4697" s="19">
        <v>17.327611111111111</v>
      </c>
      <c r="H4697" s="19">
        <v>23.499166666666671</v>
      </c>
      <c r="I4697" s="2">
        <v>5.4223490683513496E-10</v>
      </c>
      <c r="J4697" s="2">
        <v>5.4223490683513496E-10</v>
      </c>
    </row>
    <row r="4698" spans="1:10" x14ac:dyDescent="0.35">
      <c r="A4698" s="1">
        <v>44447.194444444453</v>
      </c>
      <c r="B4698" s="18">
        <v>2.130555555555556</v>
      </c>
      <c r="C4698" s="18">
        <v>99.416666666666686</v>
      </c>
      <c r="D4698" s="18">
        <f t="shared" si="71"/>
        <v>-0.14944444444444382</v>
      </c>
      <c r="E4698" s="19">
        <v>20.2</v>
      </c>
      <c r="F4698" s="19">
        <v>29.918333333333329</v>
      </c>
      <c r="G4698" s="19">
        <v>17.166055555555559</v>
      </c>
      <c r="H4698" s="19">
        <v>23.477722222222219</v>
      </c>
      <c r="I4698" s="2">
        <v>2.51413349867047E-10</v>
      </c>
      <c r="J4698" s="2">
        <v>2.51413349867047E-10</v>
      </c>
    </row>
    <row r="4699" spans="1:10" x14ac:dyDescent="0.35">
      <c r="A4699" s="1">
        <v>44447.201388888891</v>
      </c>
      <c r="B4699" s="18">
        <v>2.2773684210526319</v>
      </c>
      <c r="C4699" s="18">
        <v>99.405263157894751</v>
      </c>
      <c r="D4699" s="18">
        <f t="shared" si="71"/>
        <v>-2.6315789473678741E-3</v>
      </c>
      <c r="E4699" s="19">
        <v>20.2</v>
      </c>
      <c r="F4699" s="19">
        <v>29.756842105263161</v>
      </c>
      <c r="G4699" s="19">
        <v>17.293684210526319</v>
      </c>
      <c r="H4699" s="19">
        <v>23.22721052631579</v>
      </c>
      <c r="I4699" s="2">
        <v>4.4694458907612501E-10</v>
      </c>
      <c r="J4699" s="2">
        <v>4.4694458907612501E-10</v>
      </c>
    </row>
    <row r="4700" spans="1:10" x14ac:dyDescent="0.35">
      <c r="A4700" s="1">
        <v>44447.208333333343</v>
      </c>
      <c r="B4700" s="18">
        <v>2.2683333333333331</v>
      </c>
      <c r="C4700" s="18">
        <v>99.183333333333337</v>
      </c>
      <c r="D4700" s="18">
        <f t="shared" si="71"/>
        <v>-1.1666666666666714E-2</v>
      </c>
      <c r="E4700" s="19">
        <v>20.2</v>
      </c>
      <c r="F4700" s="19">
        <v>29.703277777777789</v>
      </c>
      <c r="G4700" s="19">
        <v>18.051666666666659</v>
      </c>
      <c r="H4700" s="19">
        <v>23.35583333333334</v>
      </c>
      <c r="I4700" s="2">
        <v>4.3487512139349201E-10</v>
      </c>
      <c r="J4700" s="2">
        <v>4.3487512139349201E-10</v>
      </c>
    </row>
    <row r="4701" spans="1:10" x14ac:dyDescent="0.35">
      <c r="A4701" s="1">
        <v>44447.215277777781</v>
      </c>
      <c r="B4701" s="18">
        <v>2.4849999999999999</v>
      </c>
      <c r="C4701" s="18">
        <v>100.39</v>
      </c>
      <c r="D4701" s="18">
        <f t="shared" si="71"/>
        <v>0.20500000000000007</v>
      </c>
      <c r="E4701" s="19">
        <v>20.3</v>
      </c>
      <c r="F4701" s="19">
        <v>29.714700000000001</v>
      </c>
      <c r="G4701" s="19">
        <v>18.968699999999998</v>
      </c>
      <c r="H4701" s="19">
        <v>23.6081</v>
      </c>
      <c r="I4701" s="2">
        <v>7.2083044492549801E-10</v>
      </c>
      <c r="J4701" s="2">
        <v>7.2083044492549801E-10</v>
      </c>
    </row>
    <row r="4702" spans="1:10" x14ac:dyDescent="0.35">
      <c r="A4702" s="1">
        <v>44447.222222222219</v>
      </c>
      <c r="B4702" s="18">
        <v>2.2794444444444451</v>
      </c>
      <c r="C4702" s="18">
        <v>100.3</v>
      </c>
      <c r="D4702" s="18">
        <f t="shared" si="71"/>
        <v>-5.5555555555475422E-4</v>
      </c>
      <c r="E4702" s="19">
        <v>20.3</v>
      </c>
      <c r="F4702" s="19">
        <v>29.789333333333332</v>
      </c>
      <c r="G4702" s="19">
        <v>19.001444444444449</v>
      </c>
      <c r="H4702" s="19">
        <v>23.721388888888889</v>
      </c>
      <c r="I4702" s="2">
        <v>4.4971644406129601E-10</v>
      </c>
      <c r="J4702" s="2">
        <v>4.4971644406129601E-10</v>
      </c>
    </row>
    <row r="4703" spans="1:10" x14ac:dyDescent="0.35">
      <c r="A4703" s="1">
        <v>44447.229166666657</v>
      </c>
      <c r="B4703" s="18">
        <v>2.3527777777777779</v>
      </c>
      <c r="C4703" s="18">
        <v>100.2722222222222</v>
      </c>
      <c r="D4703" s="18">
        <f t="shared" si="71"/>
        <v>7.2777777777778052E-2</v>
      </c>
      <c r="E4703" s="19">
        <v>20.3</v>
      </c>
      <c r="F4703" s="19">
        <v>29.853833333333331</v>
      </c>
      <c r="G4703" s="19">
        <v>18.994611111111109</v>
      </c>
      <c r="H4703" s="19">
        <v>23.73566666666666</v>
      </c>
      <c r="I4703" s="2">
        <v>5.4655136517743398E-10</v>
      </c>
      <c r="J4703" s="2">
        <v>5.4655136517743398E-10</v>
      </c>
    </row>
    <row r="4704" spans="1:10" x14ac:dyDescent="0.35">
      <c r="A4704" s="1">
        <v>44447.236111111109</v>
      </c>
      <c r="B4704" s="18">
        <v>2.3277777777777779</v>
      </c>
      <c r="C4704" s="18">
        <v>100.3</v>
      </c>
      <c r="D4704" s="18">
        <f t="shared" si="71"/>
        <v>4.7777777777778141E-2</v>
      </c>
      <c r="E4704" s="19">
        <v>20.3</v>
      </c>
      <c r="F4704" s="19">
        <v>29.9255</v>
      </c>
      <c r="G4704" s="19">
        <v>19.047000000000001</v>
      </c>
      <c r="H4704" s="19">
        <v>23.792999999999999</v>
      </c>
      <c r="I4704" s="2">
        <v>5.1352191853180805E-10</v>
      </c>
      <c r="J4704" s="2">
        <v>5.1352191853180805E-10</v>
      </c>
    </row>
    <row r="4705" spans="1:10" x14ac:dyDescent="0.35">
      <c r="A4705" s="1">
        <v>44447.243055555547</v>
      </c>
      <c r="B4705" s="18">
        <v>2.3727777777777779</v>
      </c>
      <c r="C4705" s="18">
        <v>100.2222222222222</v>
      </c>
      <c r="D4705" s="18">
        <f t="shared" si="71"/>
        <v>9.277777777777807E-2</v>
      </c>
      <c r="E4705" s="19">
        <v>20.3</v>
      </c>
      <c r="F4705" s="19">
        <v>30.033000000000008</v>
      </c>
      <c r="G4705" s="19">
        <v>19.06527777777778</v>
      </c>
      <c r="H4705" s="19">
        <v>24.223500000000001</v>
      </c>
      <c r="I4705" s="2">
        <v>5.7302206425816597E-10</v>
      </c>
      <c r="J4705" s="2">
        <v>5.7302206425816597E-10</v>
      </c>
    </row>
    <row r="4706" spans="1:10" x14ac:dyDescent="0.35">
      <c r="A4706" s="1">
        <v>44447.25</v>
      </c>
      <c r="B4706" s="18">
        <v>2.34421052631579</v>
      </c>
      <c r="C4706" s="18">
        <v>100.1684210526316</v>
      </c>
      <c r="D4706" s="18">
        <f t="shared" si="71"/>
        <v>6.4210526315790162E-2</v>
      </c>
      <c r="E4706" s="19">
        <v>20.3</v>
      </c>
      <c r="F4706" s="19">
        <v>30.171052631578949</v>
      </c>
      <c r="G4706" s="19">
        <v>19.125578947368421</v>
      </c>
      <c r="H4706" s="19">
        <v>24.524999999999991</v>
      </c>
      <c r="I4706" s="2">
        <v>5.3532635344149303E-10</v>
      </c>
      <c r="J4706" s="2">
        <v>5.3532635344149303E-10</v>
      </c>
    </row>
    <row r="4707" spans="1:10" x14ac:dyDescent="0.35">
      <c r="A4707" s="1">
        <v>44447.256944444453</v>
      </c>
      <c r="B4707" s="18">
        <v>2.2105555555555561</v>
      </c>
      <c r="C4707" s="18">
        <v>100.0777777777778</v>
      </c>
      <c r="D4707" s="18">
        <f t="shared" si="71"/>
        <v>-6.9444444444443754E-2</v>
      </c>
      <c r="E4707" s="19">
        <v>20.3</v>
      </c>
      <c r="F4707" s="19">
        <v>30.212166666666661</v>
      </c>
      <c r="G4707" s="19">
        <v>19.012888888888892</v>
      </c>
      <c r="H4707" s="19">
        <v>24.403055555555561</v>
      </c>
      <c r="I4707" s="2">
        <v>3.5857174517816902E-10</v>
      </c>
      <c r="J4707" s="2">
        <v>3.5857174517816902E-10</v>
      </c>
    </row>
    <row r="4708" spans="1:10" x14ac:dyDescent="0.35">
      <c r="A4708" s="1">
        <v>44447.263888888891</v>
      </c>
      <c r="B4708" s="18">
        <v>2.2822222222222219</v>
      </c>
      <c r="C4708" s="18">
        <v>100.1722222222222</v>
      </c>
      <c r="D4708" s="18">
        <f t="shared" si="71"/>
        <v>2.2222222222221255E-3</v>
      </c>
      <c r="E4708" s="19">
        <v>20.3</v>
      </c>
      <c r="F4708" s="19">
        <v>30.29816666666666</v>
      </c>
      <c r="G4708" s="19">
        <v>18.846611111111109</v>
      </c>
      <c r="H4708" s="19">
        <v>24.524999999999999</v>
      </c>
      <c r="I4708" s="2">
        <v>4.5338716737786903E-10</v>
      </c>
      <c r="J4708" s="2">
        <v>4.5338716737786903E-10</v>
      </c>
    </row>
    <row r="4709" spans="1:10" x14ac:dyDescent="0.35">
      <c r="A4709" s="1">
        <v>44447.270833333343</v>
      </c>
      <c r="B4709" s="18">
        <v>2.3383333333333329</v>
      </c>
      <c r="C4709" s="18">
        <v>100.2277777777778</v>
      </c>
      <c r="D4709" s="18">
        <f t="shared" si="71"/>
        <v>5.8333333333333126E-2</v>
      </c>
      <c r="E4709" s="19">
        <v>20.3</v>
      </c>
      <c r="F4709" s="19">
        <v>30.384166666666669</v>
      </c>
      <c r="G4709" s="19">
        <v>18.739555555555551</v>
      </c>
      <c r="H4709" s="19">
        <v>24.209444444444451</v>
      </c>
      <c r="I4709" s="2">
        <v>5.2751193692935298E-10</v>
      </c>
      <c r="J4709" s="2">
        <v>5.2751193692935298E-10</v>
      </c>
    </row>
    <row r="4710" spans="1:10" x14ac:dyDescent="0.35">
      <c r="A4710" s="1">
        <v>44447.277777777781</v>
      </c>
      <c r="B4710" s="18">
        <v>2.362222222222222</v>
      </c>
      <c r="C4710" s="18">
        <v>100.15555555555549</v>
      </c>
      <c r="D4710" s="18">
        <f t="shared" si="71"/>
        <v>8.2222222222222197E-2</v>
      </c>
      <c r="E4710" s="19">
        <v>20.3</v>
      </c>
      <c r="F4710" s="19">
        <v>30.427166666666668</v>
      </c>
      <c r="G4710" s="19">
        <v>18.545944444444441</v>
      </c>
      <c r="H4710" s="19">
        <v>24.37444444444445</v>
      </c>
      <c r="I4710" s="2">
        <v>5.5914902686044498E-10</v>
      </c>
      <c r="J4710" s="2">
        <v>5.5914902686044498E-10</v>
      </c>
    </row>
    <row r="4711" spans="1:10" x14ac:dyDescent="0.35">
      <c r="A4711" s="1">
        <v>44447.284722222219</v>
      </c>
      <c r="B4711" s="18">
        <v>2.4588888888888891</v>
      </c>
      <c r="C4711" s="18">
        <v>100.07222222222219</v>
      </c>
      <c r="D4711" s="18">
        <f t="shared" si="71"/>
        <v>0.17888888888888932</v>
      </c>
      <c r="E4711" s="19">
        <v>20.3</v>
      </c>
      <c r="F4711" s="19">
        <v>30.448666666666671</v>
      </c>
      <c r="G4711" s="19">
        <v>18.627944444444449</v>
      </c>
      <c r="H4711" s="19">
        <v>24.467611111111111</v>
      </c>
      <c r="I4711" s="2">
        <v>6.8714095269064499E-10</v>
      </c>
      <c r="J4711" s="2">
        <v>6.8714095269064499E-10</v>
      </c>
    </row>
    <row r="4712" spans="1:10" x14ac:dyDescent="0.35">
      <c r="A4712" s="1">
        <v>44447.291666666657</v>
      </c>
      <c r="B4712" s="18">
        <v>2.3942105263157889</v>
      </c>
      <c r="C4712" s="18">
        <v>100.0736842105263</v>
      </c>
      <c r="D4712" s="18">
        <f t="shared" si="71"/>
        <v>0.1142105263157891</v>
      </c>
      <c r="E4712" s="19">
        <v>20.3</v>
      </c>
      <c r="F4712" s="19">
        <v>30.496947368421051</v>
      </c>
      <c r="G4712" s="19">
        <v>18.45231578947369</v>
      </c>
      <c r="H4712" s="19">
        <v>24.504631578947372</v>
      </c>
      <c r="I4712" s="2">
        <v>6.0156163805824604E-10</v>
      </c>
      <c r="J4712" s="2">
        <v>6.0156163805824604E-10</v>
      </c>
    </row>
    <row r="4713" spans="1:10" x14ac:dyDescent="0.35">
      <c r="A4713" s="1">
        <v>44447.298611111109</v>
      </c>
      <c r="B4713" s="18">
        <v>2.3916666666666671</v>
      </c>
      <c r="C4713" s="18">
        <v>100.0777777777778</v>
      </c>
      <c r="D4713" s="18">
        <f t="shared" si="71"/>
        <v>0.11166666666666725</v>
      </c>
      <c r="E4713" s="19">
        <v>20.3</v>
      </c>
      <c r="F4713" s="19">
        <v>30.563333333333329</v>
      </c>
      <c r="G4713" s="19">
        <v>18.564166666666669</v>
      </c>
      <c r="H4713" s="19">
        <v>24.46766666666667</v>
      </c>
      <c r="I4713" s="2">
        <v>5.9818981730696401E-10</v>
      </c>
      <c r="J4713" s="2">
        <v>5.9818981730696401E-10</v>
      </c>
    </row>
    <row r="4714" spans="1:10" x14ac:dyDescent="0.35">
      <c r="A4714" s="1">
        <v>44447.305555555547</v>
      </c>
      <c r="B4714" s="18">
        <v>2.3394444444444442</v>
      </c>
      <c r="C4714" s="18">
        <v>100.1</v>
      </c>
      <c r="D4714" s="18">
        <f t="shared" si="71"/>
        <v>5.9444444444444411E-2</v>
      </c>
      <c r="E4714" s="19">
        <v>20.3</v>
      </c>
      <c r="F4714" s="19">
        <v>30.563333333333329</v>
      </c>
      <c r="G4714" s="19">
        <v>18.545944444444441</v>
      </c>
      <c r="H4714" s="19">
        <v>24.288388888888889</v>
      </c>
      <c r="I4714" s="2">
        <v>5.2908002996498702E-10</v>
      </c>
      <c r="J4714" s="2">
        <v>5.2908002996498702E-10</v>
      </c>
    </row>
    <row r="4715" spans="1:10" x14ac:dyDescent="0.35">
      <c r="A4715" s="1">
        <v>44447.3125</v>
      </c>
      <c r="B4715" s="18">
        <v>2.385555555555555</v>
      </c>
      <c r="C4715" s="18">
        <v>100.1666666666667</v>
      </c>
      <c r="D4715" s="18">
        <f t="shared" si="71"/>
        <v>0.10555555555555518</v>
      </c>
      <c r="E4715" s="19">
        <v>20.3</v>
      </c>
      <c r="F4715" s="19">
        <v>30.591999999999992</v>
      </c>
      <c r="G4715" s="19">
        <v>18.580111111111108</v>
      </c>
      <c r="H4715" s="19">
        <v>24.489166666666659</v>
      </c>
      <c r="I4715" s="2">
        <v>5.8998061397091102E-10</v>
      </c>
      <c r="J4715" s="2">
        <v>5.8998061397091102E-10</v>
      </c>
    </row>
    <row r="4716" spans="1:10" x14ac:dyDescent="0.35">
      <c r="A4716" s="1">
        <v>44447.319444444453</v>
      </c>
      <c r="B4716" s="18">
        <v>2.5138888888888888</v>
      </c>
      <c r="C4716" s="18">
        <v>100.1</v>
      </c>
      <c r="D4716" s="18">
        <f t="shared" si="71"/>
        <v>0.23388888888888903</v>
      </c>
      <c r="E4716" s="19">
        <v>20.3</v>
      </c>
      <c r="F4716" s="19">
        <v>30.606333333333321</v>
      </c>
      <c r="G4716" s="19">
        <v>18.75322222222222</v>
      </c>
      <c r="H4716" s="19">
        <v>24.62533333333333</v>
      </c>
      <c r="I4716" s="2">
        <v>7.59826567802921E-10</v>
      </c>
      <c r="J4716" s="2">
        <v>7.59826567802921E-10</v>
      </c>
    </row>
    <row r="4717" spans="1:10" x14ac:dyDescent="0.35">
      <c r="A4717" s="1">
        <v>44447.326388888891</v>
      </c>
      <c r="B4717" s="18">
        <v>2.541666666666667</v>
      </c>
      <c r="C4717" s="18">
        <v>100.0888888888889</v>
      </c>
      <c r="D4717" s="18">
        <f t="shared" si="71"/>
        <v>0.26166666666666716</v>
      </c>
      <c r="E4717" s="19">
        <v>20.3</v>
      </c>
      <c r="F4717" s="19">
        <v>30.69233333333333</v>
      </c>
      <c r="G4717" s="19">
        <v>18.716777777777779</v>
      </c>
      <c r="H4717" s="19">
        <v>25.019611111111111</v>
      </c>
      <c r="I4717" s="2">
        <v>7.96608070678471E-10</v>
      </c>
      <c r="J4717" s="2">
        <v>7.96608070678471E-10</v>
      </c>
    </row>
    <row r="4718" spans="1:10" x14ac:dyDescent="0.35">
      <c r="A4718" s="1">
        <v>44447.333333333343</v>
      </c>
      <c r="B4718" s="18">
        <v>2.419473684210526</v>
      </c>
      <c r="C4718" s="18">
        <v>100.1421052631579</v>
      </c>
      <c r="D4718" s="18">
        <f t="shared" si="71"/>
        <v>0.13947368421052619</v>
      </c>
      <c r="E4718" s="19">
        <v>20.3</v>
      </c>
      <c r="F4718" s="19">
        <v>30.605578947368411</v>
      </c>
      <c r="G4718" s="19">
        <v>17.720789473684221</v>
      </c>
      <c r="H4718" s="19">
        <v>24.388999999999999</v>
      </c>
      <c r="I4718" s="2">
        <v>6.3486120587694102E-10</v>
      </c>
      <c r="J4718" s="2">
        <v>6.3486120587694102E-10</v>
      </c>
    </row>
    <row r="4719" spans="1:10" x14ac:dyDescent="0.35">
      <c r="A4719" s="1">
        <v>44447.340277777781</v>
      </c>
      <c r="B4719" s="18">
        <v>2.4572222222222231</v>
      </c>
      <c r="C4719" s="18">
        <v>100.15555555555559</v>
      </c>
      <c r="D4719" s="18">
        <f t="shared" si="71"/>
        <v>0.17722222222222328</v>
      </c>
      <c r="E4719" s="19">
        <v>20.3</v>
      </c>
      <c r="F4719" s="19">
        <v>30.398499999999999</v>
      </c>
      <c r="G4719" s="19">
        <v>17.118222222222229</v>
      </c>
      <c r="H4719" s="19">
        <v>23.893333333333331</v>
      </c>
      <c r="I4719" s="2">
        <v>6.8474065455293605E-10</v>
      </c>
      <c r="J4719" s="2">
        <v>6.8474065455293605E-10</v>
      </c>
    </row>
    <row r="4720" spans="1:10" x14ac:dyDescent="0.35">
      <c r="A4720" s="1">
        <v>44447.347222222219</v>
      </c>
      <c r="B4720" s="18">
        <v>2.4961111111111109</v>
      </c>
      <c r="C4720" s="18">
        <v>100.3833333333333</v>
      </c>
      <c r="D4720" s="18">
        <f t="shared" si="71"/>
        <v>0.21611111111111114</v>
      </c>
      <c r="E4720" s="19">
        <v>20.3</v>
      </c>
      <c r="F4720" s="19">
        <v>30.133277777777781</v>
      </c>
      <c r="G4720" s="19">
        <v>17.06594444444444</v>
      </c>
      <c r="H4720" s="19">
        <v>23.176444444444449</v>
      </c>
      <c r="I4720" s="2">
        <v>7.3550415003734201E-10</v>
      </c>
      <c r="J4720" s="2">
        <v>7.3550415003734201E-10</v>
      </c>
    </row>
    <row r="4721" spans="1:10" x14ac:dyDescent="0.35">
      <c r="A4721" s="1">
        <v>44447.354166666657</v>
      </c>
      <c r="B4721" s="18">
        <v>2.417222222222223</v>
      </c>
      <c r="C4721" s="18">
        <v>100.3833333333333</v>
      </c>
      <c r="D4721" s="18">
        <f t="shared" si="71"/>
        <v>0.13722222222222324</v>
      </c>
      <c r="E4721" s="19">
        <v>20.3</v>
      </c>
      <c r="F4721" s="19">
        <v>30.061666666666671</v>
      </c>
      <c r="G4721" s="19">
        <v>17.22294444444444</v>
      </c>
      <c r="H4721" s="19">
        <v>23.370111111111111</v>
      </c>
      <c r="I4721" s="2">
        <v>6.3144833517892997E-10</v>
      </c>
      <c r="J4721" s="2">
        <v>6.3144833517892997E-10</v>
      </c>
    </row>
    <row r="4722" spans="1:10" x14ac:dyDescent="0.35">
      <c r="A4722" s="1">
        <v>44447.361111111109</v>
      </c>
      <c r="B4722" s="18">
        <v>2.2883333333333331</v>
      </c>
      <c r="C4722" s="18">
        <v>100.37777777777779</v>
      </c>
      <c r="D4722" s="18">
        <f t="shared" si="71"/>
        <v>8.3333333333333037E-3</v>
      </c>
      <c r="E4722" s="19">
        <v>20.3</v>
      </c>
      <c r="F4722" s="19">
        <v>29.9255</v>
      </c>
      <c r="G4722" s="19">
        <v>17.161444444444449</v>
      </c>
      <c r="H4722" s="19">
        <v>23.413166666666669</v>
      </c>
      <c r="I4722" s="2">
        <v>4.6144226010623201E-10</v>
      </c>
      <c r="J4722" s="2">
        <v>4.6144226010623201E-10</v>
      </c>
    </row>
    <row r="4723" spans="1:10" x14ac:dyDescent="0.35">
      <c r="A4723" s="1">
        <v>44447.368055555547</v>
      </c>
      <c r="B4723" s="18">
        <v>2.3255555555555549</v>
      </c>
      <c r="C4723" s="18">
        <v>100.42777777777781</v>
      </c>
      <c r="D4723" s="18">
        <f t="shared" si="71"/>
        <v>4.5555555555555127E-2</v>
      </c>
      <c r="E4723" s="19">
        <v>20.3</v>
      </c>
      <c r="F4723" s="19">
        <v>29.810833333333331</v>
      </c>
      <c r="G4723" s="19">
        <v>17.220444444444439</v>
      </c>
      <c r="H4723" s="19">
        <v>23.241166666666668</v>
      </c>
      <c r="I4723" s="2">
        <v>5.1051181718827896E-10</v>
      </c>
      <c r="J4723" s="2">
        <v>5.1051181718827896E-10</v>
      </c>
    </row>
    <row r="4724" spans="1:10" x14ac:dyDescent="0.35">
      <c r="A4724" s="1">
        <v>44447.375</v>
      </c>
      <c r="B4724" s="18">
        <v>2.37</v>
      </c>
      <c r="C4724" s="18">
        <v>100.3833333333333</v>
      </c>
      <c r="D4724" s="18">
        <f t="shared" si="71"/>
        <v>9.0000000000000302E-2</v>
      </c>
      <c r="E4724" s="19">
        <v>20.3</v>
      </c>
      <c r="F4724" s="19">
        <v>29.70333333333334</v>
      </c>
      <c r="G4724" s="19">
        <v>17.270611111111108</v>
      </c>
      <c r="H4724" s="19">
        <v>23.069111111111109</v>
      </c>
      <c r="I4724" s="2">
        <v>5.6916140374959799E-10</v>
      </c>
      <c r="J4724" s="2">
        <v>5.6916140374959799E-10</v>
      </c>
    </row>
    <row r="4725" spans="1:10" x14ac:dyDescent="0.35">
      <c r="A4725" s="1">
        <v>44447.381944444453</v>
      </c>
      <c r="B4725" s="18">
        <v>2.4484210526315788</v>
      </c>
      <c r="C4725" s="18">
        <v>100.4157894736842</v>
      </c>
      <c r="D4725" s="18">
        <f t="shared" si="71"/>
        <v>0.16842105263157903</v>
      </c>
      <c r="E4725" s="19">
        <v>20.3</v>
      </c>
      <c r="F4725" s="19">
        <v>29.62742105263159</v>
      </c>
      <c r="G4725" s="19">
        <v>17.528894736842108</v>
      </c>
      <c r="H4725" s="19">
        <v>23.138894736842101</v>
      </c>
      <c r="I4725" s="2">
        <v>6.7252833159511499E-10</v>
      </c>
      <c r="J4725" s="2">
        <v>6.7252833159511499E-10</v>
      </c>
    </row>
    <row r="4726" spans="1:10" x14ac:dyDescent="0.35">
      <c r="A4726" s="1">
        <v>44447.388888888891</v>
      </c>
      <c r="B4726" s="18">
        <v>2.3122222222222222</v>
      </c>
      <c r="C4726" s="18">
        <v>100.31666666666671</v>
      </c>
      <c r="D4726" s="18">
        <f t="shared" si="71"/>
        <v>3.2222222222222374E-2</v>
      </c>
      <c r="E4726" s="19">
        <v>20.3</v>
      </c>
      <c r="F4726" s="19">
        <v>29.652833333333341</v>
      </c>
      <c r="G4726" s="19">
        <v>18.682611111111111</v>
      </c>
      <c r="H4726" s="19">
        <v>23.449000000000002</v>
      </c>
      <c r="I4726" s="2">
        <v>4.9297975618196203E-10</v>
      </c>
      <c r="J4726" s="2">
        <v>4.9297975618196203E-10</v>
      </c>
    </row>
    <row r="4727" spans="1:10" x14ac:dyDescent="0.35">
      <c r="A4727" s="1">
        <v>44447.395833333343</v>
      </c>
      <c r="B4727" s="18">
        <v>2.4138888888888892</v>
      </c>
      <c r="C4727" s="18">
        <v>100.20555555555551</v>
      </c>
      <c r="D4727" s="18">
        <f t="shared" si="71"/>
        <v>0.13388888888888939</v>
      </c>
      <c r="E4727" s="19">
        <v>20.3</v>
      </c>
      <c r="F4727" s="19">
        <v>29.710444444444441</v>
      </c>
      <c r="G4727" s="19">
        <v>19.092444444444439</v>
      </c>
      <c r="H4727" s="19">
        <v>23.750055555555559</v>
      </c>
      <c r="I4727" s="2">
        <v>6.2736492527447705E-10</v>
      </c>
      <c r="J4727" s="2">
        <v>6.2736492527447705E-10</v>
      </c>
    </row>
    <row r="4728" spans="1:10" x14ac:dyDescent="0.35">
      <c r="A4728" s="1">
        <v>44447.402777777781</v>
      </c>
      <c r="B4728" s="18">
        <v>2.378333333333333</v>
      </c>
      <c r="C4728" s="18">
        <v>100.2</v>
      </c>
      <c r="D4728" s="18">
        <f t="shared" si="71"/>
        <v>9.8333333333333162E-2</v>
      </c>
      <c r="E4728" s="19">
        <v>20.3</v>
      </c>
      <c r="F4728" s="19">
        <v>29.86816666666666</v>
      </c>
      <c r="G4728" s="19">
        <v>19.347333333333331</v>
      </c>
      <c r="H4728" s="19">
        <v>23.714111111111109</v>
      </c>
      <c r="I4728" s="2">
        <v>5.80390530069095E-10</v>
      </c>
      <c r="J4728" s="2">
        <v>5.80390530069095E-10</v>
      </c>
    </row>
    <row r="4729" spans="1:10" x14ac:dyDescent="0.35">
      <c r="A4729" s="1">
        <v>44447.409722222219</v>
      </c>
      <c r="B4729" s="18">
        <v>2.4288888888888889</v>
      </c>
      <c r="C4729" s="18">
        <v>100.15</v>
      </c>
      <c r="D4729" s="18">
        <f t="shared" si="71"/>
        <v>0.14888888888888907</v>
      </c>
      <c r="E4729" s="19">
        <v>20.3</v>
      </c>
      <c r="F4729" s="19">
        <v>29.954166666666669</v>
      </c>
      <c r="G4729" s="19">
        <v>19.581666666666671</v>
      </c>
      <c r="H4729" s="19">
        <v>24.33827777777778</v>
      </c>
      <c r="I4729" s="2">
        <v>6.4729442125933604E-10</v>
      </c>
      <c r="J4729" s="2">
        <v>6.4729442125933604E-10</v>
      </c>
    </row>
    <row r="4730" spans="1:10" x14ac:dyDescent="0.35">
      <c r="A4730" s="1">
        <v>44447.416666666657</v>
      </c>
      <c r="B4730" s="18">
        <v>2.3844444444444441</v>
      </c>
      <c r="C4730" s="18">
        <v>99.977777777777789</v>
      </c>
      <c r="D4730" s="18">
        <f t="shared" si="71"/>
        <v>0.10444444444444434</v>
      </c>
      <c r="E4730" s="19">
        <v>20.3</v>
      </c>
      <c r="F4730" s="19">
        <v>30.10466666666667</v>
      </c>
      <c r="G4730" s="19">
        <v>19.749944444444441</v>
      </c>
      <c r="H4730" s="19">
        <v>24.704277777777769</v>
      </c>
      <c r="I4730" s="2">
        <v>5.88772710781875E-10</v>
      </c>
      <c r="J4730" s="2">
        <v>5.88772710781875E-10</v>
      </c>
    </row>
    <row r="4731" spans="1:10" x14ac:dyDescent="0.35">
      <c r="A4731" s="1">
        <v>44447.423611111109</v>
      </c>
      <c r="B4731" s="18">
        <v>2.5647368421052632</v>
      </c>
      <c r="C4731" s="18">
        <v>99.815789473684205</v>
      </c>
      <c r="D4731" s="18">
        <f t="shared" si="71"/>
        <v>0.2847368421052634</v>
      </c>
      <c r="E4731" s="19">
        <v>20.3</v>
      </c>
      <c r="F4731" s="19">
        <v>30.211789473684199</v>
      </c>
      <c r="G4731" s="19">
        <v>19.472421052631582</v>
      </c>
      <c r="H4731" s="19">
        <v>24.504526315789469</v>
      </c>
      <c r="I4731" s="2">
        <v>8.2815815571304604E-10</v>
      </c>
      <c r="J4731" s="2">
        <v>8.2815815571304604E-10</v>
      </c>
    </row>
    <row r="4732" spans="1:10" x14ac:dyDescent="0.35">
      <c r="A4732" s="1">
        <v>44447.430555555547</v>
      </c>
      <c r="B4732" s="18">
        <v>2.463888888888889</v>
      </c>
      <c r="C4732" s="18">
        <v>99.861111111111114</v>
      </c>
      <c r="D4732" s="18">
        <f t="shared" si="71"/>
        <v>0.18388888888888921</v>
      </c>
      <c r="E4732" s="19">
        <v>20.3</v>
      </c>
      <c r="F4732" s="19">
        <v>30.34116666666667</v>
      </c>
      <c r="G4732" s="19">
        <v>19.299722222222229</v>
      </c>
      <c r="H4732" s="19">
        <v>24.71855555555555</v>
      </c>
      <c r="I4732" s="2">
        <v>6.9427090466245398E-10</v>
      </c>
      <c r="J4732" s="2">
        <v>6.9427090466245398E-10</v>
      </c>
    </row>
    <row r="4733" spans="1:10" x14ac:dyDescent="0.35">
      <c r="A4733" s="1">
        <v>44447.4375</v>
      </c>
      <c r="B4733" s="18">
        <v>2.5099999999999989</v>
      </c>
      <c r="C4733" s="18">
        <v>99.811111111111117</v>
      </c>
      <c r="D4733" s="18">
        <f t="shared" si="71"/>
        <v>0.22999999999999909</v>
      </c>
      <c r="E4733" s="19">
        <v>20.3</v>
      </c>
      <c r="F4733" s="19">
        <v>30.463000000000001</v>
      </c>
      <c r="G4733" s="19">
        <v>19.149444444444448</v>
      </c>
      <c r="H4733" s="19">
        <v>24.654</v>
      </c>
      <c r="I4733" s="2">
        <v>7.5556309443656102E-10</v>
      </c>
      <c r="J4733" s="2">
        <v>7.5556309443656102E-10</v>
      </c>
    </row>
    <row r="4734" spans="1:10" x14ac:dyDescent="0.35">
      <c r="A4734" s="1">
        <v>44447.444444444453</v>
      </c>
      <c r="B4734" s="18">
        <v>2.492777777777778</v>
      </c>
      <c r="C4734" s="18">
        <v>99.833333333333329</v>
      </c>
      <c r="D4734" s="18">
        <f t="shared" si="71"/>
        <v>0.21277777777777818</v>
      </c>
      <c r="E4734" s="19">
        <v>20.3</v>
      </c>
      <c r="F4734" s="19">
        <v>30.541833333333329</v>
      </c>
      <c r="G4734" s="19">
        <v>19.051555555555559</v>
      </c>
      <c r="H4734" s="19">
        <v>24.66833333333334</v>
      </c>
      <c r="I4734" s="2">
        <v>7.3265361917367805E-10</v>
      </c>
      <c r="J4734" s="2">
        <v>7.3265361917367805E-10</v>
      </c>
    </row>
    <row r="4735" spans="1:10" x14ac:dyDescent="0.35">
      <c r="A4735" s="1">
        <v>44447.451388888891</v>
      </c>
      <c r="B4735" s="18">
        <v>2.4716666666666671</v>
      </c>
      <c r="C4735" s="18">
        <v>99.88333333333334</v>
      </c>
      <c r="D4735" s="18">
        <f t="shared" si="71"/>
        <v>0.19166666666666732</v>
      </c>
      <c r="E4735" s="19">
        <v>20.3</v>
      </c>
      <c r="F4735" s="19">
        <v>30.656499999999991</v>
      </c>
      <c r="G4735" s="19">
        <v>19.097111111111111</v>
      </c>
      <c r="H4735" s="19">
        <v>24.804500000000001</v>
      </c>
      <c r="I4735" s="2">
        <v>7.04527037951341E-10</v>
      </c>
      <c r="J4735" s="2">
        <v>7.04527037951341E-10</v>
      </c>
    </row>
    <row r="4736" spans="1:10" x14ac:dyDescent="0.35">
      <c r="A4736" s="1">
        <v>44447.458333333343</v>
      </c>
      <c r="B4736" s="18">
        <v>2.6605555555555558</v>
      </c>
      <c r="C4736" s="18">
        <v>99.838888888888903</v>
      </c>
      <c r="D4736" s="18">
        <f t="shared" si="71"/>
        <v>0.38055555555555598</v>
      </c>
      <c r="E4736" s="19">
        <v>20.3</v>
      </c>
      <c r="F4736" s="19">
        <v>30.6995</v>
      </c>
      <c r="G4736" s="19">
        <v>18.924055555555551</v>
      </c>
      <c r="H4736" s="19">
        <v>24.783000000000001</v>
      </c>
      <c r="I4736" s="2">
        <v>9.5514652899621406E-10</v>
      </c>
      <c r="J4736" s="2">
        <v>9.5514652899621406E-10</v>
      </c>
    </row>
    <row r="4737" spans="1:10" x14ac:dyDescent="0.35">
      <c r="A4737" s="1">
        <v>44447.465277777781</v>
      </c>
      <c r="B4737" s="18">
        <v>2.5861111111111121</v>
      </c>
      <c r="C4737" s="18">
        <v>100.0555555555555</v>
      </c>
      <c r="D4737" s="18">
        <f t="shared" si="71"/>
        <v>0.30611111111111233</v>
      </c>
      <c r="E4737" s="19">
        <v>20.3</v>
      </c>
      <c r="F4737" s="19">
        <v>30.771166666666669</v>
      </c>
      <c r="G4737" s="19">
        <v>18.477499999999999</v>
      </c>
      <c r="H4737" s="19">
        <v>24.553666666666661</v>
      </c>
      <c r="I4737" s="2">
        <v>8.5553843342936898E-10</v>
      </c>
      <c r="J4737" s="2">
        <v>8.5553843342936898E-10</v>
      </c>
    </row>
    <row r="4738" spans="1:10" x14ac:dyDescent="0.35">
      <c r="A4738" s="1">
        <v>44447.472222222219</v>
      </c>
      <c r="B4738" s="18">
        <v>2.5768421052631569</v>
      </c>
      <c r="C4738" s="18">
        <v>100.3421052631579</v>
      </c>
      <c r="D4738" s="18">
        <f t="shared" si="71"/>
        <v>0.29684210526315713</v>
      </c>
      <c r="E4738" s="19">
        <v>20.3</v>
      </c>
      <c r="F4738" s="19">
        <v>30.68705263157895</v>
      </c>
      <c r="G4738" s="19">
        <v>17.748842105263151</v>
      </c>
      <c r="H4738" s="19">
        <v>24.198578947368421</v>
      </c>
      <c r="I4738" s="2">
        <v>8.4215060772154699E-10</v>
      </c>
      <c r="J4738" s="2">
        <v>8.4215060772154699E-10</v>
      </c>
    </row>
    <row r="4739" spans="1:10" x14ac:dyDescent="0.35">
      <c r="A4739" s="1">
        <v>44447.479166666657</v>
      </c>
      <c r="B4739" s="18">
        <v>2.5761111111111119</v>
      </c>
      <c r="C4739" s="18">
        <v>100.3666666666667</v>
      </c>
      <c r="D4739" s="18">
        <f t="shared" si="71"/>
        <v>0.2961111111111121</v>
      </c>
      <c r="E4739" s="19">
        <v>20.3</v>
      </c>
      <c r="F4739" s="19">
        <v>30.577666666666659</v>
      </c>
      <c r="G4739" s="19">
        <v>17.696333333333332</v>
      </c>
      <c r="H4739" s="19">
        <v>24.115611111111111</v>
      </c>
      <c r="I4739" s="2">
        <v>8.4109039788965397E-10</v>
      </c>
      <c r="J4739" s="2">
        <v>8.4109039788965397E-10</v>
      </c>
    </row>
    <row r="4740" spans="1:10" x14ac:dyDescent="0.35">
      <c r="A4740" s="1">
        <v>44447.486111111109</v>
      </c>
      <c r="B4740" s="18">
        <v>2.5494444444444451</v>
      </c>
      <c r="C4740" s="18">
        <v>100.51111111111111</v>
      </c>
      <c r="D4740" s="18">
        <f t="shared" si="71"/>
        <v>0.26944444444444526</v>
      </c>
      <c r="E4740" s="19">
        <v>20.3</v>
      </c>
      <c r="F4740" s="19">
        <v>30.441500000000001</v>
      </c>
      <c r="G4740" s="19">
        <v>17.662166666666661</v>
      </c>
      <c r="H4740" s="19">
        <v>23.921944444444449</v>
      </c>
      <c r="I4740" s="2">
        <v>8.0539992780598597E-10</v>
      </c>
      <c r="J4740" s="2">
        <v>8.0539992780598597E-10</v>
      </c>
    </row>
    <row r="4741" spans="1:10" x14ac:dyDescent="0.35">
      <c r="A4741" s="1">
        <v>44447.493055555547</v>
      </c>
      <c r="B4741" s="18">
        <v>2.5411111111111122</v>
      </c>
      <c r="C4741" s="18">
        <v>100.4666666666667</v>
      </c>
      <c r="D4741" s="18">
        <f t="shared" si="71"/>
        <v>0.2611111111111124</v>
      </c>
      <c r="E4741" s="19">
        <v>20.3</v>
      </c>
      <c r="F4741" s="19">
        <v>30.376999999999999</v>
      </c>
      <c r="G4741" s="19">
        <v>17.912722222222222</v>
      </c>
      <c r="H4741" s="19">
        <v>23.986888888888881</v>
      </c>
      <c r="I4741" s="2">
        <v>7.9457425649403202E-10</v>
      </c>
      <c r="J4741" s="2">
        <v>7.9457425649403202E-10</v>
      </c>
    </row>
    <row r="4742" spans="1:10" x14ac:dyDescent="0.35">
      <c r="A4742" s="1">
        <v>44447.5</v>
      </c>
      <c r="B4742" s="18">
        <v>2.525555555555556</v>
      </c>
      <c r="C4742" s="18">
        <v>100.5888888888889</v>
      </c>
      <c r="D4742" s="18">
        <f t="shared" si="71"/>
        <v>0.24555555555555619</v>
      </c>
      <c r="E4742" s="19">
        <v>20.3</v>
      </c>
      <c r="F4742" s="19">
        <v>30.32683333333333</v>
      </c>
      <c r="G4742" s="19">
        <v>18.019833333333331</v>
      </c>
      <c r="H4742" s="19">
        <v>24.266611111111111</v>
      </c>
      <c r="I4742" s="2">
        <v>7.7368000340266004E-10</v>
      </c>
      <c r="J4742" s="2">
        <v>7.7368000340266004E-10</v>
      </c>
    </row>
    <row r="4743" spans="1:10" x14ac:dyDescent="0.35">
      <c r="A4743" s="1">
        <v>44447.506944444453</v>
      </c>
      <c r="B4743" s="18">
        <v>2.4444444444444442</v>
      </c>
      <c r="C4743" s="18">
        <v>100.7722222222222</v>
      </c>
      <c r="D4743" s="18">
        <f t="shared" si="71"/>
        <v>0.16444444444444439</v>
      </c>
      <c r="E4743" s="19">
        <v>20.3</v>
      </c>
      <c r="F4743" s="19">
        <v>30.248000000000001</v>
      </c>
      <c r="G4743" s="19">
        <v>17.987888888888889</v>
      </c>
      <c r="H4743" s="19">
        <v>24.108444444444441</v>
      </c>
      <c r="I4743" s="2">
        <v>6.66517863359301E-10</v>
      </c>
      <c r="J4743" s="2">
        <v>6.66517863359301E-10</v>
      </c>
    </row>
    <row r="4744" spans="1:10" x14ac:dyDescent="0.35">
      <c r="A4744" s="1">
        <v>44447.513888888891</v>
      </c>
      <c r="B4744" s="18">
        <v>2.503333333333333</v>
      </c>
      <c r="C4744" s="18">
        <v>100.7466666666667</v>
      </c>
      <c r="D4744" s="18">
        <f t="shared" si="71"/>
        <v>0.22333333333333316</v>
      </c>
      <c r="E4744" s="19">
        <v>20.3</v>
      </c>
      <c r="F4744" s="19">
        <v>30.239399999999989</v>
      </c>
      <c r="G4744" s="19">
        <v>17.7866</v>
      </c>
      <c r="H4744" s="19">
        <v>23.990866666666669</v>
      </c>
      <c r="I4744" s="2">
        <v>7.4396800970491799E-10</v>
      </c>
      <c r="J4744" s="2">
        <v>7.4396800970491799E-10</v>
      </c>
    </row>
    <row r="4745" spans="1:10" x14ac:dyDescent="0.35">
      <c r="A4745" s="1">
        <v>44447.520833333343</v>
      </c>
      <c r="B4745" s="18">
        <v>2.3178571428571431</v>
      </c>
      <c r="C4745" s="18">
        <v>99.678571428571431</v>
      </c>
      <c r="D4745" s="18">
        <f t="shared" si="71"/>
        <v>3.7857142857143256E-2</v>
      </c>
      <c r="E4745" s="19">
        <v>20.2</v>
      </c>
      <c r="F4745" s="19">
        <v>30.23271428571428</v>
      </c>
      <c r="G4745" s="19">
        <v>17.73928571428571</v>
      </c>
      <c r="H4745" s="19">
        <v>23.814428571428572</v>
      </c>
      <c r="I4745" s="2">
        <v>5.0073712161603005E-10</v>
      </c>
      <c r="J4745" s="2">
        <v>5.0073712161603005E-10</v>
      </c>
    </row>
    <row r="4746" spans="1:10" x14ac:dyDescent="0.35">
      <c r="A4746" s="1">
        <v>44447.527777777781</v>
      </c>
      <c r="B4746" s="18">
        <v>2.441666666666666</v>
      </c>
      <c r="C4746" s="18">
        <v>99.683333333333337</v>
      </c>
      <c r="D4746" s="18">
        <f t="shared" si="71"/>
        <v>0.16166666666666618</v>
      </c>
      <c r="E4746" s="19">
        <v>20.2</v>
      </c>
      <c r="F4746" s="19">
        <v>30.083166666666671</v>
      </c>
      <c r="G4746" s="19">
        <v>17.632555555555559</v>
      </c>
      <c r="H4746" s="19">
        <v>23.6065</v>
      </c>
      <c r="I4746" s="2">
        <v>6.6518841188968502E-10</v>
      </c>
      <c r="J4746" s="2">
        <v>6.6518841188968502E-10</v>
      </c>
    </row>
    <row r="4747" spans="1:10" x14ac:dyDescent="0.35">
      <c r="A4747" s="1">
        <v>44447.534722222219</v>
      </c>
      <c r="B4747" s="18">
        <v>2.4783333333333331</v>
      </c>
      <c r="C4747" s="18">
        <v>99.666666666666671</v>
      </c>
      <c r="D4747" s="18">
        <f t="shared" si="71"/>
        <v>0.19833333333333325</v>
      </c>
      <c r="E4747" s="19">
        <v>20.2</v>
      </c>
      <c r="F4747" s="19">
        <v>30.061666666666671</v>
      </c>
      <c r="G4747" s="19">
        <v>17.50277777777778</v>
      </c>
      <c r="H4747" s="19">
        <v>23.685555555555549</v>
      </c>
      <c r="I4747" s="2">
        <v>7.1393605931543499E-10</v>
      </c>
      <c r="J4747" s="2">
        <v>7.1393605931543499E-10</v>
      </c>
    </row>
    <row r="4748" spans="1:10" x14ac:dyDescent="0.35">
      <c r="A4748" s="1">
        <v>44447.541666666657</v>
      </c>
      <c r="B4748" s="18">
        <v>2.3833333333333329</v>
      </c>
      <c r="C4748" s="18">
        <v>99.511111111111106</v>
      </c>
      <c r="D4748" s="18">
        <f t="shared" si="71"/>
        <v>0.10333333333333306</v>
      </c>
      <c r="E4748" s="19">
        <v>20.2</v>
      </c>
      <c r="F4748" s="19">
        <v>30.068833333333341</v>
      </c>
      <c r="G4748" s="19">
        <v>17.370666666666668</v>
      </c>
      <c r="H4748" s="19">
        <v>23.59233333333334</v>
      </c>
      <c r="I4748" s="2">
        <v>5.8794296809679197E-10</v>
      </c>
      <c r="J4748" s="2">
        <v>5.8794296809679197E-10</v>
      </c>
    </row>
    <row r="4749" spans="1:10" x14ac:dyDescent="0.35">
      <c r="A4749" s="1">
        <v>44447.548611111109</v>
      </c>
      <c r="B4749" s="18">
        <v>2.4122222222222218</v>
      </c>
      <c r="C4749" s="18">
        <v>99.444444444444429</v>
      </c>
      <c r="D4749" s="18">
        <f t="shared" si="71"/>
        <v>0.13222222222222202</v>
      </c>
      <c r="E4749" s="19">
        <v>20.2</v>
      </c>
      <c r="F4749" s="19">
        <v>30.061666666666671</v>
      </c>
      <c r="G4749" s="19">
        <v>17.400277777777781</v>
      </c>
      <c r="H4749" s="19">
        <v>23.55650000000001</v>
      </c>
      <c r="I4749" s="2">
        <v>6.2649985033021703E-10</v>
      </c>
      <c r="J4749" s="2">
        <v>6.2649985033021703E-10</v>
      </c>
    </row>
    <row r="4750" spans="1:10" x14ac:dyDescent="0.35">
      <c r="A4750" s="1">
        <v>44447.555555555547</v>
      </c>
      <c r="B4750" s="18">
        <v>2.4177777777777769</v>
      </c>
      <c r="C4750" s="18">
        <v>99.37777777777778</v>
      </c>
      <c r="D4750" s="18">
        <f t="shared" si="71"/>
        <v>0.13777777777777711</v>
      </c>
      <c r="E4750" s="19">
        <v>20.2</v>
      </c>
      <c r="F4750" s="19">
        <v>30.011500000000002</v>
      </c>
      <c r="G4750" s="19">
        <v>17.479944444444438</v>
      </c>
      <c r="H4750" s="19">
        <v>23.592388888888891</v>
      </c>
      <c r="I4750" s="2">
        <v>6.3401997335069496E-10</v>
      </c>
      <c r="J4750" s="2">
        <v>6.3401997335069496E-10</v>
      </c>
    </row>
    <row r="4751" spans="1:10" x14ac:dyDescent="0.35">
      <c r="A4751" s="1">
        <v>44447.5625</v>
      </c>
      <c r="B4751" s="18">
        <v>2.3892857142857151</v>
      </c>
      <c r="C4751" s="18">
        <v>99.292857142857159</v>
      </c>
      <c r="D4751" s="18">
        <f t="shared" ref="D4751:D4814" si="72">B4751-(2.28)</f>
        <v>0.10928571428571532</v>
      </c>
      <c r="E4751" s="19">
        <v>20.2</v>
      </c>
      <c r="F4751" s="19">
        <v>29.98385714285714</v>
      </c>
      <c r="G4751" s="19">
        <v>17.545999999999999</v>
      </c>
      <c r="H4751" s="19">
        <v>23.48271428571428</v>
      </c>
      <c r="I4751" s="2">
        <v>5.9618270955156696E-10</v>
      </c>
      <c r="J4751" s="2">
        <v>5.9618270955156696E-10</v>
      </c>
    </row>
    <row r="4752" spans="1:10" x14ac:dyDescent="0.35">
      <c r="A4752" s="1">
        <v>44447.569444444453</v>
      </c>
      <c r="B4752" s="18">
        <v>2.499333333333333</v>
      </c>
      <c r="C4752" s="18">
        <v>100.38</v>
      </c>
      <c r="D4752" s="18">
        <f t="shared" si="72"/>
        <v>0.21933333333333316</v>
      </c>
      <c r="E4752" s="19">
        <v>20.3</v>
      </c>
      <c r="F4752" s="19">
        <v>29.938400000000001</v>
      </c>
      <c r="G4752" s="19">
        <v>17.529599999999999</v>
      </c>
      <c r="H4752" s="19">
        <v>23.55220000000001</v>
      </c>
      <c r="I4752" s="2">
        <v>7.39763924099159E-10</v>
      </c>
      <c r="J4752" s="2">
        <v>7.39763924099159E-10</v>
      </c>
    </row>
    <row r="4753" spans="1:10" x14ac:dyDescent="0.35">
      <c r="A4753" s="1">
        <v>44447.576388888891</v>
      </c>
      <c r="B4753" s="18">
        <v>2.5638888888888891</v>
      </c>
      <c r="C4753" s="18">
        <v>100.1166666666667</v>
      </c>
      <c r="D4753" s="18">
        <f t="shared" si="72"/>
        <v>0.2838888888888893</v>
      </c>
      <c r="E4753" s="19">
        <v>20.3</v>
      </c>
      <c r="F4753" s="19">
        <v>29.925444444444441</v>
      </c>
      <c r="G4753" s="19">
        <v>17.607500000000002</v>
      </c>
      <c r="H4753" s="19">
        <v>23.90766666666666</v>
      </c>
      <c r="I4753" s="2">
        <v>8.2590159771520297E-10</v>
      </c>
      <c r="J4753" s="2">
        <v>8.2590159771520297E-10</v>
      </c>
    </row>
    <row r="4754" spans="1:10" x14ac:dyDescent="0.35">
      <c r="A4754" s="1">
        <v>44447.583333333343</v>
      </c>
      <c r="B4754" s="18">
        <v>2.5661111111111108</v>
      </c>
      <c r="C4754" s="18">
        <v>99.816666666666663</v>
      </c>
      <c r="D4754" s="18">
        <f t="shared" si="72"/>
        <v>0.28611111111111098</v>
      </c>
      <c r="E4754" s="19">
        <v>20.3</v>
      </c>
      <c r="F4754" s="19">
        <v>29.946999999999999</v>
      </c>
      <c r="G4754" s="19">
        <v>17.776055555555551</v>
      </c>
      <c r="H4754" s="19">
        <v>24.008055555555561</v>
      </c>
      <c r="I4754" s="2">
        <v>8.2997781183483604E-10</v>
      </c>
      <c r="J4754" s="2">
        <v>8.2997781183483604E-10</v>
      </c>
    </row>
    <row r="4755" spans="1:10" x14ac:dyDescent="0.35">
      <c r="A4755" s="1">
        <v>44447.590277777781</v>
      </c>
      <c r="B4755" s="18">
        <v>2.4911111111111111</v>
      </c>
      <c r="C4755" s="18">
        <v>99.772222222222226</v>
      </c>
      <c r="D4755" s="18">
        <f t="shared" si="72"/>
        <v>0.21111111111111125</v>
      </c>
      <c r="E4755" s="19">
        <v>20.3</v>
      </c>
      <c r="F4755" s="19">
        <v>29.982833333333339</v>
      </c>
      <c r="G4755" s="19">
        <v>17.59611111111111</v>
      </c>
      <c r="H4755" s="19">
        <v>23.879000000000001</v>
      </c>
      <c r="I4755" s="2">
        <v>7.3061464336357302E-10</v>
      </c>
      <c r="J4755" s="2">
        <v>7.3061464336357302E-10</v>
      </c>
    </row>
    <row r="4756" spans="1:10" x14ac:dyDescent="0.35">
      <c r="A4756" s="1">
        <v>44447.597222222219</v>
      </c>
      <c r="B4756" s="18">
        <v>2.58</v>
      </c>
      <c r="C4756" s="18">
        <v>99.855555555555554</v>
      </c>
      <c r="D4756" s="18">
        <f t="shared" si="72"/>
        <v>0.30000000000000027</v>
      </c>
      <c r="E4756" s="19">
        <v>20.3</v>
      </c>
      <c r="F4756" s="19">
        <v>30.004333333333339</v>
      </c>
      <c r="G4756" s="19">
        <v>17.36161111111112</v>
      </c>
      <c r="H4756" s="19">
        <v>23.807333333333329</v>
      </c>
      <c r="I4756" s="2">
        <v>8.4824651692968698E-10</v>
      </c>
      <c r="J4756" s="2">
        <v>8.4824651692968698E-10</v>
      </c>
    </row>
    <row r="4757" spans="1:10" x14ac:dyDescent="0.35">
      <c r="A4757" s="1">
        <v>44447.604166666657</v>
      </c>
      <c r="B4757" s="18">
        <v>2.597777777777778</v>
      </c>
      <c r="C4757" s="18">
        <v>99.966666666666669</v>
      </c>
      <c r="D4757" s="18">
        <f t="shared" si="72"/>
        <v>0.31777777777777816</v>
      </c>
      <c r="E4757" s="19">
        <v>20.3</v>
      </c>
      <c r="F4757" s="19">
        <v>30.040166666666671</v>
      </c>
      <c r="G4757" s="19">
        <v>17.423111111111108</v>
      </c>
      <c r="H4757" s="19">
        <v>23.664000000000001</v>
      </c>
      <c r="I4757" s="2">
        <v>8.7135130852535301E-10</v>
      </c>
      <c r="J4757" s="2">
        <v>8.7135130852535301E-10</v>
      </c>
    </row>
    <row r="4758" spans="1:10" x14ac:dyDescent="0.35">
      <c r="A4758" s="1">
        <v>44447.611111111109</v>
      </c>
      <c r="B4758" s="18">
        <v>2.58</v>
      </c>
      <c r="C4758" s="18">
        <v>100.01578947368419</v>
      </c>
      <c r="D4758" s="18">
        <f t="shared" si="72"/>
        <v>0.30000000000000027</v>
      </c>
      <c r="E4758" s="19">
        <v>20.3</v>
      </c>
      <c r="F4758" s="19">
        <v>30.028473684210539</v>
      </c>
      <c r="G4758" s="19">
        <v>17.291526315789469</v>
      </c>
      <c r="H4758" s="19">
        <v>23.702473684210521</v>
      </c>
      <c r="I4758" s="2">
        <v>8.4760921235560796E-10</v>
      </c>
      <c r="J4758" s="2">
        <v>8.4760921235560796E-10</v>
      </c>
    </row>
    <row r="4759" spans="1:10" x14ac:dyDescent="0.35">
      <c r="A4759" s="1">
        <v>44447.618055555547</v>
      </c>
      <c r="B4759" s="18">
        <v>2.5550000000000002</v>
      </c>
      <c r="C4759" s="18">
        <v>99.844444444444449</v>
      </c>
      <c r="D4759" s="18">
        <f t="shared" si="72"/>
        <v>0.27500000000000036</v>
      </c>
      <c r="E4759" s="19">
        <v>20.3</v>
      </c>
      <c r="F4759" s="19">
        <v>30.018666666666679</v>
      </c>
      <c r="G4759" s="19">
        <v>17.118333333333329</v>
      </c>
      <c r="H4759" s="19">
        <v>23.678333333333331</v>
      </c>
      <c r="I4759" s="2">
        <v>8.1513737333060997E-10</v>
      </c>
      <c r="J4759" s="2">
        <v>8.1513737333060997E-10</v>
      </c>
    </row>
    <row r="4760" spans="1:10" x14ac:dyDescent="0.35">
      <c r="A4760" s="1">
        <v>44447.625</v>
      </c>
      <c r="B4760" s="18">
        <v>2.6533333333333329</v>
      </c>
      <c r="C4760" s="18">
        <v>100</v>
      </c>
      <c r="D4760" s="18">
        <f t="shared" si="72"/>
        <v>0.37333333333333307</v>
      </c>
      <c r="E4760" s="19">
        <v>20.3</v>
      </c>
      <c r="F4760" s="19">
        <v>30.025833333333331</v>
      </c>
      <c r="G4760" s="19">
        <v>17.086388888888891</v>
      </c>
      <c r="H4760" s="19">
        <v>23.613833333333329</v>
      </c>
      <c r="I4760" s="2">
        <v>9.4477065274160994E-10</v>
      </c>
      <c r="J4760" s="2">
        <v>9.4477065274160994E-10</v>
      </c>
    </row>
    <row r="4761" spans="1:10" x14ac:dyDescent="0.35">
      <c r="A4761" s="1">
        <v>44447.631944444453</v>
      </c>
      <c r="B4761" s="18">
        <v>2.625</v>
      </c>
      <c r="C4761" s="18">
        <v>100.0833333333333</v>
      </c>
      <c r="D4761" s="18">
        <f t="shared" si="72"/>
        <v>0.3450000000000002</v>
      </c>
      <c r="E4761" s="19">
        <v>20.3</v>
      </c>
      <c r="F4761" s="19">
        <v>29.99</v>
      </c>
      <c r="G4761" s="19">
        <v>17.220611111111111</v>
      </c>
      <c r="H4761" s="19">
        <v>23.585166666666669</v>
      </c>
      <c r="I4761" s="2">
        <v>9.0687487974220504E-10</v>
      </c>
      <c r="J4761" s="2">
        <v>9.0687487974220504E-10</v>
      </c>
    </row>
    <row r="4762" spans="1:10" x14ac:dyDescent="0.35">
      <c r="A4762" s="1">
        <v>44447.638888888891</v>
      </c>
      <c r="B4762" s="18">
        <v>2.5216666666666669</v>
      </c>
      <c r="C4762" s="18">
        <v>100.15</v>
      </c>
      <c r="D4762" s="18">
        <f t="shared" si="72"/>
        <v>0.24166666666666714</v>
      </c>
      <c r="E4762" s="19">
        <v>20.3</v>
      </c>
      <c r="F4762" s="19">
        <v>30.011500000000002</v>
      </c>
      <c r="G4762" s="19">
        <v>17.272944444444441</v>
      </c>
      <c r="H4762" s="19">
        <v>23.67122222222222</v>
      </c>
      <c r="I4762" s="2">
        <v>7.6995503699418502E-10</v>
      </c>
      <c r="J4762" s="2">
        <v>7.6995503699418502E-10</v>
      </c>
    </row>
    <row r="4763" spans="1:10" x14ac:dyDescent="0.35">
      <c r="A4763" s="1">
        <v>44447.645833333343</v>
      </c>
      <c r="B4763" s="18">
        <v>2.6383333333333341</v>
      </c>
      <c r="C4763" s="18">
        <v>100.2833333333333</v>
      </c>
      <c r="D4763" s="18">
        <f t="shared" si="72"/>
        <v>0.35833333333333428</v>
      </c>
      <c r="E4763" s="19">
        <v>20.3</v>
      </c>
      <c r="F4763" s="19">
        <v>29.954166666666669</v>
      </c>
      <c r="G4763" s="19">
        <v>17.400277777777781</v>
      </c>
      <c r="H4763" s="19">
        <v>23.542111111111112</v>
      </c>
      <c r="I4763" s="2">
        <v>9.2356904425991895E-10</v>
      </c>
      <c r="J4763" s="2">
        <v>9.2356904425991895E-10</v>
      </c>
    </row>
    <row r="4764" spans="1:10" x14ac:dyDescent="0.35">
      <c r="A4764" s="1">
        <v>44447.652777777781</v>
      </c>
      <c r="B4764" s="18">
        <v>2.668947368421053</v>
      </c>
      <c r="C4764" s="18">
        <v>100.1157894736842</v>
      </c>
      <c r="D4764" s="18">
        <f t="shared" si="72"/>
        <v>0.38894736842105315</v>
      </c>
      <c r="E4764" s="19">
        <v>20.3</v>
      </c>
      <c r="F4764" s="19">
        <v>29.946999999999999</v>
      </c>
      <c r="G4764" s="19">
        <v>17.349736842105269</v>
      </c>
      <c r="H4764" s="19">
        <v>23.62778947368421</v>
      </c>
      <c r="I4764" s="2">
        <v>9.6484916419439902E-10</v>
      </c>
      <c r="J4764" s="2">
        <v>9.6484916419439902E-10</v>
      </c>
    </row>
    <row r="4765" spans="1:10" x14ac:dyDescent="0.35">
      <c r="A4765" s="1">
        <v>44447.659722222219</v>
      </c>
      <c r="B4765" s="18">
        <v>2.7205555555555558</v>
      </c>
      <c r="C4765" s="18">
        <v>100.1333333333333</v>
      </c>
      <c r="D4765" s="18">
        <f t="shared" si="72"/>
        <v>0.44055555555555603</v>
      </c>
      <c r="E4765" s="19">
        <v>20.3</v>
      </c>
      <c r="F4765" s="19">
        <v>30.018666666666672</v>
      </c>
      <c r="G4765" s="19">
        <v>17.545999999999999</v>
      </c>
      <c r="H4765" s="19">
        <v>23.979444444444439</v>
      </c>
      <c r="I4765" s="2">
        <v>1.03300108783876E-9</v>
      </c>
      <c r="J4765" s="2">
        <v>1.03300108783876E-9</v>
      </c>
    </row>
    <row r="4766" spans="1:10" x14ac:dyDescent="0.35">
      <c r="A4766" s="1">
        <v>44447.666666666657</v>
      </c>
      <c r="B4766" s="18">
        <v>2.7144444444444442</v>
      </c>
      <c r="C4766" s="18">
        <v>100.26111111111111</v>
      </c>
      <c r="D4766" s="18">
        <f t="shared" si="72"/>
        <v>0.43444444444444441</v>
      </c>
      <c r="E4766" s="19">
        <v>20.3</v>
      </c>
      <c r="F4766" s="19">
        <v>30.047333333333341</v>
      </c>
      <c r="G4766" s="19">
        <v>17.80338888888889</v>
      </c>
      <c r="H4766" s="19">
        <v>24.036666666666669</v>
      </c>
      <c r="I4766" s="2">
        <v>1.0241881673971301E-9</v>
      </c>
      <c r="J4766" s="2">
        <v>1.0241881673971301E-9</v>
      </c>
    </row>
    <row r="4767" spans="1:10" x14ac:dyDescent="0.35">
      <c r="A4767" s="1">
        <v>44447.673611111109</v>
      </c>
      <c r="B4767" s="18">
        <v>2.5194444444444439</v>
      </c>
      <c r="C4767" s="18">
        <v>100.5055555555556</v>
      </c>
      <c r="D4767" s="18">
        <f t="shared" si="72"/>
        <v>0.23944444444444413</v>
      </c>
      <c r="E4767" s="19">
        <v>20.3</v>
      </c>
      <c r="F4767" s="19">
        <v>30.068833333333341</v>
      </c>
      <c r="G4767" s="19">
        <v>17.395722222222229</v>
      </c>
      <c r="H4767" s="19">
        <v>23.879000000000001</v>
      </c>
      <c r="I4767" s="2">
        <v>7.6589714761409196E-10</v>
      </c>
      <c r="J4767" s="2">
        <v>7.6589714761409196E-10</v>
      </c>
    </row>
    <row r="4768" spans="1:10" x14ac:dyDescent="0.35">
      <c r="A4768" s="1">
        <v>44447.680555555547</v>
      </c>
      <c r="B4768" s="18">
        <v>2.5550000000000002</v>
      </c>
      <c r="C4768" s="18">
        <v>100.5333333333333</v>
      </c>
      <c r="D4768" s="18">
        <f t="shared" si="72"/>
        <v>0.27500000000000036</v>
      </c>
      <c r="E4768" s="19">
        <v>20.3</v>
      </c>
      <c r="F4768" s="19">
        <v>30.083166666666671</v>
      </c>
      <c r="G4768" s="19">
        <v>17.172666666666672</v>
      </c>
      <c r="H4768" s="19">
        <v>23.76433333333334</v>
      </c>
      <c r="I4768" s="2">
        <v>8.1263840924499105E-10</v>
      </c>
      <c r="J4768" s="2">
        <v>8.1263840924499105E-10</v>
      </c>
    </row>
    <row r="4769" spans="1:10" x14ac:dyDescent="0.35">
      <c r="A4769" s="1">
        <v>44447.6875</v>
      </c>
      <c r="B4769" s="18">
        <v>2.4644444444444442</v>
      </c>
      <c r="C4769" s="18">
        <v>100.37777777777779</v>
      </c>
      <c r="D4769" s="18">
        <f t="shared" si="72"/>
        <v>0.18444444444444441</v>
      </c>
      <c r="E4769" s="19">
        <v>20.3</v>
      </c>
      <c r="F4769" s="19">
        <v>30.061666666666671</v>
      </c>
      <c r="G4769" s="19">
        <v>17.013555555555559</v>
      </c>
      <c r="H4769" s="19">
        <v>23.81455555555555</v>
      </c>
      <c r="I4769" s="2">
        <v>6.9374873159753902E-10</v>
      </c>
      <c r="J4769" s="2">
        <v>6.9374873159753902E-10</v>
      </c>
    </row>
    <row r="4770" spans="1:10" x14ac:dyDescent="0.35">
      <c r="A4770" s="1">
        <v>44447.694444444453</v>
      </c>
      <c r="B4770" s="18">
        <v>2.5499999999999989</v>
      </c>
      <c r="C4770" s="18">
        <v>100.3944444444444</v>
      </c>
      <c r="D4770" s="18">
        <f t="shared" si="72"/>
        <v>0.26999999999999913</v>
      </c>
      <c r="E4770" s="19">
        <v>20.3</v>
      </c>
      <c r="F4770" s="19">
        <v>30.0975</v>
      </c>
      <c r="G4770" s="19">
        <v>16.813500000000001</v>
      </c>
      <c r="H4770" s="19">
        <v>23.65677777777778</v>
      </c>
      <c r="I4770" s="2">
        <v>8.0654511555897105E-10</v>
      </c>
      <c r="J4770" s="2">
        <v>8.0654511555897105E-10</v>
      </c>
    </row>
    <row r="4771" spans="1:10" x14ac:dyDescent="0.35">
      <c r="A4771" s="1">
        <v>44447.701388888891</v>
      </c>
      <c r="B4771" s="18">
        <v>2.6263157894736842</v>
      </c>
      <c r="C4771" s="18">
        <v>99.652631578947378</v>
      </c>
      <c r="D4771" s="18">
        <f t="shared" si="72"/>
        <v>0.34631578947368435</v>
      </c>
      <c r="E4771" s="19">
        <v>20.31052631578947</v>
      </c>
      <c r="F4771" s="19">
        <v>30.096368421052642</v>
      </c>
      <c r="G4771" s="19">
        <v>17.108421052631581</v>
      </c>
      <c r="H4771" s="19">
        <v>23.709263157894728</v>
      </c>
      <c r="I4771" s="2">
        <v>9.1059583793964304E-10</v>
      </c>
      <c r="J4771" s="2">
        <v>9.1059583793964304E-10</v>
      </c>
    </row>
    <row r="4772" spans="1:10" x14ac:dyDescent="0.35">
      <c r="A4772" s="1">
        <v>44447.708333333343</v>
      </c>
      <c r="B4772" s="18">
        <v>3.1238888888888892</v>
      </c>
      <c r="C4772" s="18">
        <v>100.4444444444444</v>
      </c>
      <c r="D4772" s="18">
        <f t="shared" si="72"/>
        <v>0.84388888888888935</v>
      </c>
      <c r="E4772" s="19">
        <v>20.399999999999999</v>
      </c>
      <c r="F4772" s="19">
        <v>30.06883333333333</v>
      </c>
      <c r="G4772" s="19">
        <v>17.036222222222229</v>
      </c>
      <c r="H4772" s="19">
        <v>23.671166666666661</v>
      </c>
      <c r="I4772" s="2">
        <v>1.5628767239158899E-9</v>
      </c>
      <c r="J4772" s="2">
        <v>1.5628767239158899E-9</v>
      </c>
    </row>
    <row r="4773" spans="1:10" x14ac:dyDescent="0.35">
      <c r="A4773" s="1">
        <v>44447.715277777781</v>
      </c>
      <c r="B4773" s="18">
        <v>2.4670000000000001</v>
      </c>
      <c r="C4773" s="18">
        <v>100.09</v>
      </c>
      <c r="D4773" s="18">
        <f t="shared" si="72"/>
        <v>0.18700000000000028</v>
      </c>
      <c r="E4773" s="19">
        <v>20.3</v>
      </c>
      <c r="F4773" s="19">
        <v>30.063099999999999</v>
      </c>
      <c r="G4773" s="19">
        <v>17.0259</v>
      </c>
      <c r="H4773" s="19">
        <v>23.672599999999999</v>
      </c>
      <c r="I4773" s="2">
        <v>6.9782896318824595E-10</v>
      </c>
      <c r="J4773" s="2">
        <v>6.9782896318824595E-10</v>
      </c>
    </row>
    <row r="4774" spans="1:10" x14ac:dyDescent="0.35">
      <c r="A4774" s="1">
        <v>44447.722222222219</v>
      </c>
      <c r="B4774" s="18">
        <v>2.6716666666666669</v>
      </c>
      <c r="C4774" s="18">
        <v>100.42777777777781</v>
      </c>
      <c r="D4774" s="18">
        <f t="shared" si="72"/>
        <v>0.39166666666666705</v>
      </c>
      <c r="E4774" s="19">
        <v>20.3</v>
      </c>
      <c r="F4774" s="19">
        <v>30.033000000000001</v>
      </c>
      <c r="G4774" s="19">
        <v>16.881666666666671</v>
      </c>
      <c r="H4774" s="19">
        <v>23.599499999999999</v>
      </c>
      <c r="I4774" s="2">
        <v>9.6683634876391094E-10</v>
      </c>
      <c r="J4774" s="2">
        <v>9.6683634876391094E-10</v>
      </c>
    </row>
    <row r="4775" spans="1:10" x14ac:dyDescent="0.35">
      <c r="A4775" s="1">
        <v>44447.729166666657</v>
      </c>
      <c r="B4775" s="18">
        <v>2.5777777777777779</v>
      </c>
      <c r="C4775" s="18">
        <v>100.42777777777781</v>
      </c>
      <c r="D4775" s="18">
        <f t="shared" si="72"/>
        <v>0.29777777777777814</v>
      </c>
      <c r="E4775" s="19">
        <v>20.3</v>
      </c>
      <c r="F4775" s="19">
        <v>29.99</v>
      </c>
      <c r="G4775" s="19">
        <v>16.888555555555559</v>
      </c>
      <c r="H4775" s="19">
        <v>23.707055555555549</v>
      </c>
      <c r="I4775" s="2">
        <v>8.4305007936377997E-10</v>
      </c>
      <c r="J4775" s="2">
        <v>8.4305007936377997E-10</v>
      </c>
    </row>
    <row r="4776" spans="1:10" x14ac:dyDescent="0.35">
      <c r="A4776" s="1">
        <v>44447.736111111109</v>
      </c>
      <c r="B4776" s="18">
        <v>2.5494444444444451</v>
      </c>
      <c r="C4776" s="18">
        <v>100.25</v>
      </c>
      <c r="D4776" s="18">
        <f t="shared" si="72"/>
        <v>0.26944444444444526</v>
      </c>
      <c r="E4776" s="19">
        <v>20.3</v>
      </c>
      <c r="F4776" s="19">
        <v>29.954166666666669</v>
      </c>
      <c r="G4776" s="19">
        <v>16.74955555555556</v>
      </c>
      <c r="H4776" s="19">
        <v>23.534944444444449</v>
      </c>
      <c r="I4776" s="2">
        <v>8.0632443066616096E-10</v>
      </c>
      <c r="J4776" s="2">
        <v>8.0632443066616096E-10</v>
      </c>
    </row>
    <row r="4777" spans="1:10" x14ac:dyDescent="0.35">
      <c r="A4777" s="1">
        <v>44447.743055555547</v>
      </c>
      <c r="B4777" s="18">
        <v>2.5963157894736839</v>
      </c>
      <c r="C4777" s="18">
        <v>100.0842105263158</v>
      </c>
      <c r="D4777" s="18">
        <f t="shared" si="72"/>
        <v>0.31631578947368411</v>
      </c>
      <c r="E4777" s="19">
        <v>20.3</v>
      </c>
      <c r="F4777" s="19">
        <v>29.940210526315791</v>
      </c>
      <c r="G4777" s="19">
        <v>17.20105263157895</v>
      </c>
      <c r="H4777" s="19">
        <v>23.790631578947369</v>
      </c>
      <c r="I4777" s="2">
        <v>8.6892282960534999E-10</v>
      </c>
      <c r="J4777" s="2">
        <v>8.6892282960534999E-10</v>
      </c>
    </row>
    <row r="4778" spans="1:10" x14ac:dyDescent="0.35">
      <c r="A4778" s="1">
        <v>44447.75</v>
      </c>
      <c r="B4778" s="18">
        <v>2.497777777777777</v>
      </c>
      <c r="C4778" s="18">
        <v>100.1388888888889</v>
      </c>
      <c r="D4778" s="18">
        <f t="shared" si="72"/>
        <v>0.21777777777777718</v>
      </c>
      <c r="E4778" s="19">
        <v>20.3</v>
      </c>
      <c r="F4778" s="19">
        <v>29.954166666666669</v>
      </c>
      <c r="G4778" s="19">
        <v>17.113555555555561</v>
      </c>
      <c r="H4778" s="19">
        <v>23.771444444444441</v>
      </c>
      <c r="I4778" s="2">
        <v>7.38403711633382E-10</v>
      </c>
      <c r="J4778" s="2">
        <v>7.38403711633382E-10</v>
      </c>
    </row>
    <row r="4779" spans="1:10" x14ac:dyDescent="0.35">
      <c r="A4779" s="1">
        <v>44447.756944444453</v>
      </c>
      <c r="B4779" s="18">
        <v>2.4550000000000001</v>
      </c>
      <c r="C4779" s="18">
        <v>100.26111111111111</v>
      </c>
      <c r="D4779" s="18">
        <f t="shared" si="72"/>
        <v>0.17500000000000027</v>
      </c>
      <c r="E4779" s="19">
        <v>20.3</v>
      </c>
      <c r="F4779" s="19">
        <v>29.975666666666669</v>
      </c>
      <c r="G4779" s="19">
        <v>16.904388888888889</v>
      </c>
      <c r="H4779" s="19">
        <v>23.77866666666667</v>
      </c>
      <c r="I4779" s="2">
        <v>6.8155926874595896E-10</v>
      </c>
      <c r="J4779" s="2">
        <v>6.8155926874595896E-10</v>
      </c>
    </row>
    <row r="4780" spans="1:10" x14ac:dyDescent="0.35">
      <c r="A4780" s="1">
        <v>44447.763888888891</v>
      </c>
      <c r="B4780" s="18">
        <v>2.389444444444444</v>
      </c>
      <c r="C4780" s="18">
        <v>100.4</v>
      </c>
      <c r="D4780" s="18">
        <f t="shared" si="72"/>
        <v>0.10944444444444423</v>
      </c>
      <c r="E4780" s="19">
        <v>20.3</v>
      </c>
      <c r="F4780" s="19">
        <v>29.975666666666669</v>
      </c>
      <c r="G4780" s="19">
        <v>16.699611111111111</v>
      </c>
      <c r="H4780" s="19">
        <v>23.64244444444444</v>
      </c>
      <c r="I4780" s="2">
        <v>5.9478499975199701E-10</v>
      </c>
      <c r="J4780" s="2">
        <v>5.9478499975199701E-10</v>
      </c>
    </row>
    <row r="4781" spans="1:10" x14ac:dyDescent="0.35">
      <c r="A4781" s="1">
        <v>44447.770833333343</v>
      </c>
      <c r="B4781" s="18">
        <v>2.505555555555556</v>
      </c>
      <c r="C4781" s="18">
        <v>100.3666666666667</v>
      </c>
      <c r="D4781" s="18">
        <f t="shared" si="72"/>
        <v>0.22555555555555618</v>
      </c>
      <c r="E4781" s="19">
        <v>20.3</v>
      </c>
      <c r="F4781" s="19">
        <v>29.961333333333329</v>
      </c>
      <c r="G4781" s="19">
        <v>16.765555555555551</v>
      </c>
      <c r="H4781" s="19">
        <v>23.67122222222222</v>
      </c>
      <c r="I4781" s="2">
        <v>7.4801094045738397E-10</v>
      </c>
      <c r="J4781" s="2">
        <v>7.4801094045738397E-10</v>
      </c>
    </row>
    <row r="4782" spans="1:10" x14ac:dyDescent="0.35">
      <c r="A4782" s="1">
        <v>44447.777777777781</v>
      </c>
      <c r="B4782" s="18">
        <v>2.3394444444444451</v>
      </c>
      <c r="C4782" s="18">
        <v>100.55</v>
      </c>
      <c r="D4782" s="18">
        <f t="shared" si="72"/>
        <v>5.9444444444445299E-2</v>
      </c>
      <c r="E4782" s="19">
        <v>20.3</v>
      </c>
      <c r="F4782" s="19">
        <v>29.93983333333334</v>
      </c>
      <c r="G4782" s="19">
        <v>16.674499999999998</v>
      </c>
      <c r="H4782" s="19">
        <v>23.499111111111119</v>
      </c>
      <c r="I4782" s="2">
        <v>5.2872812956379099E-10</v>
      </c>
      <c r="J4782" s="2">
        <v>5.2872812956379099E-10</v>
      </c>
    </row>
    <row r="4783" spans="1:10" x14ac:dyDescent="0.35">
      <c r="A4783" s="1">
        <v>44447.784722222219</v>
      </c>
      <c r="B4783" s="18">
        <v>2.315555555555556</v>
      </c>
      <c r="C4783" s="18">
        <v>100.62777777777779</v>
      </c>
      <c r="D4783" s="18">
        <f t="shared" si="72"/>
        <v>3.5555555555556229E-2</v>
      </c>
      <c r="E4783" s="19">
        <v>20.3</v>
      </c>
      <c r="F4783" s="19">
        <v>29.968499999999999</v>
      </c>
      <c r="G4783" s="19">
        <v>16.547055555555559</v>
      </c>
      <c r="H4783" s="19">
        <v>23.37016666666667</v>
      </c>
      <c r="I4783" s="2">
        <v>4.9723431042443104E-10</v>
      </c>
      <c r="J4783" s="2">
        <v>4.9723431042443104E-10</v>
      </c>
    </row>
    <row r="4784" spans="1:10" x14ac:dyDescent="0.35">
      <c r="A4784" s="1">
        <v>44447.791666666657</v>
      </c>
      <c r="B4784" s="18">
        <v>2.3942105263157889</v>
      </c>
      <c r="C4784" s="18">
        <v>100.5526315789474</v>
      </c>
      <c r="D4784" s="18">
        <f t="shared" si="72"/>
        <v>0.1142105263157891</v>
      </c>
      <c r="E4784" s="19">
        <v>20.3</v>
      </c>
      <c r="F4784" s="19">
        <v>29.838368421052621</v>
      </c>
      <c r="G4784" s="19">
        <v>16.487421052631579</v>
      </c>
      <c r="H4784" s="19">
        <v>23.308684210526319</v>
      </c>
      <c r="I4784" s="2">
        <v>6.00841869746589E-10</v>
      </c>
      <c r="J4784" s="2">
        <v>6.00841869746589E-10</v>
      </c>
    </row>
    <row r="4785" spans="1:10" x14ac:dyDescent="0.35">
      <c r="A4785" s="1">
        <v>44447.798611111109</v>
      </c>
      <c r="B4785" s="18">
        <v>2.3977777777777778</v>
      </c>
      <c r="C4785" s="18">
        <v>100.55</v>
      </c>
      <c r="D4785" s="18">
        <f t="shared" si="72"/>
        <v>0.11777777777777798</v>
      </c>
      <c r="E4785" s="19">
        <v>20.3</v>
      </c>
      <c r="F4785" s="19">
        <v>29.84666666666666</v>
      </c>
      <c r="G4785" s="19">
        <v>16.280555555555559</v>
      </c>
      <c r="H4785" s="19">
        <v>23.33433333333333</v>
      </c>
      <c r="I4785" s="2">
        <v>6.0554327321465304E-10</v>
      </c>
      <c r="J4785" s="2">
        <v>6.0554327321465304E-10</v>
      </c>
    </row>
    <row r="4786" spans="1:10" x14ac:dyDescent="0.35">
      <c r="A4786" s="1">
        <v>44447.805555555547</v>
      </c>
      <c r="B4786" s="18">
        <v>2.338888888888889</v>
      </c>
      <c r="C4786" s="18">
        <v>100.5611111111111</v>
      </c>
      <c r="D4786" s="18">
        <f t="shared" si="72"/>
        <v>5.8888888888889213E-2</v>
      </c>
      <c r="E4786" s="19">
        <v>20.3</v>
      </c>
      <c r="F4786" s="19">
        <v>29.789333333333332</v>
      </c>
      <c r="G4786" s="19">
        <v>16.48555555555556</v>
      </c>
      <c r="H4786" s="19">
        <v>23.284111111111109</v>
      </c>
      <c r="I4786" s="2">
        <v>5.2798798854254798E-10</v>
      </c>
      <c r="J4786" s="2">
        <v>5.2798798854254798E-10</v>
      </c>
    </row>
    <row r="4787" spans="1:10" x14ac:dyDescent="0.35">
      <c r="A4787" s="1">
        <v>44447.8125</v>
      </c>
      <c r="B4787" s="18">
        <v>2.282777777777778</v>
      </c>
      <c r="C4787" s="18">
        <v>100.45</v>
      </c>
      <c r="D4787" s="18">
        <f t="shared" si="72"/>
        <v>2.777777777778212E-3</v>
      </c>
      <c r="E4787" s="19">
        <v>20.3</v>
      </c>
      <c r="F4787" s="19">
        <v>29.71766666666667</v>
      </c>
      <c r="G4787" s="19">
        <v>16.24411111111111</v>
      </c>
      <c r="H4787" s="19">
        <v>23.212499999999999</v>
      </c>
      <c r="I4787" s="2">
        <v>4.5411134578028701E-10</v>
      </c>
      <c r="J4787" s="2">
        <v>4.5411134578028701E-10</v>
      </c>
    </row>
    <row r="4788" spans="1:10" x14ac:dyDescent="0.35">
      <c r="A4788" s="1">
        <v>44447.819444444453</v>
      </c>
      <c r="B4788" s="18">
        <v>2.300555555555555</v>
      </c>
      <c r="C4788" s="18">
        <v>100.4722222222222</v>
      </c>
      <c r="D4788" s="18">
        <f t="shared" si="72"/>
        <v>2.0555555555555216E-2</v>
      </c>
      <c r="E4788" s="19">
        <v>20.3</v>
      </c>
      <c r="F4788" s="19">
        <v>29.638388888888901</v>
      </c>
      <c r="G4788" s="19">
        <v>16.367111111111111</v>
      </c>
      <c r="H4788" s="19">
        <v>23.212499999999999</v>
      </c>
      <c r="I4788" s="2">
        <v>4.7753898788605096E-10</v>
      </c>
      <c r="J4788" s="2">
        <v>4.7753898788605096E-10</v>
      </c>
    </row>
    <row r="4789" spans="1:10" x14ac:dyDescent="0.35">
      <c r="A4789" s="1">
        <v>44447.826388888891</v>
      </c>
      <c r="B4789" s="18">
        <v>2.56</v>
      </c>
      <c r="C4789" s="18">
        <v>100.31666666666671</v>
      </c>
      <c r="D4789" s="18">
        <f t="shared" si="72"/>
        <v>0.28000000000000025</v>
      </c>
      <c r="E4789" s="19">
        <v>20.3</v>
      </c>
      <c r="F4789" s="19">
        <v>29.67455555555556</v>
      </c>
      <c r="G4789" s="19">
        <v>17.40055555555556</v>
      </c>
      <c r="H4789" s="19">
        <v>23.82172222222222</v>
      </c>
      <c r="I4789" s="2">
        <v>8.2002014367547503E-10</v>
      </c>
      <c r="J4789" s="2">
        <v>8.2002014367547503E-10</v>
      </c>
    </row>
    <row r="4790" spans="1:10" x14ac:dyDescent="0.35">
      <c r="A4790" s="1">
        <v>44447.833333333343</v>
      </c>
      <c r="B4790" s="18">
        <v>2.342222222222222</v>
      </c>
      <c r="C4790" s="18">
        <v>100.1666666666667</v>
      </c>
      <c r="D4790" s="18">
        <f t="shared" si="72"/>
        <v>6.2222222222222179E-2</v>
      </c>
      <c r="E4790" s="19">
        <v>20.3</v>
      </c>
      <c r="F4790" s="19">
        <v>29.846666666666671</v>
      </c>
      <c r="G4790" s="19">
        <v>17.972000000000001</v>
      </c>
      <c r="H4790" s="19">
        <v>24.19455555555556</v>
      </c>
      <c r="I4790" s="2">
        <v>5.3269955952457405E-10</v>
      </c>
      <c r="J4790" s="2">
        <v>5.3269955952457405E-10</v>
      </c>
    </row>
    <row r="4791" spans="1:10" x14ac:dyDescent="0.35">
      <c r="A4791" s="1">
        <v>44447.840277777781</v>
      </c>
      <c r="B4791" s="18">
        <v>2.2668421052631582</v>
      </c>
      <c r="C4791" s="18">
        <v>100.1736842105263</v>
      </c>
      <c r="D4791" s="18">
        <f t="shared" si="72"/>
        <v>-1.3157894736841591E-2</v>
      </c>
      <c r="E4791" s="19">
        <v>20.3</v>
      </c>
      <c r="F4791" s="19">
        <v>30.008105263157901</v>
      </c>
      <c r="G4791" s="19">
        <v>18.227894736842099</v>
      </c>
      <c r="H4791" s="19">
        <v>24.246421052631579</v>
      </c>
      <c r="I4791" s="2">
        <v>4.33058026040406E-10</v>
      </c>
      <c r="J4791" s="2">
        <v>4.33058026040406E-10</v>
      </c>
    </row>
    <row r="4792" spans="1:10" x14ac:dyDescent="0.35">
      <c r="A4792" s="1">
        <v>44447.847222222219</v>
      </c>
      <c r="B4792" s="18">
        <v>2.3777777777777782</v>
      </c>
      <c r="C4792" s="18">
        <v>100.2444444444445</v>
      </c>
      <c r="D4792" s="18">
        <f t="shared" si="72"/>
        <v>9.7777777777778407E-2</v>
      </c>
      <c r="E4792" s="19">
        <v>20.3</v>
      </c>
      <c r="F4792" s="19">
        <v>30.10466666666667</v>
      </c>
      <c r="G4792" s="19">
        <v>18.315888888888889</v>
      </c>
      <c r="H4792" s="19">
        <v>24.446166666666659</v>
      </c>
      <c r="I4792" s="2">
        <v>5.7959911677021504E-10</v>
      </c>
      <c r="J4792" s="2">
        <v>5.7959911677021504E-10</v>
      </c>
    </row>
    <row r="4793" spans="1:10" x14ac:dyDescent="0.35">
      <c r="A4793" s="1">
        <v>44447.854166666657</v>
      </c>
      <c r="B4793" s="18">
        <v>2.5844444444444439</v>
      </c>
      <c r="C4793" s="18">
        <v>100.15555555555549</v>
      </c>
      <c r="D4793" s="18">
        <f t="shared" si="72"/>
        <v>0.30444444444444407</v>
      </c>
      <c r="E4793" s="19">
        <v>20.3</v>
      </c>
      <c r="F4793" s="19">
        <v>30.24799999999999</v>
      </c>
      <c r="G4793" s="19">
        <v>18.279444444444451</v>
      </c>
      <c r="H4793" s="19">
        <v>24.49627777777777</v>
      </c>
      <c r="I4793" s="2">
        <v>8.5293061210603503E-10</v>
      </c>
      <c r="J4793" s="2">
        <v>8.5293061210603503E-10</v>
      </c>
    </row>
    <row r="4794" spans="1:10" x14ac:dyDescent="0.35">
      <c r="A4794" s="1">
        <v>44447.861111111109</v>
      </c>
      <c r="B4794" s="18">
        <v>2.37</v>
      </c>
      <c r="C4794" s="18">
        <v>100.2277777777778</v>
      </c>
      <c r="D4794" s="18">
        <f t="shared" si="72"/>
        <v>9.0000000000000302E-2</v>
      </c>
      <c r="E4794" s="19">
        <v>20.3</v>
      </c>
      <c r="F4794" s="19">
        <v>30.30533333333333</v>
      </c>
      <c r="G4794" s="19">
        <v>18.058499999999999</v>
      </c>
      <c r="H4794" s="19">
        <v>24.53927777777777</v>
      </c>
      <c r="I4794" s="2">
        <v>5.6934564651751799E-10</v>
      </c>
      <c r="J4794" s="2">
        <v>5.6934564651751799E-10</v>
      </c>
    </row>
    <row r="4795" spans="1:10" x14ac:dyDescent="0.35">
      <c r="A4795" s="1">
        <v>44447.868055555547</v>
      </c>
      <c r="B4795" s="18">
        <v>2.4588888888888878</v>
      </c>
      <c r="C4795" s="18">
        <v>100.2777777777778</v>
      </c>
      <c r="D4795" s="18">
        <f t="shared" si="72"/>
        <v>0.17888888888888799</v>
      </c>
      <c r="E4795" s="19">
        <v>20.3</v>
      </c>
      <c r="F4795" s="19">
        <v>30.470166666666671</v>
      </c>
      <c r="G4795" s="19">
        <v>18.017499999999998</v>
      </c>
      <c r="H4795" s="19">
        <v>24.654</v>
      </c>
      <c r="I4795" s="2">
        <v>6.86655768692985E-10</v>
      </c>
      <c r="J4795" s="2">
        <v>6.86655768692985E-10</v>
      </c>
    </row>
    <row r="4796" spans="1:10" x14ac:dyDescent="0.35">
      <c r="A4796" s="1">
        <v>44447.875</v>
      </c>
      <c r="B4796" s="18">
        <v>2.395</v>
      </c>
      <c r="C4796" s="18">
        <v>100.31666666666671</v>
      </c>
      <c r="D4796" s="18">
        <f t="shared" si="72"/>
        <v>0.11500000000000021</v>
      </c>
      <c r="E4796" s="19">
        <v>20.3</v>
      </c>
      <c r="F4796" s="19">
        <v>30.570499999999999</v>
      </c>
      <c r="G4796" s="19">
        <v>17.94916666666667</v>
      </c>
      <c r="H4796" s="19">
        <v>24.66833333333334</v>
      </c>
      <c r="I4796" s="2">
        <v>6.0223764348360695E-10</v>
      </c>
      <c r="J4796" s="2">
        <v>6.0223764348360695E-10</v>
      </c>
    </row>
    <row r="4797" spans="1:10" x14ac:dyDescent="0.35">
      <c r="A4797" s="1">
        <v>44447.881944444453</v>
      </c>
      <c r="B4797" s="18">
        <v>2.3266666666666662</v>
      </c>
      <c r="C4797" s="18">
        <v>100.40555555555559</v>
      </c>
      <c r="D4797" s="18">
        <f t="shared" si="72"/>
        <v>4.6666666666666412E-2</v>
      </c>
      <c r="E4797" s="19">
        <v>20.3</v>
      </c>
      <c r="F4797" s="19">
        <v>30.656499999999991</v>
      </c>
      <c r="G4797" s="19">
        <v>17.944611111111119</v>
      </c>
      <c r="H4797" s="19">
        <v>24.68266666666667</v>
      </c>
      <c r="I4797" s="2">
        <v>5.1199036087231103E-10</v>
      </c>
      <c r="J4797" s="2">
        <v>5.1199036087231103E-10</v>
      </c>
    </row>
    <row r="4798" spans="1:10" x14ac:dyDescent="0.35">
      <c r="A4798" s="1">
        <v>44447.888888888891</v>
      </c>
      <c r="B4798" s="18">
        <v>2.3778947368421059</v>
      </c>
      <c r="C4798" s="18">
        <v>100.4157894736842</v>
      </c>
      <c r="D4798" s="18">
        <f t="shared" si="72"/>
        <v>9.7894736842106145E-2</v>
      </c>
      <c r="E4798" s="19">
        <v>20.3</v>
      </c>
      <c r="F4798" s="19">
        <v>30.73457894736843</v>
      </c>
      <c r="G4798" s="19">
        <v>17.75963157894736</v>
      </c>
      <c r="H4798" s="19">
        <v>24.783000000000001</v>
      </c>
      <c r="I4798" s="2">
        <v>5.7953296337348502E-10</v>
      </c>
      <c r="J4798" s="2">
        <v>5.7953296337348502E-10</v>
      </c>
    </row>
    <row r="4799" spans="1:10" x14ac:dyDescent="0.35">
      <c r="A4799" s="1">
        <v>44447.895833333343</v>
      </c>
      <c r="B4799" s="18">
        <v>2.3555555555555552</v>
      </c>
      <c r="C4799" s="18">
        <v>100.35</v>
      </c>
      <c r="D4799" s="18">
        <f t="shared" si="72"/>
        <v>7.5555555555555376E-2</v>
      </c>
      <c r="E4799" s="19">
        <v>20.3</v>
      </c>
      <c r="F4799" s="19">
        <v>30.79266666666668</v>
      </c>
      <c r="G4799" s="19">
        <v>17.65538888888889</v>
      </c>
      <c r="H4799" s="19">
        <v>24.797333333333331</v>
      </c>
      <c r="I4799" s="2">
        <v>5.5014203443985303E-10</v>
      </c>
      <c r="J4799" s="2">
        <v>5.5014203443985303E-10</v>
      </c>
    </row>
    <row r="4800" spans="1:10" x14ac:dyDescent="0.35">
      <c r="A4800" s="1">
        <v>44447.902777777781</v>
      </c>
      <c r="B4800" s="18">
        <v>2.298888888888889</v>
      </c>
      <c r="C4800" s="18">
        <v>100.46111111111109</v>
      </c>
      <c r="D4800" s="18">
        <f t="shared" si="72"/>
        <v>1.8888888888889177E-2</v>
      </c>
      <c r="E4800" s="19">
        <v>20.3</v>
      </c>
      <c r="F4800" s="19">
        <v>30.835666666666679</v>
      </c>
      <c r="G4800" s="19">
        <v>17.641666666666669</v>
      </c>
      <c r="H4800" s="19">
        <v>24.869</v>
      </c>
      <c r="I4800" s="2">
        <v>4.7534532367956402E-10</v>
      </c>
      <c r="J4800" s="2">
        <v>4.7534532367956402E-10</v>
      </c>
    </row>
    <row r="4801" spans="1:10" x14ac:dyDescent="0.35">
      <c r="A4801" s="1">
        <v>44447.909722222219</v>
      </c>
      <c r="B4801" s="18">
        <v>2.2977777777777768</v>
      </c>
      <c r="C4801" s="18">
        <v>100.31666666666671</v>
      </c>
      <c r="D4801" s="18">
        <f t="shared" si="72"/>
        <v>1.7777777777777004E-2</v>
      </c>
      <c r="E4801" s="19">
        <v>20.3</v>
      </c>
      <c r="F4801" s="19">
        <v>30.799888888888901</v>
      </c>
      <c r="G4801" s="19">
        <v>17.50277777777778</v>
      </c>
      <c r="H4801" s="19">
        <v>25.119888888888891</v>
      </c>
      <c r="I4801" s="2">
        <v>4.7391462148502999E-10</v>
      </c>
      <c r="J4801" s="2">
        <v>4.7391462148502999E-10</v>
      </c>
    </row>
    <row r="4802" spans="1:10" x14ac:dyDescent="0.35">
      <c r="A4802" s="1">
        <v>44447.916666666657</v>
      </c>
      <c r="B4802" s="18">
        <v>2.38</v>
      </c>
      <c r="C4802" s="18">
        <v>100.40555555555559</v>
      </c>
      <c r="D4802" s="18">
        <f t="shared" si="72"/>
        <v>0.10000000000000009</v>
      </c>
      <c r="E4802" s="19">
        <v>20.3</v>
      </c>
      <c r="F4802" s="19">
        <v>30.785499999999999</v>
      </c>
      <c r="G4802" s="19">
        <v>16.917999999999999</v>
      </c>
      <c r="H4802" s="19">
        <v>24.6755</v>
      </c>
      <c r="I4802" s="2">
        <v>5.8232238436115103E-10</v>
      </c>
      <c r="J4802" s="2">
        <v>5.8232238436115103E-10</v>
      </c>
    </row>
    <row r="4803" spans="1:10" x14ac:dyDescent="0.35">
      <c r="A4803" s="1">
        <v>44447.923611111109</v>
      </c>
      <c r="B4803" s="18">
        <v>2.3688888888888888</v>
      </c>
      <c r="C4803" s="18">
        <v>100.40555555555559</v>
      </c>
      <c r="D4803" s="18">
        <f t="shared" si="72"/>
        <v>8.8888888888889017E-2</v>
      </c>
      <c r="E4803" s="19">
        <v>20.3</v>
      </c>
      <c r="F4803" s="19">
        <v>30.606333333333321</v>
      </c>
      <c r="G4803" s="19">
        <v>16.50833333333334</v>
      </c>
      <c r="H4803" s="19">
        <v>24.08016666666667</v>
      </c>
      <c r="I4803" s="2">
        <v>5.6766987946764305E-10</v>
      </c>
      <c r="J4803" s="2">
        <v>5.6766987946764305E-10</v>
      </c>
    </row>
    <row r="4804" spans="1:10" x14ac:dyDescent="0.35">
      <c r="A4804" s="1">
        <v>44447.930555555547</v>
      </c>
      <c r="B4804" s="18">
        <v>2.3673684210526318</v>
      </c>
      <c r="C4804" s="18">
        <v>100.4526315789474</v>
      </c>
      <c r="D4804" s="18">
        <f t="shared" si="72"/>
        <v>8.7368421052631984E-2</v>
      </c>
      <c r="E4804" s="19">
        <v>20.3</v>
      </c>
      <c r="F4804" s="19">
        <v>30.422263157894729</v>
      </c>
      <c r="G4804" s="19">
        <v>16.349368421052631</v>
      </c>
      <c r="H4804" s="19">
        <v>23.77036842105263</v>
      </c>
      <c r="I4804" s="2">
        <v>5.6561080562425702E-10</v>
      </c>
      <c r="J4804" s="2">
        <v>5.6561080562425702E-10</v>
      </c>
    </row>
    <row r="4805" spans="1:10" x14ac:dyDescent="0.35">
      <c r="A4805" s="1">
        <v>44447.9375</v>
      </c>
      <c r="B4805" s="18">
        <v>2.2388888888888889</v>
      </c>
      <c r="C4805" s="18">
        <v>100.5611111111111</v>
      </c>
      <c r="D4805" s="18">
        <f t="shared" si="72"/>
        <v>-4.1111111111110876E-2</v>
      </c>
      <c r="E4805" s="19">
        <v>20.3</v>
      </c>
      <c r="F4805" s="19">
        <v>30.226499999999991</v>
      </c>
      <c r="G4805" s="19">
        <v>16.392166666666661</v>
      </c>
      <c r="H4805" s="19">
        <v>23.664000000000001</v>
      </c>
      <c r="I4805" s="2">
        <v>3.9631943495637201E-10</v>
      </c>
      <c r="J4805" s="2">
        <v>3.9631943495637201E-10</v>
      </c>
    </row>
    <row r="4806" spans="1:10" x14ac:dyDescent="0.35">
      <c r="A4806" s="1">
        <v>44447.944444444453</v>
      </c>
      <c r="B4806" s="18">
        <v>2.2777777777777781</v>
      </c>
      <c r="C4806" s="18">
        <v>100.54444444444439</v>
      </c>
      <c r="D4806" s="18">
        <f t="shared" si="72"/>
        <v>-2.2222222222216814E-3</v>
      </c>
      <c r="E4806" s="19">
        <v>20.3</v>
      </c>
      <c r="F4806" s="19">
        <v>30.068833333333341</v>
      </c>
      <c r="G4806" s="19">
        <v>16.471888888888891</v>
      </c>
      <c r="H4806" s="19">
        <v>23.570833333333329</v>
      </c>
      <c r="I4806" s="2">
        <v>4.4752338744146598E-10</v>
      </c>
      <c r="J4806" s="2">
        <v>4.4752338744146598E-10</v>
      </c>
    </row>
    <row r="4807" spans="1:10" x14ac:dyDescent="0.35">
      <c r="A4807" s="1">
        <v>44447.951388888891</v>
      </c>
      <c r="B4807" s="18">
        <v>2.4177777777777778</v>
      </c>
      <c r="C4807" s="18">
        <v>100.5333333333333</v>
      </c>
      <c r="D4807" s="18">
        <f t="shared" si="72"/>
        <v>0.137777777777778</v>
      </c>
      <c r="E4807" s="19">
        <v>20.3</v>
      </c>
      <c r="F4807" s="19">
        <v>30.054500000000001</v>
      </c>
      <c r="G4807" s="19">
        <v>16.18944444444444</v>
      </c>
      <c r="H4807" s="19">
        <v>23.44894444444445</v>
      </c>
      <c r="I4807" s="2">
        <v>6.3190997182160299E-10</v>
      </c>
      <c r="J4807" s="2">
        <v>6.3190997182160299E-10</v>
      </c>
    </row>
    <row r="4808" spans="1:10" x14ac:dyDescent="0.35">
      <c r="A4808" s="1">
        <v>44447.958333333343</v>
      </c>
      <c r="B4808" s="18">
        <v>2.3266666666666671</v>
      </c>
      <c r="C4808" s="18">
        <v>100.4111111111111</v>
      </c>
      <c r="D4808" s="18">
        <f t="shared" si="72"/>
        <v>4.66666666666673E-2</v>
      </c>
      <c r="E4808" s="19">
        <v>20.3</v>
      </c>
      <c r="F4808" s="19">
        <v>29.939833333333329</v>
      </c>
      <c r="G4808" s="19">
        <v>16.287388888888891</v>
      </c>
      <c r="H4808" s="19">
        <v>23.377333333333329</v>
      </c>
      <c r="I4808" s="2">
        <v>5.1198695595250798E-10</v>
      </c>
      <c r="J4808" s="2">
        <v>5.1198695595250798E-10</v>
      </c>
    </row>
    <row r="4809" spans="1:10" x14ac:dyDescent="0.35">
      <c r="A4809" s="1">
        <v>44447.965277777781</v>
      </c>
      <c r="B4809" s="18">
        <v>2.1444444444444439</v>
      </c>
      <c r="C4809" s="18">
        <v>100.3666666666667</v>
      </c>
      <c r="D4809" s="18">
        <f t="shared" si="72"/>
        <v>-0.13555555555555587</v>
      </c>
      <c r="E4809" s="19">
        <v>20.3</v>
      </c>
      <c r="F4809" s="19">
        <v>29.84666666666666</v>
      </c>
      <c r="G4809" s="19">
        <v>16.102888888888881</v>
      </c>
      <c r="H4809" s="19">
        <v>23.22677777777778</v>
      </c>
      <c r="I4809" s="2">
        <v>2.7162001659143698E-10</v>
      </c>
      <c r="J4809" s="2">
        <v>2.7162001659143698E-10</v>
      </c>
    </row>
    <row r="4810" spans="1:10" x14ac:dyDescent="0.35">
      <c r="A4810" s="1">
        <v>44447.972222222219</v>
      </c>
      <c r="B4810" s="18">
        <v>2.2811111111111111</v>
      </c>
      <c r="C4810" s="18">
        <v>100.15555555555549</v>
      </c>
      <c r="D4810" s="18">
        <f t="shared" si="72"/>
        <v>1.1111111111112848E-3</v>
      </c>
      <c r="E4810" s="19">
        <v>20.3</v>
      </c>
      <c r="F4810" s="19">
        <v>29.825166666666661</v>
      </c>
      <c r="G4810" s="19">
        <v>16.867888888888888</v>
      </c>
      <c r="H4810" s="19">
        <v>23.484833333333331</v>
      </c>
      <c r="I4810" s="2">
        <v>4.5191874824580499E-10</v>
      </c>
      <c r="J4810" s="2">
        <v>4.5191874824580499E-10</v>
      </c>
    </row>
    <row r="4811" spans="1:10" x14ac:dyDescent="0.35">
      <c r="A4811" s="1">
        <v>44447.979166666657</v>
      </c>
      <c r="B4811" s="18">
        <v>2.203157894736842</v>
      </c>
      <c r="C4811" s="18">
        <v>100.0631578947368</v>
      </c>
      <c r="D4811" s="18">
        <f t="shared" si="72"/>
        <v>-7.6842105263157823E-2</v>
      </c>
      <c r="E4811" s="19">
        <v>20.3</v>
      </c>
      <c r="F4811" s="19">
        <v>29.824789473684199</v>
      </c>
      <c r="G4811" s="19">
        <v>17.27642105263158</v>
      </c>
      <c r="H4811" s="19">
        <v>23.620947368421049</v>
      </c>
      <c r="I4811" s="2">
        <v>3.4876945620087598E-10</v>
      </c>
      <c r="J4811" s="2">
        <v>3.4876945620087598E-10</v>
      </c>
    </row>
    <row r="4812" spans="1:10" x14ac:dyDescent="0.35">
      <c r="A4812" s="1">
        <v>44447.986111111109</v>
      </c>
      <c r="B4812" s="18">
        <v>2.339999999999999</v>
      </c>
      <c r="C4812" s="18">
        <v>100.0611111111111</v>
      </c>
      <c r="D4812" s="18">
        <f t="shared" si="72"/>
        <v>5.9999999999999165E-2</v>
      </c>
      <c r="E4812" s="19">
        <v>20.3</v>
      </c>
      <c r="F4812" s="19">
        <v>29.911166666666659</v>
      </c>
      <c r="G4812" s="19">
        <v>17.51872222222222</v>
      </c>
      <c r="H4812" s="19">
        <v>23.807333333333339</v>
      </c>
      <c r="I4812" s="2">
        <v>5.29845736887119E-10</v>
      </c>
      <c r="J4812" s="2">
        <v>5.29845736887119E-10</v>
      </c>
    </row>
    <row r="4813" spans="1:10" x14ac:dyDescent="0.35">
      <c r="A4813" s="1">
        <v>44447.993055555547</v>
      </c>
      <c r="B4813" s="18">
        <v>2.4377777777777769</v>
      </c>
      <c r="C4813" s="18">
        <v>100.1722222222222</v>
      </c>
      <c r="D4813" s="18">
        <f t="shared" si="72"/>
        <v>0.15777777777777713</v>
      </c>
      <c r="E4813" s="19">
        <v>20.3</v>
      </c>
      <c r="F4813" s="19">
        <v>30.01861111111112</v>
      </c>
      <c r="G4813" s="19">
        <v>17.880833333333339</v>
      </c>
      <c r="H4813" s="19">
        <v>24.295333333333321</v>
      </c>
      <c r="I4813" s="2">
        <v>6.5900006145835505E-10</v>
      </c>
      <c r="J4813" s="2">
        <v>6.5900006145835505E-10</v>
      </c>
    </row>
    <row r="4814" spans="1:10" x14ac:dyDescent="0.35">
      <c r="A4814" s="1">
        <v>44448</v>
      </c>
      <c r="B4814" s="18">
        <v>2.3788888888888882</v>
      </c>
      <c r="C4814" s="18">
        <v>99.922222222222246</v>
      </c>
      <c r="D4814" s="18">
        <f t="shared" si="72"/>
        <v>9.888888888888836E-2</v>
      </c>
      <c r="E4814" s="19">
        <v>20.3</v>
      </c>
      <c r="F4814" s="19">
        <v>30.147666666666669</v>
      </c>
      <c r="G4814" s="19">
        <v>18.12683333333333</v>
      </c>
      <c r="H4814" s="19">
        <v>24.611000000000001</v>
      </c>
      <c r="I4814" s="2">
        <v>5.8148792640705199E-10</v>
      </c>
      <c r="J4814" s="2">
        <v>5.8148792640705199E-10</v>
      </c>
    </row>
    <row r="4815" spans="1:10" x14ac:dyDescent="0.35">
      <c r="A4815" s="1">
        <v>44448.006944444453</v>
      </c>
      <c r="B4815" s="18">
        <v>2.2816666666666658</v>
      </c>
      <c r="C4815" s="18">
        <v>99.966666666666654</v>
      </c>
      <c r="D4815" s="18">
        <f t="shared" ref="D4815:D4878" si="73">B4815-(2.28)</f>
        <v>1.666666666666039E-3</v>
      </c>
      <c r="E4815" s="19">
        <v>20.3</v>
      </c>
      <c r="F4815" s="19">
        <v>30.255166666666661</v>
      </c>
      <c r="G4815" s="19">
        <v>18.140499999999999</v>
      </c>
      <c r="H4815" s="19">
        <v>24.55361111111111</v>
      </c>
      <c r="I4815" s="2">
        <v>4.5265736550247398E-10</v>
      </c>
      <c r="J4815" s="2">
        <v>4.5265736550247398E-10</v>
      </c>
    </row>
    <row r="4816" spans="1:10" x14ac:dyDescent="0.35">
      <c r="A4816" s="1">
        <v>44448.013888888891</v>
      </c>
      <c r="B4816" s="18">
        <v>2.3872222222222219</v>
      </c>
      <c r="C4816" s="18">
        <v>100.05</v>
      </c>
      <c r="D4816" s="18">
        <f t="shared" si="73"/>
        <v>0.10722222222222211</v>
      </c>
      <c r="E4816" s="19">
        <v>20.3</v>
      </c>
      <c r="F4816" s="19">
        <v>30.30533333333333</v>
      </c>
      <c r="G4816" s="19">
        <v>17.997</v>
      </c>
      <c r="H4816" s="19">
        <v>24.63966666666667</v>
      </c>
      <c r="I4816" s="2">
        <v>5.9234900501915E-10</v>
      </c>
      <c r="J4816" s="2">
        <v>5.9234900501915E-10</v>
      </c>
    </row>
    <row r="4817" spans="1:10" x14ac:dyDescent="0.35">
      <c r="A4817" s="1">
        <v>44448.020833333343</v>
      </c>
      <c r="B4817" s="18">
        <v>2.291666666666667</v>
      </c>
      <c r="C4817" s="18">
        <v>100.18333333333329</v>
      </c>
      <c r="D4817" s="18">
        <f t="shared" si="73"/>
        <v>1.1666666666667158E-2</v>
      </c>
      <c r="E4817" s="19">
        <v>20.3</v>
      </c>
      <c r="F4817" s="19">
        <v>30.384166666666669</v>
      </c>
      <c r="G4817" s="19">
        <v>17.912722222222229</v>
      </c>
      <c r="H4817" s="19">
        <v>24.68266666666667</v>
      </c>
      <c r="I4817" s="2">
        <v>4.6586909707039002E-10</v>
      </c>
      <c r="J4817" s="2">
        <v>4.6586909707039002E-10</v>
      </c>
    </row>
    <row r="4818" spans="1:10" x14ac:dyDescent="0.35">
      <c r="A4818" s="1">
        <v>44448.027777777781</v>
      </c>
      <c r="B4818" s="18">
        <v>2.352631578947368</v>
      </c>
      <c r="C4818" s="18">
        <v>100.2157894736842</v>
      </c>
      <c r="D4818" s="18">
        <f t="shared" si="73"/>
        <v>7.2631578947368158E-2</v>
      </c>
      <c r="E4818" s="19">
        <v>20.3</v>
      </c>
      <c r="F4818" s="19">
        <v>30.45621052631579</v>
      </c>
      <c r="G4818" s="19">
        <v>17.90421052631579</v>
      </c>
      <c r="H4818" s="19">
        <v>24.735473684210529</v>
      </c>
      <c r="I4818" s="2">
        <v>5.4641231994189601E-10</v>
      </c>
      <c r="J4818" s="2">
        <v>5.4641231994189601E-10</v>
      </c>
    </row>
    <row r="4819" spans="1:10" x14ac:dyDescent="0.35">
      <c r="A4819" s="1">
        <v>44448.034722222219</v>
      </c>
      <c r="B4819" s="18">
        <v>2.2999999999999989</v>
      </c>
      <c r="C4819" s="18">
        <v>100.3277777777778</v>
      </c>
      <c r="D4819" s="18">
        <f t="shared" si="73"/>
        <v>1.999999999999913E-2</v>
      </c>
      <c r="E4819" s="19">
        <v>20.3</v>
      </c>
      <c r="F4819" s="19">
        <v>30.534666666666659</v>
      </c>
      <c r="G4819" s="19">
        <v>17.82161111111111</v>
      </c>
      <c r="H4819" s="19">
        <v>24.718499999999999</v>
      </c>
      <c r="I4819" s="2">
        <v>4.7684479561569797E-10</v>
      </c>
      <c r="J4819" s="2">
        <v>4.7684479561569797E-10</v>
      </c>
    </row>
    <row r="4820" spans="1:10" x14ac:dyDescent="0.35">
      <c r="A4820" s="1">
        <v>44448.041666666657</v>
      </c>
      <c r="B4820" s="18">
        <v>2.3872222222222219</v>
      </c>
      <c r="C4820" s="18">
        <v>100.45555555555561</v>
      </c>
      <c r="D4820" s="18">
        <f t="shared" si="73"/>
        <v>0.10722222222222211</v>
      </c>
      <c r="E4820" s="19">
        <v>20.3</v>
      </c>
      <c r="F4820" s="19">
        <v>30.548999999999999</v>
      </c>
      <c r="G4820" s="19">
        <v>17.698611111111109</v>
      </c>
      <c r="H4820" s="19">
        <v>24.72572222222222</v>
      </c>
      <c r="I4820" s="2">
        <v>5.9177613481546298E-10</v>
      </c>
      <c r="J4820" s="2">
        <v>5.9177613481546298E-10</v>
      </c>
    </row>
    <row r="4821" spans="1:10" x14ac:dyDescent="0.35">
      <c r="A4821" s="1">
        <v>44448.048611111109</v>
      </c>
      <c r="B4821" s="18">
        <v>2.2516666666666669</v>
      </c>
      <c r="C4821" s="18">
        <v>100.3944444444444</v>
      </c>
      <c r="D4821" s="18">
        <f t="shared" si="73"/>
        <v>-2.8333333333332877E-2</v>
      </c>
      <c r="E4821" s="19">
        <v>20.3</v>
      </c>
      <c r="F4821" s="19">
        <v>30.613499999999991</v>
      </c>
      <c r="G4821" s="19">
        <v>17.628</v>
      </c>
      <c r="H4821" s="19">
        <v>24.64672222222223</v>
      </c>
      <c r="I4821" s="2">
        <v>4.1308181760927099E-10</v>
      </c>
      <c r="J4821" s="2">
        <v>4.1308181760927099E-10</v>
      </c>
    </row>
    <row r="4822" spans="1:10" x14ac:dyDescent="0.35">
      <c r="A4822" s="1">
        <v>44448.055555555547</v>
      </c>
      <c r="B4822" s="18">
        <v>2.2944444444444438</v>
      </c>
      <c r="C4822" s="18">
        <v>100.4444444444445</v>
      </c>
      <c r="D4822" s="18">
        <f t="shared" si="73"/>
        <v>1.4444444444444038E-2</v>
      </c>
      <c r="E4822" s="19">
        <v>20.3</v>
      </c>
      <c r="F4822" s="19">
        <v>30.69233333333333</v>
      </c>
      <c r="G4822" s="19">
        <v>17.568777777777779</v>
      </c>
      <c r="H4822" s="19">
        <v>24.610888888888901</v>
      </c>
      <c r="I4822" s="2">
        <v>4.6949072180312097E-10</v>
      </c>
      <c r="J4822" s="2">
        <v>4.6949072180312097E-10</v>
      </c>
    </row>
    <row r="4823" spans="1:10" x14ac:dyDescent="0.35">
      <c r="A4823" s="1">
        <v>44448.0625</v>
      </c>
      <c r="B4823" s="18">
        <v>2.3783333333333339</v>
      </c>
      <c r="C4823" s="18">
        <v>100.54444444444449</v>
      </c>
      <c r="D4823" s="18">
        <f t="shared" si="73"/>
        <v>9.833333333333405E-2</v>
      </c>
      <c r="E4823" s="19">
        <v>20.3</v>
      </c>
      <c r="F4823" s="19">
        <v>30.749722222222221</v>
      </c>
      <c r="G4823" s="19">
        <v>17.71683333333333</v>
      </c>
      <c r="H4823" s="19">
        <v>24.955111111111119</v>
      </c>
      <c r="I4823" s="2">
        <v>5.7994538017604404E-10</v>
      </c>
      <c r="J4823" s="2">
        <v>5.7994538017604404E-10</v>
      </c>
    </row>
    <row r="4824" spans="1:10" x14ac:dyDescent="0.35">
      <c r="A4824" s="1">
        <v>44448.069444444453</v>
      </c>
      <c r="B4824" s="18">
        <v>2.3731578947368419</v>
      </c>
      <c r="C4824" s="18">
        <v>100.5315789473684</v>
      </c>
      <c r="D4824" s="18">
        <f t="shared" si="73"/>
        <v>9.3157894736842106E-2</v>
      </c>
      <c r="E4824" s="19">
        <v>20.3</v>
      </c>
      <c r="F4824" s="19">
        <v>30.78889473684211</v>
      </c>
      <c r="G4824" s="19">
        <v>17.550368421052632</v>
      </c>
      <c r="H4824" s="19">
        <v>24.83052631578947</v>
      </c>
      <c r="I4824" s="2">
        <v>5.7314552537911895E-10</v>
      </c>
      <c r="J4824" s="2">
        <v>5.7314552537911895E-10</v>
      </c>
    </row>
    <row r="4825" spans="1:10" x14ac:dyDescent="0.35">
      <c r="A4825" s="1">
        <v>44448.076388888891</v>
      </c>
      <c r="B4825" s="18">
        <v>2.3427777777777781</v>
      </c>
      <c r="C4825" s="18">
        <v>100.4666666666667</v>
      </c>
      <c r="D4825" s="18">
        <f t="shared" si="73"/>
        <v>6.2777777777778265E-2</v>
      </c>
      <c r="E4825" s="19">
        <v>20.3</v>
      </c>
      <c r="F4825" s="19">
        <v>30.864444444444459</v>
      </c>
      <c r="G4825" s="19">
        <v>17.632555555555559</v>
      </c>
      <c r="H4825" s="19">
        <v>25.062444444444441</v>
      </c>
      <c r="I4825" s="2">
        <v>5.3318613612322302E-10</v>
      </c>
      <c r="J4825" s="2">
        <v>5.3318613612322302E-10</v>
      </c>
    </row>
    <row r="4826" spans="1:10" x14ac:dyDescent="0.35">
      <c r="A4826" s="1">
        <v>44448.083333333343</v>
      </c>
      <c r="B4826" s="18">
        <v>2.2749999999999999</v>
      </c>
      <c r="C4826" s="18">
        <v>100.5611111111111</v>
      </c>
      <c r="D4826" s="18">
        <f t="shared" si="73"/>
        <v>-4.9999999999998934E-3</v>
      </c>
      <c r="E4826" s="19">
        <v>20.3</v>
      </c>
      <c r="F4826" s="19">
        <v>30.778388888888891</v>
      </c>
      <c r="G4826" s="19">
        <v>17.043166666666671</v>
      </c>
      <c r="H4826" s="19">
        <v>24.718499999999999</v>
      </c>
      <c r="I4826" s="2">
        <v>4.43866412640268E-10</v>
      </c>
      <c r="J4826" s="2">
        <v>4.43866412640268E-10</v>
      </c>
    </row>
    <row r="4827" spans="1:10" x14ac:dyDescent="0.35">
      <c r="A4827" s="1">
        <v>44448.090277777781</v>
      </c>
      <c r="B4827" s="18">
        <v>2.2755555555555551</v>
      </c>
      <c r="C4827" s="18">
        <v>100.56666666666671</v>
      </c>
      <c r="D4827" s="18">
        <f t="shared" si="73"/>
        <v>-4.4444444444446951E-3</v>
      </c>
      <c r="E4827" s="19">
        <v>20.3</v>
      </c>
      <c r="F4827" s="19">
        <v>30.591999999999999</v>
      </c>
      <c r="G4827" s="19">
        <v>16.569833333333339</v>
      </c>
      <c r="H4827" s="19">
        <v>24.173222222222218</v>
      </c>
      <c r="I4827" s="2">
        <v>4.4459822788028001E-10</v>
      </c>
      <c r="J4827" s="2">
        <v>4.4459822788028001E-10</v>
      </c>
    </row>
    <row r="4828" spans="1:10" x14ac:dyDescent="0.35">
      <c r="A4828" s="1">
        <v>44448.097222222219</v>
      </c>
      <c r="B4828" s="18">
        <v>2.338888888888889</v>
      </c>
      <c r="C4828" s="18">
        <v>100.6444444444444</v>
      </c>
      <c r="D4828" s="18">
        <f t="shared" si="73"/>
        <v>5.8888888888889213E-2</v>
      </c>
      <c r="E4828" s="19">
        <v>20.3</v>
      </c>
      <c r="F4828" s="19">
        <v>30.42</v>
      </c>
      <c r="G4828" s="19">
        <v>16.430888888888891</v>
      </c>
      <c r="H4828" s="19">
        <v>23.914833333333341</v>
      </c>
      <c r="I4828" s="2">
        <v>5.27923787161264E-10</v>
      </c>
      <c r="J4828" s="2">
        <v>5.27923787161264E-10</v>
      </c>
    </row>
    <row r="4829" spans="1:10" x14ac:dyDescent="0.35">
      <c r="A4829" s="1">
        <v>44448.104166666657</v>
      </c>
      <c r="B4829" s="18">
        <v>2.3088888888888901</v>
      </c>
      <c r="C4829" s="18">
        <v>100.8111111111111</v>
      </c>
      <c r="D4829" s="18">
        <f t="shared" si="73"/>
        <v>2.8888888888890296E-2</v>
      </c>
      <c r="E4829" s="19">
        <v>20.3</v>
      </c>
      <c r="F4829" s="19">
        <v>30.233666666666661</v>
      </c>
      <c r="G4829" s="19">
        <v>16.419499999999999</v>
      </c>
      <c r="H4829" s="19">
        <v>23.707000000000001</v>
      </c>
      <c r="I4829" s="2">
        <v>4.8839309362305999E-10</v>
      </c>
      <c r="J4829" s="2">
        <v>4.8839309362305999E-10</v>
      </c>
    </row>
    <row r="4830" spans="1:10" x14ac:dyDescent="0.35">
      <c r="A4830" s="1">
        <v>44448.111111111109</v>
      </c>
      <c r="B4830" s="18">
        <v>2.1852631578947368</v>
      </c>
      <c r="C4830" s="18">
        <v>100.8421052631579</v>
      </c>
      <c r="D4830" s="18">
        <f t="shared" si="73"/>
        <v>-9.4736842105263008E-2</v>
      </c>
      <c r="E4830" s="19">
        <v>20.3</v>
      </c>
      <c r="F4830" s="19">
        <v>30.103157894736849</v>
      </c>
      <c r="G4830" s="19">
        <v>16.383894736842109</v>
      </c>
      <c r="H4830" s="19">
        <v>23.668526315789471</v>
      </c>
      <c r="I4830" s="2">
        <v>3.2605879186115498E-10</v>
      </c>
      <c r="J4830" s="2">
        <v>3.2605879186115498E-10</v>
      </c>
    </row>
    <row r="4831" spans="1:10" x14ac:dyDescent="0.35">
      <c r="A4831" s="1">
        <v>44448.118055555547</v>
      </c>
      <c r="B4831" s="18">
        <v>2.2269999999999999</v>
      </c>
      <c r="C4831" s="18">
        <v>100.85</v>
      </c>
      <c r="D4831" s="18">
        <f t="shared" si="73"/>
        <v>-5.2999999999999936E-2</v>
      </c>
      <c r="E4831" s="19">
        <v>20.3</v>
      </c>
      <c r="F4831" s="19">
        <v>29.985700000000001</v>
      </c>
      <c r="G4831" s="19">
        <v>16.444099999999999</v>
      </c>
      <c r="H4831" s="19">
        <v>23.4404</v>
      </c>
      <c r="I4831" s="2">
        <v>3.8086540695398502E-10</v>
      </c>
      <c r="J4831" s="2">
        <v>3.8086540695398502E-10</v>
      </c>
    </row>
    <row r="4832" spans="1:10" x14ac:dyDescent="0.35">
      <c r="A4832" s="1">
        <v>44448.125</v>
      </c>
      <c r="B4832" s="18">
        <v>2.1188888888888888</v>
      </c>
      <c r="C4832" s="18">
        <v>99.627777777777794</v>
      </c>
      <c r="D4832" s="18">
        <f t="shared" si="73"/>
        <v>-0.16111111111111098</v>
      </c>
      <c r="E4832" s="19">
        <v>20.2</v>
      </c>
      <c r="F4832" s="19">
        <v>29.911166666666659</v>
      </c>
      <c r="G4832" s="19">
        <v>16.273722222222219</v>
      </c>
      <c r="H4832" s="19">
        <v>23.37016666666667</v>
      </c>
      <c r="I4832" s="2">
        <v>2.3632986855604399E-10</v>
      </c>
      <c r="J4832" s="2">
        <v>2.3632986855604399E-10</v>
      </c>
    </row>
    <row r="4833" spans="1:10" x14ac:dyDescent="0.35">
      <c r="A4833" s="1">
        <v>44448.131944444453</v>
      </c>
      <c r="B4833" s="18">
        <v>2.1327777777777781</v>
      </c>
      <c r="C4833" s="18">
        <v>99.677777777777763</v>
      </c>
      <c r="D4833" s="18">
        <f t="shared" si="73"/>
        <v>-0.1472222222222217</v>
      </c>
      <c r="E4833" s="19">
        <v>20.2</v>
      </c>
      <c r="F4833" s="19">
        <v>29.803666666666668</v>
      </c>
      <c r="G4833" s="19">
        <v>16.29644444444444</v>
      </c>
      <c r="H4833" s="19">
        <v>23.377333333333329</v>
      </c>
      <c r="I4833" s="2">
        <v>2.5488663373948799E-10</v>
      </c>
      <c r="J4833" s="2">
        <v>2.5488663373948799E-10</v>
      </c>
    </row>
    <row r="4834" spans="1:10" x14ac:dyDescent="0.35">
      <c r="A4834" s="1">
        <v>44448.138888888891</v>
      </c>
      <c r="B4834" s="18">
        <v>2.2949999999999999</v>
      </c>
      <c r="C4834" s="18">
        <v>99.627777777777794</v>
      </c>
      <c r="D4834" s="18">
        <f t="shared" si="73"/>
        <v>1.5000000000000124E-2</v>
      </c>
      <c r="E4834" s="19">
        <v>20.2</v>
      </c>
      <c r="F4834" s="19">
        <v>29.760666666666669</v>
      </c>
      <c r="G4834" s="19">
        <v>16.66983333333333</v>
      </c>
      <c r="H4834" s="19">
        <v>23.384499999999999</v>
      </c>
      <c r="I4834" s="2">
        <v>4.7038514803549203E-10</v>
      </c>
      <c r="J4834" s="2">
        <v>4.7038514803549203E-10</v>
      </c>
    </row>
    <row r="4835" spans="1:10" x14ac:dyDescent="0.35">
      <c r="A4835" s="1">
        <v>44448.145833333343</v>
      </c>
      <c r="B4835" s="18">
        <v>2.273333333333333</v>
      </c>
      <c r="C4835" s="18">
        <v>99.766666666666666</v>
      </c>
      <c r="D4835" s="18">
        <f t="shared" si="73"/>
        <v>-6.6666666666668206E-3</v>
      </c>
      <c r="E4835" s="19">
        <v>20.2</v>
      </c>
      <c r="F4835" s="19">
        <v>29.789333333333332</v>
      </c>
      <c r="G4835" s="19">
        <v>17.304722222222221</v>
      </c>
      <c r="H4835" s="19">
        <v>23.73566666666667</v>
      </c>
      <c r="I4835" s="2">
        <v>4.4160203808301197E-10</v>
      </c>
      <c r="J4835" s="2">
        <v>4.4160203808301197E-10</v>
      </c>
    </row>
    <row r="4836" spans="1:10" x14ac:dyDescent="0.35">
      <c r="A4836" s="1">
        <v>44448.152777777781</v>
      </c>
      <c r="B4836" s="18">
        <v>2.1872222222222231</v>
      </c>
      <c r="C4836" s="18">
        <v>99.816666666666663</v>
      </c>
      <c r="D4836" s="18">
        <f t="shared" si="73"/>
        <v>-9.2777777777776738E-2</v>
      </c>
      <c r="E4836" s="19">
        <v>20.2</v>
      </c>
      <c r="F4836" s="19">
        <v>29.767722222222218</v>
      </c>
      <c r="G4836" s="19">
        <v>17.552833333333329</v>
      </c>
      <c r="H4836" s="19">
        <v>23.800166666666669</v>
      </c>
      <c r="I4836" s="2">
        <v>3.2737960489618398E-10</v>
      </c>
      <c r="J4836" s="2">
        <v>3.2737960489618398E-10</v>
      </c>
    </row>
    <row r="4837" spans="1:10" x14ac:dyDescent="0.35">
      <c r="A4837" s="1">
        <v>44448.159722222219</v>
      </c>
      <c r="B4837" s="18">
        <v>2.2473684210526308</v>
      </c>
      <c r="C4837" s="18">
        <v>99.736842105263165</v>
      </c>
      <c r="D4837" s="18">
        <f t="shared" si="73"/>
        <v>-3.2631578947369011E-2</v>
      </c>
      <c r="E4837" s="19">
        <v>20.2</v>
      </c>
      <c r="F4837" s="19">
        <v>29.926631578947369</v>
      </c>
      <c r="G4837" s="19">
        <v>18.096263157894739</v>
      </c>
      <c r="H4837" s="19">
        <v>24.280157894736838</v>
      </c>
      <c r="I4837" s="2">
        <v>4.0712922633988399E-10</v>
      </c>
      <c r="J4837" s="2">
        <v>4.0712922633988399E-10</v>
      </c>
    </row>
    <row r="4838" spans="1:10" x14ac:dyDescent="0.35">
      <c r="A4838" s="1">
        <v>44448.166666666657</v>
      </c>
      <c r="B4838" s="18">
        <v>2.1783333333333341</v>
      </c>
      <c r="C4838" s="18">
        <v>99.661111111111097</v>
      </c>
      <c r="D4838" s="18">
        <f t="shared" si="73"/>
        <v>-0.10166666666666568</v>
      </c>
      <c r="E4838" s="19">
        <v>20.2</v>
      </c>
      <c r="F4838" s="19">
        <v>30.040166666666671</v>
      </c>
      <c r="G4838" s="19">
        <v>18.422888888888892</v>
      </c>
      <c r="H4838" s="19">
        <v>24.281111111111109</v>
      </c>
      <c r="I4838" s="2">
        <v>3.1537794686930602E-10</v>
      </c>
      <c r="J4838" s="2">
        <v>3.1537794686930602E-10</v>
      </c>
    </row>
    <row r="4839" spans="1:10" x14ac:dyDescent="0.35">
      <c r="A4839" s="1">
        <v>44448.173611111109</v>
      </c>
      <c r="B4839" s="18">
        <v>2.1688888888888891</v>
      </c>
      <c r="C4839" s="18">
        <v>99.811111111111131</v>
      </c>
      <c r="D4839" s="18">
        <f t="shared" si="73"/>
        <v>-0.11111111111111072</v>
      </c>
      <c r="E4839" s="19">
        <v>20.2</v>
      </c>
      <c r="F4839" s="19">
        <v>30.176333333333329</v>
      </c>
      <c r="G4839" s="19">
        <v>18.14961111111111</v>
      </c>
      <c r="H4839" s="19">
        <v>24.718611111111109</v>
      </c>
      <c r="I4839" s="2">
        <v>3.03052133016686E-10</v>
      </c>
      <c r="J4839" s="2">
        <v>3.03052133016686E-10</v>
      </c>
    </row>
    <row r="4840" spans="1:10" x14ac:dyDescent="0.35">
      <c r="A4840" s="1">
        <v>44448.180555555547</v>
      </c>
      <c r="B4840" s="18">
        <v>2.1427777777777779</v>
      </c>
      <c r="C4840" s="18">
        <v>99.811111111111117</v>
      </c>
      <c r="D4840" s="18">
        <f t="shared" si="73"/>
        <v>-0.13722222222222191</v>
      </c>
      <c r="E4840" s="19">
        <v>20.2</v>
      </c>
      <c r="F4840" s="19">
        <v>30.240833333333331</v>
      </c>
      <c r="G4840" s="19">
        <v>18.047111111111111</v>
      </c>
      <c r="H4840" s="19">
        <v>24.503388888888889</v>
      </c>
      <c r="I4840" s="2">
        <v>2.6841367180050602E-10</v>
      </c>
      <c r="J4840" s="2">
        <v>2.6841367180050602E-10</v>
      </c>
    </row>
    <row r="4841" spans="1:10" x14ac:dyDescent="0.35">
      <c r="A4841" s="1">
        <v>44448.1875</v>
      </c>
      <c r="B4841" s="18">
        <v>2.1677777777777769</v>
      </c>
      <c r="C4841" s="18">
        <v>99.838888888888874</v>
      </c>
      <c r="D4841" s="18">
        <f t="shared" si="73"/>
        <v>-0.11222222222222289</v>
      </c>
      <c r="E4841" s="19">
        <v>20.2</v>
      </c>
      <c r="F4841" s="19">
        <v>30.32683333333333</v>
      </c>
      <c r="G4841" s="19">
        <v>18.019777777777779</v>
      </c>
      <c r="H4841" s="19">
        <v>24.682666666666659</v>
      </c>
      <c r="I4841" s="2">
        <v>3.0161957592150201E-10</v>
      </c>
      <c r="J4841" s="2">
        <v>3.0161957592150201E-10</v>
      </c>
    </row>
    <row r="4842" spans="1:10" x14ac:dyDescent="0.35">
      <c r="A4842" s="1">
        <v>44448.194444444453</v>
      </c>
      <c r="B4842" s="18">
        <v>2.065555555555556</v>
      </c>
      <c r="C4842" s="18">
        <v>99.816666666666677</v>
      </c>
      <c r="D4842" s="18">
        <f t="shared" si="73"/>
        <v>-0.21444444444444377</v>
      </c>
      <c r="E4842" s="19">
        <v>20.2</v>
      </c>
      <c r="F4842" s="19">
        <v>30.412833333333339</v>
      </c>
      <c r="G4842" s="19">
        <v>17.807944444444441</v>
      </c>
      <c r="H4842" s="19">
        <v>24.704166666666669</v>
      </c>
      <c r="I4842" s="2">
        <v>1.6598809856251E-10</v>
      </c>
      <c r="J4842" s="2">
        <v>1.6598809856251E-10</v>
      </c>
    </row>
    <row r="4843" spans="1:10" x14ac:dyDescent="0.35">
      <c r="A4843" s="1">
        <v>44448.201388888891</v>
      </c>
      <c r="B4843" s="18">
        <v>2.209473684210526</v>
      </c>
      <c r="C4843" s="18">
        <v>99.852631578947353</v>
      </c>
      <c r="D4843" s="18">
        <f t="shared" si="73"/>
        <v>-7.052631578947377E-2</v>
      </c>
      <c r="E4843" s="19">
        <v>20.2</v>
      </c>
      <c r="F4843" s="19">
        <v>30.49015789473685</v>
      </c>
      <c r="G4843" s="19">
        <v>17.76178947368421</v>
      </c>
      <c r="H4843" s="19">
        <v>24.701526315789469</v>
      </c>
      <c r="I4843" s="2">
        <v>3.56929988416746E-10</v>
      </c>
      <c r="J4843" s="2">
        <v>3.56929988416746E-10</v>
      </c>
    </row>
    <row r="4844" spans="1:10" x14ac:dyDescent="0.35">
      <c r="A4844" s="1">
        <v>44448.208333333343</v>
      </c>
      <c r="B4844" s="18">
        <v>2.2055555555555548</v>
      </c>
      <c r="C4844" s="18">
        <v>99.933333333333337</v>
      </c>
      <c r="D4844" s="18">
        <f t="shared" si="73"/>
        <v>-7.4444444444444979E-2</v>
      </c>
      <c r="E4844" s="19">
        <v>20.2</v>
      </c>
      <c r="F4844" s="19">
        <v>30.53466666666667</v>
      </c>
      <c r="G4844" s="19">
        <v>17.735055555555551</v>
      </c>
      <c r="H4844" s="19">
        <v>24.747166666666669</v>
      </c>
      <c r="I4844" s="2">
        <v>3.5181415929330798E-10</v>
      </c>
      <c r="J4844" s="2">
        <v>3.5181415929330798E-10</v>
      </c>
    </row>
    <row r="4845" spans="1:10" x14ac:dyDescent="0.35">
      <c r="A4845" s="1">
        <v>44448.215277777781</v>
      </c>
      <c r="B4845" s="18">
        <v>2.17</v>
      </c>
      <c r="C4845" s="18">
        <v>99.827777777777783</v>
      </c>
      <c r="D4845" s="18">
        <f t="shared" si="73"/>
        <v>-0.10999999999999988</v>
      </c>
      <c r="E4845" s="19">
        <v>20.2</v>
      </c>
      <c r="F4845" s="19">
        <v>30.599166666666662</v>
      </c>
      <c r="G4845" s="19">
        <v>17.678111111111111</v>
      </c>
      <c r="H4845" s="19">
        <v>24.747166666666669</v>
      </c>
      <c r="I4845" s="2">
        <v>3.0455047266919502E-10</v>
      </c>
      <c r="J4845" s="2">
        <v>3.0455047266919502E-10</v>
      </c>
    </row>
    <row r="4846" spans="1:10" x14ac:dyDescent="0.35">
      <c r="A4846" s="1">
        <v>44448.222222222219</v>
      </c>
      <c r="B4846" s="18">
        <v>2.199444444444445</v>
      </c>
      <c r="C4846" s="18">
        <v>99.855555555555569</v>
      </c>
      <c r="D4846" s="18">
        <f t="shared" si="73"/>
        <v>-8.0555555555554825E-2</v>
      </c>
      <c r="E4846" s="19">
        <v>20.2</v>
      </c>
      <c r="F4846" s="19">
        <v>30.663666666666661</v>
      </c>
      <c r="G4846" s="19">
        <v>17.420777777777779</v>
      </c>
      <c r="H4846" s="19">
        <v>24.74005555555555</v>
      </c>
      <c r="I4846" s="2">
        <v>3.4363406604464101E-10</v>
      </c>
      <c r="J4846" s="2">
        <v>3.4363406604464101E-10</v>
      </c>
    </row>
    <row r="4847" spans="1:10" x14ac:dyDescent="0.35">
      <c r="A4847" s="1">
        <v>44448.229166666657</v>
      </c>
      <c r="B4847" s="18">
        <v>2.1572222222222219</v>
      </c>
      <c r="C4847" s="18">
        <v>99.788888888888906</v>
      </c>
      <c r="D4847" s="18">
        <f t="shared" si="73"/>
        <v>-0.12277777777777787</v>
      </c>
      <c r="E4847" s="19">
        <v>20.2</v>
      </c>
      <c r="F4847" s="19">
        <v>30.69233333333333</v>
      </c>
      <c r="G4847" s="19">
        <v>17.58016666666667</v>
      </c>
      <c r="H4847" s="19">
        <v>24.775833333333338</v>
      </c>
      <c r="I4847" s="2">
        <v>2.8753910285208199E-10</v>
      </c>
      <c r="J4847" s="2">
        <v>2.8753910285208199E-10</v>
      </c>
    </row>
    <row r="4848" spans="1:10" x14ac:dyDescent="0.35">
      <c r="A4848" s="1">
        <v>44448.236111111109</v>
      </c>
      <c r="B4848" s="18">
        <v>2.1077777777777782</v>
      </c>
      <c r="C4848" s="18">
        <v>99.694444444444457</v>
      </c>
      <c r="D4848" s="18">
        <f t="shared" si="73"/>
        <v>-0.17222222222222161</v>
      </c>
      <c r="E4848" s="19">
        <v>20.2</v>
      </c>
      <c r="F4848" s="19">
        <v>30.75683333333334</v>
      </c>
      <c r="G4848" s="19">
        <v>17.541444444444441</v>
      </c>
      <c r="H4848" s="19">
        <v>24.86183333333333</v>
      </c>
      <c r="I4848" s="2">
        <v>2.21716032875955E-10</v>
      </c>
      <c r="J4848" s="2">
        <v>2.21716032875955E-10</v>
      </c>
    </row>
    <row r="4849" spans="1:10" x14ac:dyDescent="0.35">
      <c r="A4849" s="1">
        <v>44448.243055555547</v>
      </c>
      <c r="B4849" s="18">
        <v>2.0826315789473688</v>
      </c>
      <c r="C4849" s="18">
        <v>99.589473684210517</v>
      </c>
      <c r="D4849" s="18">
        <f t="shared" si="73"/>
        <v>-0.19736842105263097</v>
      </c>
      <c r="E4849" s="19">
        <v>20.2</v>
      </c>
      <c r="F4849" s="19">
        <v>30.775315789473691</v>
      </c>
      <c r="G4849" s="19">
        <v>17.392894736842109</v>
      </c>
      <c r="H4849" s="19">
        <v>25.05457894736842</v>
      </c>
      <c r="I4849" s="2">
        <v>1.8804227147738199E-10</v>
      </c>
      <c r="J4849" s="2">
        <v>1.8804227147738199E-10</v>
      </c>
    </row>
    <row r="4850" spans="1:10" x14ac:dyDescent="0.35">
      <c r="A4850" s="1">
        <v>44448.25</v>
      </c>
      <c r="B4850" s="18">
        <v>2.1116666666666668</v>
      </c>
      <c r="C4850" s="18">
        <v>99.411111111111126</v>
      </c>
      <c r="D4850" s="18">
        <f t="shared" si="73"/>
        <v>-0.168333333333333</v>
      </c>
      <c r="E4850" s="19">
        <v>20.2</v>
      </c>
      <c r="F4850" s="19">
        <v>30.706666666666671</v>
      </c>
      <c r="G4850" s="19">
        <v>16.811166666666669</v>
      </c>
      <c r="H4850" s="19">
        <v>24.54644444444444</v>
      </c>
      <c r="I4850" s="2">
        <v>2.26243792356759E-10</v>
      </c>
      <c r="J4850" s="2">
        <v>2.26243792356759E-10</v>
      </c>
    </row>
    <row r="4851" spans="1:10" x14ac:dyDescent="0.35">
      <c r="A4851" s="1">
        <v>44448.256944444453</v>
      </c>
      <c r="B4851" s="18">
        <v>1.966666666666667</v>
      </c>
      <c r="C4851" s="18">
        <v>99.37777777777778</v>
      </c>
      <c r="D4851" s="18">
        <f t="shared" si="73"/>
        <v>-0.3133333333333328</v>
      </c>
      <c r="E4851" s="19">
        <v>20.2</v>
      </c>
      <c r="F4851" s="19">
        <v>30.491666666666671</v>
      </c>
      <c r="G4851" s="19">
        <v>16.262333333333331</v>
      </c>
      <c r="H4851" s="19">
        <v>24.115722222222221</v>
      </c>
      <c r="I4851" s="2">
        <v>3.2975828103647502E-11</v>
      </c>
      <c r="J4851" s="2">
        <v>3.2975828103647502E-11</v>
      </c>
    </row>
    <row r="4852" spans="1:10" x14ac:dyDescent="0.35">
      <c r="A4852" s="1">
        <v>44448.263888888891</v>
      </c>
      <c r="B4852" s="18">
        <v>2.2416666666666658</v>
      </c>
      <c r="C4852" s="18">
        <v>99.288888888888877</v>
      </c>
      <c r="D4852" s="18">
        <f t="shared" si="73"/>
        <v>-3.8333333333333997E-2</v>
      </c>
      <c r="E4852" s="19">
        <v>20.2</v>
      </c>
      <c r="F4852" s="19">
        <v>30.262333333333331</v>
      </c>
      <c r="G4852" s="19">
        <v>15.963944444444451</v>
      </c>
      <c r="H4852" s="19">
        <v>23.7715</v>
      </c>
      <c r="I4852" s="2">
        <v>3.99330167801431E-10</v>
      </c>
      <c r="J4852" s="2">
        <v>3.99330167801431E-10</v>
      </c>
    </row>
    <row r="4853" spans="1:10" x14ac:dyDescent="0.35">
      <c r="A4853" s="1">
        <v>44448.270833333343</v>
      </c>
      <c r="B4853" s="18">
        <v>2.2222222222222219</v>
      </c>
      <c r="C4853" s="18">
        <v>99.23333333333332</v>
      </c>
      <c r="D4853" s="18">
        <f t="shared" si="73"/>
        <v>-5.7777777777777928E-2</v>
      </c>
      <c r="E4853" s="19">
        <v>20.2</v>
      </c>
      <c r="F4853" s="19">
        <v>30.11183333333334</v>
      </c>
      <c r="G4853" s="19">
        <v>16.105166666666669</v>
      </c>
      <c r="H4853" s="19">
        <v>23.463222222222221</v>
      </c>
      <c r="I4853" s="2">
        <v>3.7335676289879798E-10</v>
      </c>
      <c r="J4853" s="2">
        <v>3.7335676289879798E-10</v>
      </c>
    </row>
    <row r="4854" spans="1:10" x14ac:dyDescent="0.35">
      <c r="A4854" s="1">
        <v>44448.277777777781</v>
      </c>
      <c r="B4854" s="18">
        <v>2.3450000000000002</v>
      </c>
      <c r="C4854" s="18">
        <v>99.833333333333343</v>
      </c>
      <c r="D4854" s="18">
        <f t="shared" si="73"/>
        <v>6.5000000000000391E-2</v>
      </c>
      <c r="E4854" s="19">
        <v>20.266666666666669</v>
      </c>
      <c r="F4854" s="19">
        <v>29.961333333333329</v>
      </c>
      <c r="G4854" s="19">
        <v>16.10061111111111</v>
      </c>
      <c r="H4854" s="19">
        <v>23.520666666666671</v>
      </c>
      <c r="I4854" s="2">
        <v>5.36658305400334E-10</v>
      </c>
      <c r="J4854" s="2">
        <v>5.36658305400334E-10</v>
      </c>
    </row>
    <row r="4855" spans="1:10" x14ac:dyDescent="0.35">
      <c r="A4855" s="1">
        <v>44448.284722222219</v>
      </c>
      <c r="B4855" s="18">
        <v>2.213888888888889</v>
      </c>
      <c r="C4855" s="18">
        <v>100.31666666666671</v>
      </c>
      <c r="D4855" s="18">
        <f t="shared" si="73"/>
        <v>-6.6111111111110787E-2</v>
      </c>
      <c r="E4855" s="19">
        <v>20.3</v>
      </c>
      <c r="F4855" s="19">
        <v>29.839500000000001</v>
      </c>
      <c r="G4855" s="19">
        <v>15.97533333333333</v>
      </c>
      <c r="H4855" s="19">
        <v>23.370166666666659</v>
      </c>
      <c r="I4855" s="2">
        <v>3.6319018536054602E-10</v>
      </c>
      <c r="J4855" s="2">
        <v>3.6319018536054602E-10</v>
      </c>
    </row>
    <row r="4856" spans="1:10" x14ac:dyDescent="0.35">
      <c r="A4856" s="1">
        <v>44448.291666666657</v>
      </c>
      <c r="B4856" s="18">
        <v>2.2400000000000011</v>
      </c>
      <c r="C4856" s="18">
        <v>100.2263157894737</v>
      </c>
      <c r="D4856" s="18">
        <f t="shared" si="73"/>
        <v>-3.9999999999998703E-2</v>
      </c>
      <c r="E4856" s="19">
        <v>20.3</v>
      </c>
      <c r="F4856" s="19">
        <v>29.79084210526316</v>
      </c>
      <c r="G4856" s="19">
        <v>16.588894736842111</v>
      </c>
      <c r="H4856" s="19">
        <v>23.553105263157889</v>
      </c>
      <c r="I4856" s="2">
        <v>3.9760648897927398E-10</v>
      </c>
      <c r="J4856" s="2">
        <v>3.9760648897927398E-10</v>
      </c>
    </row>
    <row r="4857" spans="1:10" x14ac:dyDescent="0.35">
      <c r="A4857" s="1">
        <v>44448.298611111109</v>
      </c>
      <c r="B4857" s="18">
        <v>2.2977777777777781</v>
      </c>
      <c r="C4857" s="18">
        <v>100.23333333333331</v>
      </c>
      <c r="D4857" s="18">
        <f t="shared" si="73"/>
        <v>1.7777777777778336E-2</v>
      </c>
      <c r="E4857" s="19">
        <v>20.3</v>
      </c>
      <c r="F4857" s="19">
        <v>29.810833333333331</v>
      </c>
      <c r="G4857" s="19">
        <v>17.357111111111109</v>
      </c>
      <c r="H4857" s="19">
        <v>23.714166666666671</v>
      </c>
      <c r="I4857" s="2">
        <v>4.7393412994958596E-10</v>
      </c>
      <c r="J4857" s="2">
        <v>4.7393412994958596E-10</v>
      </c>
    </row>
    <row r="4858" spans="1:10" x14ac:dyDescent="0.35">
      <c r="A4858" s="1">
        <v>44448.305555555547</v>
      </c>
      <c r="B4858" s="18">
        <v>2.3733333333333331</v>
      </c>
      <c r="C4858" s="18">
        <v>99.944444444444457</v>
      </c>
      <c r="D4858" s="18">
        <f t="shared" si="73"/>
        <v>9.3333333333333268E-2</v>
      </c>
      <c r="E4858" s="19">
        <v>20.3</v>
      </c>
      <c r="F4858" s="19">
        <v>29.8825</v>
      </c>
      <c r="G4858" s="19">
        <v>17.514111111111109</v>
      </c>
      <c r="H4858" s="19">
        <v>23.828888888888891</v>
      </c>
      <c r="I4858" s="2">
        <v>5.74098737256717E-10</v>
      </c>
      <c r="J4858" s="2">
        <v>5.74098737256717E-10</v>
      </c>
    </row>
    <row r="4859" spans="1:10" x14ac:dyDescent="0.35">
      <c r="A4859" s="1">
        <v>44448.3125</v>
      </c>
      <c r="B4859" s="18">
        <v>2.5611111111111109</v>
      </c>
      <c r="C4859" s="18">
        <v>99.99444444444444</v>
      </c>
      <c r="D4859" s="18">
        <f t="shared" si="73"/>
        <v>0.28111111111111109</v>
      </c>
      <c r="E4859" s="19">
        <v>20.3</v>
      </c>
      <c r="F4859" s="19">
        <v>30.011500000000009</v>
      </c>
      <c r="G4859" s="19">
        <v>17.382222222222229</v>
      </c>
      <c r="H4859" s="19">
        <v>23.957888888888888</v>
      </c>
      <c r="I4859" s="2">
        <v>8.2268232211253697E-10</v>
      </c>
      <c r="J4859" s="2">
        <v>8.2268232211253697E-10</v>
      </c>
    </row>
    <row r="4860" spans="1:10" x14ac:dyDescent="0.35">
      <c r="A4860" s="1">
        <v>44448.319444444453</v>
      </c>
      <c r="B4860" s="18">
        <v>2.4266666666666672</v>
      </c>
      <c r="C4860" s="18">
        <v>99.977777777777774</v>
      </c>
      <c r="D4860" s="18">
        <f t="shared" si="73"/>
        <v>0.14666666666666739</v>
      </c>
      <c r="E4860" s="19">
        <v>20.3</v>
      </c>
      <c r="F4860" s="19">
        <v>30.054500000000001</v>
      </c>
      <c r="G4860" s="19">
        <v>17.65077777777778</v>
      </c>
      <c r="H4860" s="19">
        <v>23.993722222222221</v>
      </c>
      <c r="I4860" s="2">
        <v>6.4469046692620997E-10</v>
      </c>
      <c r="J4860" s="2">
        <v>6.4469046692620997E-10</v>
      </c>
    </row>
    <row r="4861" spans="1:10" x14ac:dyDescent="0.35">
      <c r="A4861" s="1">
        <v>44448.326388888891</v>
      </c>
      <c r="B4861" s="18">
        <v>2.568888888888889</v>
      </c>
      <c r="C4861" s="18">
        <v>100</v>
      </c>
      <c r="D4861" s="18">
        <f t="shared" si="73"/>
        <v>0.28888888888888919</v>
      </c>
      <c r="E4861" s="19">
        <v>20.3</v>
      </c>
      <c r="F4861" s="19">
        <v>30.126166666666659</v>
      </c>
      <c r="G4861" s="19">
        <v>17.735055555555551</v>
      </c>
      <c r="H4861" s="19">
        <v>24.33111111111111</v>
      </c>
      <c r="I4861" s="2">
        <v>8.3295999278900802E-10</v>
      </c>
      <c r="J4861" s="2">
        <v>8.3295999278900802E-10</v>
      </c>
    </row>
    <row r="4862" spans="1:10" x14ac:dyDescent="0.35">
      <c r="A4862" s="1">
        <v>44448.333333333343</v>
      </c>
      <c r="B4862" s="18">
        <v>2.3094736842105261</v>
      </c>
      <c r="C4862" s="18">
        <v>100.0368421052632</v>
      </c>
      <c r="D4862" s="18">
        <f t="shared" si="73"/>
        <v>2.9473684210526319E-2</v>
      </c>
      <c r="E4862" s="19">
        <v>20.3</v>
      </c>
      <c r="F4862" s="19">
        <v>30.096368421052642</v>
      </c>
      <c r="G4862" s="19">
        <v>17.23347368421053</v>
      </c>
      <c r="H4862" s="19">
        <v>24.178157894736831</v>
      </c>
      <c r="I4862" s="2">
        <v>4.8946079515900697E-10</v>
      </c>
      <c r="J4862" s="2">
        <v>4.8946079515900697E-10</v>
      </c>
    </row>
    <row r="4863" spans="1:10" x14ac:dyDescent="0.35">
      <c r="A4863" s="1">
        <v>44448.340277777781</v>
      </c>
      <c r="B4863" s="18">
        <v>2.4133333333333331</v>
      </c>
      <c r="C4863" s="18">
        <v>100.15</v>
      </c>
      <c r="D4863" s="18">
        <f t="shared" si="73"/>
        <v>0.1333333333333333</v>
      </c>
      <c r="E4863" s="19">
        <v>20.3</v>
      </c>
      <c r="F4863" s="19">
        <v>30.033000000000001</v>
      </c>
      <c r="G4863" s="19">
        <v>16.704166666666669</v>
      </c>
      <c r="H4863" s="19">
        <v>23.87188888888889</v>
      </c>
      <c r="I4863" s="2">
        <v>6.2672856951935999E-10</v>
      </c>
      <c r="J4863" s="2">
        <v>6.2672856951935999E-10</v>
      </c>
    </row>
    <row r="4864" spans="1:10" x14ac:dyDescent="0.35">
      <c r="A4864" s="1">
        <v>44448.347222222219</v>
      </c>
      <c r="B4864" s="18">
        <v>2.4811111111111108</v>
      </c>
      <c r="C4864" s="18">
        <v>100.26666666666669</v>
      </c>
      <c r="D4864" s="18">
        <f t="shared" si="73"/>
        <v>0.20111111111111102</v>
      </c>
      <c r="E4864" s="19">
        <v>20.3</v>
      </c>
      <c r="F4864" s="19">
        <v>29.939833333333329</v>
      </c>
      <c r="G4864" s="19">
        <v>16.43772222222222</v>
      </c>
      <c r="H4864" s="19">
        <v>23.649666666666668</v>
      </c>
      <c r="I4864" s="2">
        <v>7.1602754693641997E-10</v>
      </c>
      <c r="J4864" s="2">
        <v>7.1602754693641997E-10</v>
      </c>
    </row>
    <row r="4865" spans="1:10" x14ac:dyDescent="0.35">
      <c r="A4865" s="1">
        <v>44448.354166666657</v>
      </c>
      <c r="B4865" s="18">
        <v>2.3933333333333331</v>
      </c>
      <c r="C4865" s="18">
        <v>100.29444444444439</v>
      </c>
      <c r="D4865" s="18">
        <f t="shared" si="73"/>
        <v>0.11333333333333329</v>
      </c>
      <c r="E4865" s="19">
        <v>20.3</v>
      </c>
      <c r="F4865" s="19">
        <v>29.83949999999999</v>
      </c>
      <c r="G4865" s="19">
        <v>16.319277777777781</v>
      </c>
      <c r="H4865" s="19">
        <v>23.319833333333332</v>
      </c>
      <c r="I4865" s="2">
        <v>6.0007096443145998E-10</v>
      </c>
      <c r="J4865" s="2">
        <v>6.0007096443145998E-10</v>
      </c>
    </row>
    <row r="4866" spans="1:10" x14ac:dyDescent="0.35">
      <c r="A4866" s="1">
        <v>44448.361111111109</v>
      </c>
      <c r="B4866" s="18">
        <v>2.2916666666666661</v>
      </c>
      <c r="C4866" s="18">
        <v>100.4166666666667</v>
      </c>
      <c r="D4866" s="18">
        <f t="shared" si="73"/>
        <v>1.166666666666627E-2</v>
      </c>
      <c r="E4866" s="19">
        <v>20.3</v>
      </c>
      <c r="F4866" s="19">
        <v>29.78927777777778</v>
      </c>
      <c r="G4866" s="19">
        <v>16.16438888888889</v>
      </c>
      <c r="H4866" s="19">
        <v>23.348722222222221</v>
      </c>
      <c r="I4866" s="2">
        <v>4.65833268092046E-10</v>
      </c>
      <c r="J4866" s="2">
        <v>4.65833268092046E-10</v>
      </c>
    </row>
    <row r="4867" spans="1:10" x14ac:dyDescent="0.35">
      <c r="A4867" s="1">
        <v>44448.368055555547</v>
      </c>
      <c r="B4867" s="18">
        <v>2.3705555555555562</v>
      </c>
      <c r="C4867" s="18">
        <v>100.28888888888891</v>
      </c>
      <c r="D4867" s="18">
        <f t="shared" si="73"/>
        <v>9.0555555555556388E-2</v>
      </c>
      <c r="E4867" s="19">
        <v>20.3</v>
      </c>
      <c r="F4867" s="19">
        <v>29.731944444444451</v>
      </c>
      <c r="G4867" s="19">
        <v>16.612944444444452</v>
      </c>
      <c r="H4867" s="19">
        <v>23.420222222222218</v>
      </c>
      <c r="I4867" s="2">
        <v>5.7000667477914201E-10</v>
      </c>
      <c r="J4867" s="2">
        <v>5.7000667477914201E-10</v>
      </c>
    </row>
    <row r="4868" spans="1:10" x14ac:dyDescent="0.35">
      <c r="A4868" s="1">
        <v>44448.375</v>
      </c>
      <c r="B4868" s="18">
        <v>2.4394444444444439</v>
      </c>
      <c r="C4868" s="18">
        <v>100.25</v>
      </c>
      <c r="D4868" s="18">
        <f t="shared" si="73"/>
        <v>0.15944444444444406</v>
      </c>
      <c r="E4868" s="19">
        <v>20.3</v>
      </c>
      <c r="F4868" s="19">
        <v>29.810833333333331</v>
      </c>
      <c r="G4868" s="19">
        <v>17.338777777777771</v>
      </c>
      <c r="H4868" s="19">
        <v>23.814555555555561</v>
      </c>
      <c r="I4868" s="2">
        <v>6.6103954635971904E-10</v>
      </c>
      <c r="J4868" s="2">
        <v>6.6103954635971904E-10</v>
      </c>
    </row>
    <row r="4869" spans="1:10" x14ac:dyDescent="0.35">
      <c r="A4869" s="1">
        <v>44448.381944444453</v>
      </c>
      <c r="B4869" s="18">
        <v>2.3873684210526309</v>
      </c>
      <c r="C4869" s="18">
        <v>100.1947368421053</v>
      </c>
      <c r="D4869" s="18">
        <f t="shared" si="73"/>
        <v>0.10736842105263111</v>
      </c>
      <c r="E4869" s="19">
        <v>20.3</v>
      </c>
      <c r="F4869" s="19">
        <v>29.892684210526319</v>
      </c>
      <c r="G4869" s="19">
        <v>17.569736842105261</v>
      </c>
      <c r="H4869" s="19">
        <v>23.797526315789479</v>
      </c>
      <c r="I4869" s="2">
        <v>5.9233722560044099E-10</v>
      </c>
      <c r="J4869" s="2">
        <v>5.9233722560044099E-10</v>
      </c>
    </row>
    <row r="4870" spans="1:10" x14ac:dyDescent="0.35">
      <c r="A4870" s="1">
        <v>44448.388888888891</v>
      </c>
      <c r="B4870" s="18">
        <v>2.4083333333333332</v>
      </c>
      <c r="C4870" s="18">
        <v>100.25</v>
      </c>
      <c r="D4870" s="18">
        <f t="shared" si="73"/>
        <v>0.12833333333333341</v>
      </c>
      <c r="E4870" s="19">
        <v>20.3</v>
      </c>
      <c r="F4870" s="19">
        <v>29.93266666666667</v>
      </c>
      <c r="G4870" s="19">
        <v>17.712277777777771</v>
      </c>
      <c r="H4870" s="19">
        <v>23.914833333333331</v>
      </c>
      <c r="I4870" s="2">
        <v>6.1994887201042396E-10</v>
      </c>
      <c r="J4870" s="2">
        <v>6.1994887201042396E-10</v>
      </c>
    </row>
    <row r="4871" spans="1:10" x14ac:dyDescent="0.35">
      <c r="A4871" s="1">
        <v>44448.395833333343</v>
      </c>
      <c r="B4871" s="18">
        <v>2.333333333333333</v>
      </c>
      <c r="C4871" s="18">
        <v>100.18333333333329</v>
      </c>
      <c r="D4871" s="18">
        <f t="shared" si="73"/>
        <v>5.3333333333333233E-2</v>
      </c>
      <c r="E4871" s="19">
        <v>20.3</v>
      </c>
      <c r="F4871" s="19">
        <v>30.018666666666679</v>
      </c>
      <c r="G4871" s="19">
        <v>17.75783333333333</v>
      </c>
      <c r="H4871" s="19">
        <v>23.92916666666666</v>
      </c>
      <c r="I4871" s="2">
        <v>5.2093787118043201E-10</v>
      </c>
      <c r="J4871" s="2">
        <v>5.2093787118043201E-10</v>
      </c>
    </row>
    <row r="4872" spans="1:10" x14ac:dyDescent="0.35">
      <c r="A4872" s="1">
        <v>44448.402777777781</v>
      </c>
      <c r="B4872" s="18">
        <v>2.4127777777777779</v>
      </c>
      <c r="C4872" s="18">
        <v>100.20555555555551</v>
      </c>
      <c r="D4872" s="18">
        <f t="shared" si="73"/>
        <v>0.13277777777777811</v>
      </c>
      <c r="E4872" s="19">
        <v>20.3</v>
      </c>
      <c r="F4872" s="19">
        <v>30.140499999999999</v>
      </c>
      <c r="G4872" s="19">
        <v>17.89222222222222</v>
      </c>
      <c r="H4872" s="19">
        <v>24.280833333333341</v>
      </c>
      <c r="I4872" s="2">
        <v>6.2589675029559804E-10</v>
      </c>
      <c r="J4872" s="2">
        <v>6.2589675029559804E-10</v>
      </c>
    </row>
    <row r="4873" spans="1:10" x14ac:dyDescent="0.35">
      <c r="A4873" s="1">
        <v>44448.409722222219</v>
      </c>
      <c r="B4873" s="18">
        <v>2.382222222222222</v>
      </c>
      <c r="C4873" s="18">
        <v>100.2722222222222</v>
      </c>
      <c r="D4873" s="18">
        <f t="shared" si="73"/>
        <v>0.10222222222222221</v>
      </c>
      <c r="E4873" s="19">
        <v>20.3</v>
      </c>
      <c r="F4873" s="19">
        <v>30.212166666666661</v>
      </c>
      <c r="G4873" s="19">
        <v>17.85122222222223</v>
      </c>
      <c r="H4873" s="19">
        <v>24.560833333333331</v>
      </c>
      <c r="I4873" s="2">
        <v>5.8543213477641402E-10</v>
      </c>
      <c r="J4873" s="2">
        <v>5.8543213477641402E-10</v>
      </c>
    </row>
    <row r="4874" spans="1:10" x14ac:dyDescent="0.35">
      <c r="A4874" s="1">
        <v>44448.416666666657</v>
      </c>
      <c r="B4874" s="18">
        <v>2.2411111111111111</v>
      </c>
      <c r="C4874" s="18">
        <v>100.3611111111111</v>
      </c>
      <c r="D4874" s="18">
        <f t="shared" si="73"/>
        <v>-3.8888888888888751E-2</v>
      </c>
      <c r="E4874" s="19">
        <v>20.3</v>
      </c>
      <c r="F4874" s="19">
        <v>30.183499999999999</v>
      </c>
      <c r="G4874" s="19">
        <v>17.291166666666669</v>
      </c>
      <c r="H4874" s="19">
        <v>24.481944444444441</v>
      </c>
      <c r="I4874" s="2">
        <v>3.99143362418038E-10</v>
      </c>
      <c r="J4874" s="2">
        <v>3.99143362418038E-10</v>
      </c>
    </row>
    <row r="4875" spans="1:10" x14ac:dyDescent="0.35">
      <c r="A4875" s="1">
        <v>44448.423611111109</v>
      </c>
      <c r="B4875" s="18">
        <v>2.2821052631578951</v>
      </c>
      <c r="C4875" s="18">
        <v>100.3947368421053</v>
      </c>
      <c r="D4875" s="18">
        <f t="shared" si="73"/>
        <v>2.1052631578952763E-3</v>
      </c>
      <c r="E4875" s="19">
        <v>20.3</v>
      </c>
      <c r="F4875" s="19">
        <v>30.076000000000011</v>
      </c>
      <c r="G4875" s="19">
        <v>16.698842105263161</v>
      </c>
      <c r="H4875" s="19">
        <v>24.06915789473684</v>
      </c>
      <c r="I4875" s="2">
        <v>4.5322640357976502E-10</v>
      </c>
      <c r="J4875" s="2">
        <v>4.5322640357976502E-10</v>
      </c>
    </row>
    <row r="4876" spans="1:10" x14ac:dyDescent="0.35">
      <c r="A4876" s="1">
        <v>44448.430555555547</v>
      </c>
      <c r="B4876" s="18">
        <v>2.3322222222222222</v>
      </c>
      <c r="C4876" s="18">
        <v>100.3833333333333</v>
      </c>
      <c r="D4876" s="18">
        <f t="shared" si="73"/>
        <v>5.2222222222222392E-2</v>
      </c>
      <c r="E4876" s="19">
        <v>20.3</v>
      </c>
      <c r="F4876" s="19">
        <v>30.047333333333341</v>
      </c>
      <c r="G4876" s="19">
        <v>16.492444444444441</v>
      </c>
      <c r="H4876" s="19">
        <v>23.800166666666669</v>
      </c>
      <c r="I4876" s="2">
        <v>5.1933185860613203E-10</v>
      </c>
      <c r="J4876" s="2">
        <v>5.1933185860613203E-10</v>
      </c>
    </row>
    <row r="4877" spans="1:10" x14ac:dyDescent="0.35">
      <c r="A4877" s="1">
        <v>44448.4375</v>
      </c>
      <c r="B4877" s="18">
        <v>2.3194444444444442</v>
      </c>
      <c r="C4877" s="18">
        <v>100.4111111111111</v>
      </c>
      <c r="D4877" s="18">
        <f t="shared" si="73"/>
        <v>3.9444444444444393E-2</v>
      </c>
      <c r="E4877" s="19">
        <v>20.3</v>
      </c>
      <c r="F4877" s="19">
        <v>29.968499999999999</v>
      </c>
      <c r="G4877" s="19">
        <v>16.42861111111111</v>
      </c>
      <c r="H4877" s="19">
        <v>23.40583333333333</v>
      </c>
      <c r="I4877" s="2">
        <v>5.02463354723601E-10</v>
      </c>
      <c r="J4877" s="2">
        <v>5.02463354723601E-10</v>
      </c>
    </row>
    <row r="4878" spans="1:10" x14ac:dyDescent="0.35">
      <c r="A4878" s="1">
        <v>44448.444444444453</v>
      </c>
      <c r="B4878" s="18">
        <v>2.2450000000000001</v>
      </c>
      <c r="C4878" s="18">
        <v>100.5055555555555</v>
      </c>
      <c r="D4878" s="18">
        <f t="shared" si="73"/>
        <v>-3.4999999999999698E-2</v>
      </c>
      <c r="E4878" s="19">
        <v>20.3</v>
      </c>
      <c r="F4878" s="19">
        <v>29.86816666666666</v>
      </c>
      <c r="G4878" s="19">
        <v>16.376222222222221</v>
      </c>
      <c r="H4878" s="19">
        <v>23.520666666666671</v>
      </c>
      <c r="I4878" s="2">
        <v>4.0434037312803598E-10</v>
      </c>
      <c r="J4878" s="2">
        <v>4.0434037312803598E-10</v>
      </c>
    </row>
    <row r="4879" spans="1:10" x14ac:dyDescent="0.35">
      <c r="A4879" s="1">
        <v>44448.451388888891</v>
      </c>
      <c r="B4879" s="18">
        <v>2.2538888888888882</v>
      </c>
      <c r="C4879" s="18">
        <v>100.4777777777778</v>
      </c>
      <c r="D4879" s="18">
        <f t="shared" ref="D4879:D4942" si="74">B4879-(2.28)</f>
        <v>-2.611111111111164E-2</v>
      </c>
      <c r="E4879" s="19">
        <v>20.3</v>
      </c>
      <c r="F4879" s="19">
        <v>29.796500000000002</v>
      </c>
      <c r="G4879" s="19">
        <v>16.33966666666667</v>
      </c>
      <c r="H4879" s="19">
        <v>23.384499999999999</v>
      </c>
      <c r="I4879" s="2">
        <v>4.16041204125289E-10</v>
      </c>
      <c r="J4879" s="2">
        <v>4.16041204125289E-10</v>
      </c>
    </row>
    <row r="4880" spans="1:10" x14ac:dyDescent="0.35">
      <c r="A4880" s="1">
        <v>44448.458333333343</v>
      </c>
      <c r="B4880" s="18">
        <v>2.2777777777777781</v>
      </c>
      <c r="C4880" s="18">
        <v>100.3833333333333</v>
      </c>
      <c r="D4880" s="18">
        <f t="shared" si="74"/>
        <v>-2.2222222222216814E-3</v>
      </c>
      <c r="E4880" s="19">
        <v>20.3</v>
      </c>
      <c r="F4880" s="19">
        <v>29.853833333333331</v>
      </c>
      <c r="G4880" s="19">
        <v>16.200833333333339</v>
      </c>
      <c r="H4880" s="19">
        <v>23.255500000000001</v>
      </c>
      <c r="I4880" s="2">
        <v>4.4751869060525599E-10</v>
      </c>
      <c r="J4880" s="2">
        <v>4.4751869060525599E-10</v>
      </c>
    </row>
    <row r="4881" spans="1:10" x14ac:dyDescent="0.35">
      <c r="A4881" s="1">
        <v>44448.465277777781</v>
      </c>
      <c r="B4881" s="18">
        <v>2.3450000000000002</v>
      </c>
      <c r="C4881" s="18">
        <v>100.3666666666667</v>
      </c>
      <c r="D4881" s="18">
        <f t="shared" si="74"/>
        <v>6.5000000000000391E-2</v>
      </c>
      <c r="E4881" s="19">
        <v>20.3</v>
      </c>
      <c r="F4881" s="19">
        <v>29.71050000000001</v>
      </c>
      <c r="G4881" s="19">
        <v>16.840777777777781</v>
      </c>
      <c r="H4881" s="19">
        <v>23.470500000000001</v>
      </c>
      <c r="I4881" s="2">
        <v>5.3620020661544801E-10</v>
      </c>
      <c r="J4881" s="2">
        <v>5.3620020661544801E-10</v>
      </c>
    </row>
    <row r="4882" spans="1:10" x14ac:dyDescent="0.35">
      <c r="A4882" s="1">
        <v>44448.472222222219</v>
      </c>
      <c r="B4882" s="18">
        <v>2.3826315789473691</v>
      </c>
      <c r="C4882" s="18">
        <v>100.48421052631581</v>
      </c>
      <c r="D4882" s="18">
        <f t="shared" si="74"/>
        <v>0.1026315789473693</v>
      </c>
      <c r="E4882" s="19">
        <v>20.3</v>
      </c>
      <c r="F4882" s="19">
        <v>29.818000000000001</v>
      </c>
      <c r="G4882" s="19">
        <v>17.444684210526319</v>
      </c>
      <c r="H4882" s="19">
        <v>23.634526315789479</v>
      </c>
      <c r="I4882" s="2">
        <v>5.8568677354651398E-10</v>
      </c>
      <c r="J4882" s="2">
        <v>5.8568677354651398E-10</v>
      </c>
    </row>
    <row r="4883" spans="1:10" x14ac:dyDescent="0.35">
      <c r="A4883" s="1">
        <v>44448.479166666657</v>
      </c>
      <c r="B4883" s="18">
        <v>2.3105555555555561</v>
      </c>
      <c r="C4883" s="18">
        <v>100.5222222222222</v>
      </c>
      <c r="D4883" s="18">
        <f t="shared" si="74"/>
        <v>3.0555555555556335E-2</v>
      </c>
      <c r="E4883" s="19">
        <v>20.3</v>
      </c>
      <c r="F4883" s="19">
        <v>29.803666666666661</v>
      </c>
      <c r="G4883" s="19">
        <v>17.648499999999999</v>
      </c>
      <c r="H4883" s="19">
        <v>23.843166666666669</v>
      </c>
      <c r="I4883" s="2">
        <v>4.9069746287877095E-10</v>
      </c>
      <c r="J4883" s="2">
        <v>4.9069746287877095E-10</v>
      </c>
    </row>
    <row r="4884" spans="1:10" x14ac:dyDescent="0.35">
      <c r="A4884" s="1">
        <v>44448.486111111109</v>
      </c>
      <c r="B4884" s="18">
        <v>2.262777777777778</v>
      </c>
      <c r="C4884" s="18">
        <v>100.5222222222222</v>
      </c>
      <c r="D4884" s="18">
        <f t="shared" si="74"/>
        <v>-1.7222222222221806E-2</v>
      </c>
      <c r="E4884" s="19">
        <v>20.3</v>
      </c>
      <c r="F4884" s="19">
        <v>29.9255</v>
      </c>
      <c r="G4884" s="19">
        <v>17.851166666666671</v>
      </c>
      <c r="H4884" s="19">
        <v>23.921944444444438</v>
      </c>
      <c r="I4884" s="2">
        <v>4.2776481669530498E-10</v>
      </c>
      <c r="J4884" s="2">
        <v>4.2776481669530498E-10</v>
      </c>
    </row>
    <row r="4885" spans="1:10" x14ac:dyDescent="0.35">
      <c r="A4885" s="1">
        <v>44448.493055555547</v>
      </c>
      <c r="B4885" s="18">
        <v>2.3577777777777782</v>
      </c>
      <c r="C4885" s="18">
        <v>100.5277777777778</v>
      </c>
      <c r="D4885" s="18">
        <f t="shared" si="74"/>
        <v>7.777777777777839E-2</v>
      </c>
      <c r="E4885" s="19">
        <v>20.3</v>
      </c>
      <c r="F4885" s="19">
        <v>29.982833333333339</v>
      </c>
      <c r="G4885" s="19">
        <v>17.885444444444449</v>
      </c>
      <c r="H4885" s="19">
        <v>24.08733333333333</v>
      </c>
      <c r="I4885" s="2">
        <v>5.5289267240482905E-10</v>
      </c>
      <c r="J4885" s="2">
        <v>5.5289267240482905E-10</v>
      </c>
    </row>
    <row r="4886" spans="1:10" x14ac:dyDescent="0.35">
      <c r="A4886" s="1">
        <v>44448.5</v>
      </c>
      <c r="B4886" s="18">
        <v>2.226666666666667</v>
      </c>
      <c r="C4886" s="18">
        <v>100.5888888888889</v>
      </c>
      <c r="D4886" s="18">
        <f t="shared" si="74"/>
        <v>-5.3333333333332789E-2</v>
      </c>
      <c r="E4886" s="19">
        <v>20.3</v>
      </c>
      <c r="F4886" s="19">
        <v>30.040166666666671</v>
      </c>
      <c r="G4886" s="19">
        <v>17.327666666666669</v>
      </c>
      <c r="H4886" s="19">
        <v>24.173444444444439</v>
      </c>
      <c r="I4886" s="2">
        <v>3.8024600399383999E-10</v>
      </c>
      <c r="J4886" s="2">
        <v>3.8024600399383999E-10</v>
      </c>
    </row>
    <row r="4887" spans="1:10" x14ac:dyDescent="0.35">
      <c r="A4887" s="1">
        <v>44448.506944444453</v>
      </c>
      <c r="B4887" s="18">
        <v>2.2494444444444439</v>
      </c>
      <c r="C4887" s="18">
        <v>100.6111111111111</v>
      </c>
      <c r="D4887" s="18">
        <f t="shared" si="74"/>
        <v>-3.0555555555555891E-2</v>
      </c>
      <c r="E4887" s="19">
        <v>20.3</v>
      </c>
      <c r="F4887" s="19">
        <v>29.982833333333339</v>
      </c>
      <c r="G4887" s="19">
        <v>16.874833333333331</v>
      </c>
      <c r="H4887" s="19">
        <v>23.491722222222219</v>
      </c>
      <c r="I4887" s="2">
        <v>4.1023777612377101E-10</v>
      </c>
      <c r="J4887" s="2">
        <v>4.1023777612377101E-10</v>
      </c>
    </row>
    <row r="4888" spans="1:10" x14ac:dyDescent="0.35">
      <c r="A4888" s="1">
        <v>44448.513888888891</v>
      </c>
      <c r="B4888" s="18">
        <v>2.311052631578947</v>
      </c>
      <c r="C4888" s="18">
        <v>100.521052631579</v>
      </c>
      <c r="D4888" s="18">
        <f t="shared" si="74"/>
        <v>3.1052631578947221E-2</v>
      </c>
      <c r="E4888" s="19">
        <v>20.3</v>
      </c>
      <c r="F4888" s="19">
        <v>29.926631578947369</v>
      </c>
      <c r="G4888" s="19">
        <v>16.59536842105263</v>
      </c>
      <c r="H4888" s="19">
        <v>23.77042105263158</v>
      </c>
      <c r="I4888" s="2">
        <v>4.9135268480222497E-10</v>
      </c>
      <c r="J4888" s="2">
        <v>4.9135268480222497E-10</v>
      </c>
    </row>
    <row r="4889" spans="1:10" x14ac:dyDescent="0.35">
      <c r="A4889" s="1">
        <v>44448.520833333343</v>
      </c>
      <c r="B4889" s="18">
        <v>2.2005555555555549</v>
      </c>
      <c r="C4889" s="18">
        <v>100.6388888888889</v>
      </c>
      <c r="D4889" s="18">
        <f t="shared" si="74"/>
        <v>-7.9444444444444873E-2</v>
      </c>
      <c r="E4889" s="19">
        <v>20.3</v>
      </c>
      <c r="F4889" s="19">
        <v>29.818000000000001</v>
      </c>
      <c r="G4889" s="19">
        <v>16.433166666666668</v>
      </c>
      <c r="H4889" s="19">
        <v>23.34138888888889</v>
      </c>
      <c r="I4889" s="2">
        <v>3.4592733108834899E-10</v>
      </c>
      <c r="J4889" s="2">
        <v>3.4592733108834899E-10</v>
      </c>
    </row>
    <row r="4890" spans="1:10" x14ac:dyDescent="0.35">
      <c r="A4890" s="1">
        <v>44448.527777777781</v>
      </c>
      <c r="B4890" s="18">
        <v>2.226666666666667</v>
      </c>
      <c r="C4890" s="18">
        <v>100.6722222222222</v>
      </c>
      <c r="D4890" s="18">
        <f t="shared" si="74"/>
        <v>-5.3333333333332789E-2</v>
      </c>
      <c r="E4890" s="19">
        <v>20.3</v>
      </c>
      <c r="F4890" s="19">
        <v>29.767833333333339</v>
      </c>
      <c r="G4890" s="19">
        <v>16.266888888888889</v>
      </c>
      <c r="H4890" s="19">
        <v>23.420333333333339</v>
      </c>
      <c r="I4890" s="2">
        <v>3.80304116545294E-10</v>
      </c>
      <c r="J4890" s="2">
        <v>3.80304116545294E-10</v>
      </c>
    </row>
    <row r="4891" spans="1:10" x14ac:dyDescent="0.35">
      <c r="A4891" s="1">
        <v>44448.534722222219</v>
      </c>
      <c r="B4891" s="18">
        <v>2.2722222222222221</v>
      </c>
      <c r="C4891" s="18">
        <v>100.62222222222221</v>
      </c>
      <c r="D4891" s="18">
        <f t="shared" si="74"/>
        <v>-7.7777777777776613E-3</v>
      </c>
      <c r="E4891" s="19">
        <v>20.3</v>
      </c>
      <c r="F4891" s="19">
        <v>29.746222222222229</v>
      </c>
      <c r="G4891" s="19">
        <v>16.53788888888889</v>
      </c>
      <c r="H4891" s="19">
        <v>23.398833333333339</v>
      </c>
      <c r="I4891" s="2">
        <v>4.4021517243871001E-10</v>
      </c>
      <c r="J4891" s="2">
        <v>4.4021517243871001E-10</v>
      </c>
    </row>
    <row r="4892" spans="1:10" x14ac:dyDescent="0.35">
      <c r="A4892" s="1">
        <v>44448.541666666657</v>
      </c>
      <c r="B4892" s="18">
        <v>2.3016666666666672</v>
      </c>
      <c r="C4892" s="18">
        <v>100.5</v>
      </c>
      <c r="D4892" s="18">
        <f t="shared" si="74"/>
        <v>2.1666666666667389E-2</v>
      </c>
      <c r="E4892" s="19">
        <v>20.3</v>
      </c>
      <c r="F4892" s="19">
        <v>29.717611111111111</v>
      </c>
      <c r="G4892" s="19">
        <v>17.44372222222222</v>
      </c>
      <c r="H4892" s="19">
        <v>23.54933333333333</v>
      </c>
      <c r="I4892" s="2">
        <v>4.7899537408595299E-10</v>
      </c>
      <c r="J4892" s="2">
        <v>4.7899537408595299E-10</v>
      </c>
    </row>
    <row r="4893" spans="1:10" x14ac:dyDescent="0.35">
      <c r="A4893" s="1">
        <v>44448.548611111109</v>
      </c>
      <c r="B4893" s="18">
        <v>2.346111111111111</v>
      </c>
      <c r="C4893" s="18">
        <v>100.5277777777778</v>
      </c>
      <c r="D4893" s="18">
        <f t="shared" si="74"/>
        <v>6.6111111111111232E-2</v>
      </c>
      <c r="E4893" s="19">
        <v>20.3</v>
      </c>
      <c r="F4893" s="19">
        <v>29.817944444444439</v>
      </c>
      <c r="G4893" s="19">
        <v>17.737388888888891</v>
      </c>
      <c r="H4893" s="19">
        <v>23.771555555555562</v>
      </c>
      <c r="I4893" s="2">
        <v>5.3752624759204099E-10</v>
      </c>
      <c r="J4893" s="2">
        <v>5.3752624759204099E-10</v>
      </c>
    </row>
    <row r="4894" spans="1:10" x14ac:dyDescent="0.35">
      <c r="A4894" s="1">
        <v>44448.555555555547</v>
      </c>
      <c r="B4894" s="18">
        <v>2.1230000000000002</v>
      </c>
      <c r="C4894" s="18">
        <v>100.54</v>
      </c>
      <c r="D4894" s="18">
        <f t="shared" si="74"/>
        <v>-0.15699999999999958</v>
      </c>
      <c r="E4894" s="19">
        <v>20.239999999999998</v>
      </c>
      <c r="F4894" s="19">
        <v>29.869599999999998</v>
      </c>
      <c r="G4894" s="19">
        <v>18.464099999999998</v>
      </c>
      <c r="H4894" s="19">
        <v>23.75</v>
      </c>
      <c r="I4894" s="2">
        <v>2.4368680477333302E-10</v>
      </c>
      <c r="J4894" s="2">
        <v>2.4368680477333302E-10</v>
      </c>
    </row>
    <row r="4895" spans="1:10" x14ac:dyDescent="0.35">
      <c r="A4895" s="1">
        <v>44448.5625</v>
      </c>
      <c r="B4895" s="18">
        <v>1.8563157894736839</v>
      </c>
      <c r="C4895" s="18">
        <v>100.0631578947368</v>
      </c>
      <c r="D4895" s="18">
        <f t="shared" si="74"/>
        <v>-0.42368421052631589</v>
      </c>
      <c r="E4895" s="19">
        <v>20.100000000000001</v>
      </c>
      <c r="F4895" s="19">
        <v>29.940210526315791</v>
      </c>
      <c r="G4895" s="19">
        <v>19.791631578947371</v>
      </c>
      <c r="H4895" s="19">
        <v>23.872210526315779</v>
      </c>
      <c r="I4895" s="2">
        <v>-1.10185154307504E-10</v>
      </c>
      <c r="J4895" s="2">
        <v>-1.10185154307504E-10</v>
      </c>
    </row>
    <row r="4896" spans="1:10" x14ac:dyDescent="0.35">
      <c r="A4896" s="1">
        <v>44448.569444444453</v>
      </c>
      <c r="B4896" s="18">
        <v>2.1989999999999998</v>
      </c>
      <c r="C4896" s="18">
        <v>99.899999999999991</v>
      </c>
      <c r="D4896" s="18">
        <f t="shared" si="74"/>
        <v>-8.0999999999999961E-2</v>
      </c>
      <c r="E4896" s="19">
        <v>20.18</v>
      </c>
      <c r="F4896" s="19">
        <v>30.101800000000001</v>
      </c>
      <c r="G4896" s="19">
        <v>20.148499999999999</v>
      </c>
      <c r="H4896" s="19">
        <v>24.202099999999991</v>
      </c>
      <c r="I4896" s="2">
        <v>3.4309252101942499E-10</v>
      </c>
      <c r="J4896" s="2">
        <v>3.4309252101942499E-10</v>
      </c>
    </row>
    <row r="4897" spans="1:10" x14ac:dyDescent="0.35">
      <c r="A4897" s="1">
        <v>44448.576388888891</v>
      </c>
      <c r="B4897" s="18">
        <v>1.99</v>
      </c>
      <c r="C4897" s="18">
        <v>99.73888888888888</v>
      </c>
      <c r="D4897" s="18">
        <f t="shared" si="74"/>
        <v>-0.28999999999999981</v>
      </c>
      <c r="E4897" s="19">
        <v>20.2</v>
      </c>
      <c r="F4897" s="19">
        <v>30.169166666666669</v>
      </c>
      <c r="G4897" s="19">
        <v>19.283666666666669</v>
      </c>
      <c r="H4897" s="19">
        <v>24.603833333333331</v>
      </c>
      <c r="I4897" s="2">
        <v>6.5463252198161704E-11</v>
      </c>
      <c r="J4897" s="2">
        <v>6.5463252198161704E-11</v>
      </c>
    </row>
    <row r="4898" spans="1:10" x14ac:dyDescent="0.35">
      <c r="A4898" s="1">
        <v>44448.583333333343</v>
      </c>
      <c r="B4898" s="18">
        <v>2.0405555555555548</v>
      </c>
      <c r="C4898" s="18">
        <v>99.550000000000011</v>
      </c>
      <c r="D4898" s="18">
        <f t="shared" si="74"/>
        <v>-0.23944444444444501</v>
      </c>
      <c r="E4898" s="19">
        <v>20.2</v>
      </c>
      <c r="F4898" s="19">
        <v>30.226499999999991</v>
      </c>
      <c r="G4898" s="19">
        <v>17.858055555555559</v>
      </c>
      <c r="H4898" s="19">
        <v>24.302611111111119</v>
      </c>
      <c r="I4898" s="2">
        <v>1.31974633206173E-10</v>
      </c>
      <c r="J4898" s="2">
        <v>1.31974633206173E-10</v>
      </c>
    </row>
    <row r="4899" spans="1:10" x14ac:dyDescent="0.35">
      <c r="A4899" s="1">
        <v>44448.590277777781</v>
      </c>
      <c r="B4899" s="18">
        <v>2.137777777777778</v>
      </c>
      <c r="C4899" s="18">
        <v>99.4</v>
      </c>
      <c r="D4899" s="18">
        <f t="shared" si="74"/>
        <v>-0.14222222222222181</v>
      </c>
      <c r="E4899" s="19">
        <v>20.2</v>
      </c>
      <c r="F4899" s="19">
        <v>30.133333333333329</v>
      </c>
      <c r="G4899" s="19">
        <v>17.022666666666669</v>
      </c>
      <c r="H4899" s="19">
        <v>24.115555555555549</v>
      </c>
      <c r="I4899" s="2">
        <v>2.6100045355248598E-10</v>
      </c>
      <c r="J4899" s="2">
        <v>2.6100045355248598E-10</v>
      </c>
    </row>
    <row r="4900" spans="1:10" x14ac:dyDescent="0.35">
      <c r="A4900" s="1">
        <v>44448.597222222219</v>
      </c>
      <c r="B4900" s="18">
        <v>2.14</v>
      </c>
      <c r="C4900" s="18">
        <v>99.355555555555554</v>
      </c>
      <c r="D4900" s="18">
        <f t="shared" si="74"/>
        <v>-0.13999999999999968</v>
      </c>
      <c r="E4900" s="19">
        <v>20.2</v>
      </c>
      <c r="F4900" s="19">
        <v>30.054500000000001</v>
      </c>
      <c r="G4900" s="19">
        <v>16.767888888888891</v>
      </c>
      <c r="H4900" s="19">
        <v>23.764277777777782</v>
      </c>
      <c r="I4900" s="2">
        <v>2.6387717850741501E-10</v>
      </c>
      <c r="J4900" s="2">
        <v>2.6387717850741501E-10</v>
      </c>
    </row>
    <row r="4901" spans="1:10" x14ac:dyDescent="0.35">
      <c r="A4901" s="1">
        <v>44448.604166666657</v>
      </c>
      <c r="B4901" s="18">
        <v>2.1868421052631568</v>
      </c>
      <c r="C4901" s="18">
        <v>99.278947368421044</v>
      </c>
      <c r="D4901" s="18">
        <f t="shared" si="74"/>
        <v>-9.3157894736842994E-2</v>
      </c>
      <c r="E4901" s="19">
        <v>20.2</v>
      </c>
      <c r="F4901" s="19">
        <v>29.980947368421049</v>
      </c>
      <c r="G4901" s="19">
        <v>16.80242105263158</v>
      </c>
      <c r="H4901" s="19">
        <v>23.580263157894741</v>
      </c>
      <c r="I4901" s="2">
        <v>3.2620606783787501E-10</v>
      </c>
      <c r="J4901" s="2">
        <v>3.2620606783787501E-10</v>
      </c>
    </row>
    <row r="4902" spans="1:10" x14ac:dyDescent="0.35">
      <c r="A4902" s="1">
        <v>44448.611111111109</v>
      </c>
      <c r="B4902" s="18">
        <v>2.1605555555555558</v>
      </c>
      <c r="C4902" s="18">
        <v>99.316666666666691</v>
      </c>
      <c r="D4902" s="18">
        <f t="shared" si="74"/>
        <v>-0.11944444444444402</v>
      </c>
      <c r="E4902" s="19">
        <v>20.2</v>
      </c>
      <c r="F4902" s="19">
        <v>29.84666666666666</v>
      </c>
      <c r="G4902" s="19">
        <v>16.512833333333329</v>
      </c>
      <c r="H4902" s="19">
        <v>23.31999999999999</v>
      </c>
      <c r="I4902" s="2">
        <v>2.9120845473424301E-10</v>
      </c>
      <c r="J4902" s="2">
        <v>2.9120845473424301E-10</v>
      </c>
    </row>
    <row r="4903" spans="1:10" x14ac:dyDescent="0.35">
      <c r="A4903" s="1">
        <v>44448.618055555547</v>
      </c>
      <c r="B4903" s="18">
        <v>2.4144444444444439</v>
      </c>
      <c r="C4903" s="18">
        <v>99.983333333333348</v>
      </c>
      <c r="D4903" s="18">
        <f t="shared" si="74"/>
        <v>0.13444444444444414</v>
      </c>
      <c r="E4903" s="19">
        <v>20.266666666666669</v>
      </c>
      <c r="F4903" s="19">
        <v>29.767833333333339</v>
      </c>
      <c r="G4903" s="19">
        <v>16.312444444444441</v>
      </c>
      <c r="H4903" s="19">
        <v>23.183833333333329</v>
      </c>
      <c r="I4903" s="2">
        <v>6.28493854509638E-10</v>
      </c>
      <c r="J4903" s="2">
        <v>6.28493854509638E-10</v>
      </c>
    </row>
    <row r="4904" spans="1:10" x14ac:dyDescent="0.35">
      <c r="A4904" s="1">
        <v>44448.625</v>
      </c>
      <c r="B4904" s="18">
        <v>2.1244444444444439</v>
      </c>
      <c r="C4904" s="18">
        <v>100.51666666666669</v>
      </c>
      <c r="D4904" s="18">
        <f t="shared" si="74"/>
        <v>-0.15555555555555589</v>
      </c>
      <c r="E4904" s="19">
        <v>20.3</v>
      </c>
      <c r="F4904" s="19">
        <v>29.6098888888889</v>
      </c>
      <c r="G4904" s="19">
        <v>16.471833333333329</v>
      </c>
      <c r="H4904" s="19">
        <v>23.076222222222221</v>
      </c>
      <c r="I4904" s="2">
        <v>2.4554152809024801E-10</v>
      </c>
      <c r="J4904" s="2">
        <v>2.4554152809024801E-10</v>
      </c>
    </row>
    <row r="4905" spans="1:10" x14ac:dyDescent="0.35">
      <c r="A4905" s="1">
        <v>44448.631944444453</v>
      </c>
      <c r="B4905" s="18">
        <v>2.2277777777777779</v>
      </c>
      <c r="C4905" s="18">
        <v>100.26666666666669</v>
      </c>
      <c r="D4905" s="18">
        <f t="shared" si="74"/>
        <v>-5.2222222222221948E-2</v>
      </c>
      <c r="E4905" s="19">
        <v>20.3</v>
      </c>
      <c r="F4905" s="19">
        <v>29.595388888888898</v>
      </c>
      <c r="G4905" s="19">
        <v>17.109000000000002</v>
      </c>
      <c r="H4905" s="19">
        <v>23.405999999999999</v>
      </c>
      <c r="I4905" s="2">
        <v>3.8148767340802099E-10</v>
      </c>
      <c r="J4905" s="2">
        <v>3.8148767340802099E-10</v>
      </c>
    </row>
    <row r="4906" spans="1:10" x14ac:dyDescent="0.35">
      <c r="A4906" s="1">
        <v>44448.638888888891</v>
      </c>
      <c r="B4906" s="18">
        <v>2.291666666666667</v>
      </c>
      <c r="C4906" s="18">
        <v>100.2833333333333</v>
      </c>
      <c r="D4906" s="18">
        <f t="shared" si="74"/>
        <v>1.1666666666667158E-2</v>
      </c>
      <c r="E4906" s="19">
        <v>20.3</v>
      </c>
      <c r="F4906" s="19">
        <v>29.7103888888889</v>
      </c>
      <c r="G4906" s="19">
        <v>17.623444444444441</v>
      </c>
      <c r="H4906" s="19">
        <v>23.592333333333329</v>
      </c>
      <c r="I4906" s="2">
        <v>4.6585372137809999E-10</v>
      </c>
      <c r="J4906" s="2">
        <v>4.6585372137809999E-10</v>
      </c>
    </row>
    <row r="4907" spans="1:10" x14ac:dyDescent="0.35">
      <c r="A4907" s="1">
        <v>44448.645833333343</v>
      </c>
      <c r="B4907" s="18">
        <v>2.3211111111111111</v>
      </c>
      <c r="C4907" s="18">
        <v>100.26666666666669</v>
      </c>
      <c r="D4907" s="18">
        <f t="shared" si="74"/>
        <v>4.111111111111132E-2</v>
      </c>
      <c r="E4907" s="19">
        <v>20.3</v>
      </c>
      <c r="F4907" s="19">
        <v>29.789333333333332</v>
      </c>
      <c r="G4907" s="19">
        <v>17.673555555555549</v>
      </c>
      <c r="H4907" s="19">
        <v>23.76433333333334</v>
      </c>
      <c r="I4907" s="2">
        <v>5.0473920576058899E-10</v>
      </c>
      <c r="J4907" s="2">
        <v>5.0473920576058899E-10</v>
      </c>
    </row>
    <row r="4908" spans="1:10" x14ac:dyDescent="0.35">
      <c r="A4908" s="1">
        <v>44448.652777777781</v>
      </c>
      <c r="B4908" s="18">
        <v>2.304736842105263</v>
      </c>
      <c r="C4908" s="18">
        <v>100.2157894736842</v>
      </c>
      <c r="D4908" s="18">
        <f t="shared" si="74"/>
        <v>2.4736842105263168E-2</v>
      </c>
      <c r="E4908" s="19">
        <v>20.3</v>
      </c>
      <c r="F4908" s="19">
        <v>29.89947368421053</v>
      </c>
      <c r="G4908" s="19">
        <v>17.81357894736842</v>
      </c>
      <c r="H4908" s="19">
        <v>23.879000000000001</v>
      </c>
      <c r="I4908" s="2">
        <v>4.8313271381413502E-10</v>
      </c>
      <c r="J4908" s="2">
        <v>4.8313271381413502E-10</v>
      </c>
    </row>
    <row r="4909" spans="1:10" x14ac:dyDescent="0.35">
      <c r="A4909" s="1">
        <v>44448.659722222219</v>
      </c>
      <c r="B4909" s="18">
        <v>2.3927777777777779</v>
      </c>
      <c r="C4909" s="18">
        <v>100.1944444444444</v>
      </c>
      <c r="D4909" s="18">
        <f t="shared" si="74"/>
        <v>0.11277777777777809</v>
      </c>
      <c r="E4909" s="19">
        <v>20.3</v>
      </c>
      <c r="F4909" s="19">
        <v>29.93983333333334</v>
      </c>
      <c r="G4909" s="19">
        <v>18.377444444444439</v>
      </c>
      <c r="H4909" s="19">
        <v>24.194833333333339</v>
      </c>
      <c r="I4909" s="2">
        <v>5.9948612629378396E-10</v>
      </c>
      <c r="J4909" s="2">
        <v>5.9948612629378396E-10</v>
      </c>
    </row>
    <row r="4910" spans="1:10" x14ac:dyDescent="0.35">
      <c r="A4910" s="1">
        <v>44448.666666666657</v>
      </c>
      <c r="B4910" s="18">
        <v>2.2594444444444441</v>
      </c>
      <c r="C4910" s="18">
        <v>100.2</v>
      </c>
      <c r="D4910" s="18">
        <f t="shared" si="74"/>
        <v>-2.055555555555566E-2</v>
      </c>
      <c r="E4910" s="19">
        <v>20.3</v>
      </c>
      <c r="F4910" s="19">
        <v>30.011500000000002</v>
      </c>
      <c r="G4910" s="19">
        <v>18.227055555555559</v>
      </c>
      <c r="H4910" s="19">
        <v>23.785888888888881</v>
      </c>
      <c r="I4910" s="2">
        <v>4.2328709726459302E-10</v>
      </c>
      <c r="J4910" s="2">
        <v>4.2328709726459302E-10</v>
      </c>
    </row>
    <row r="4911" spans="1:10" x14ac:dyDescent="0.35">
      <c r="A4911" s="1">
        <v>44448.673611111109</v>
      </c>
      <c r="B4911" s="18">
        <v>2.2105555555555561</v>
      </c>
      <c r="C4911" s="18">
        <v>100.2277777777778</v>
      </c>
      <c r="D4911" s="18">
        <f t="shared" si="74"/>
        <v>-6.9444444444443754E-2</v>
      </c>
      <c r="E4911" s="19">
        <v>20.3</v>
      </c>
      <c r="F4911" s="19">
        <v>29.982833333333339</v>
      </c>
      <c r="G4911" s="19">
        <v>17.491388888888888</v>
      </c>
      <c r="H4911" s="19">
        <v>23.893333333333342</v>
      </c>
      <c r="I4911" s="2">
        <v>3.5870924911746401E-10</v>
      </c>
      <c r="J4911" s="2">
        <v>3.5870924911746401E-10</v>
      </c>
    </row>
    <row r="4912" spans="1:10" x14ac:dyDescent="0.35">
      <c r="A4912" s="1">
        <v>44448.680555555547</v>
      </c>
      <c r="B4912" s="18">
        <v>2.1333333333333329</v>
      </c>
      <c r="C4912" s="18">
        <v>100.3666666666667</v>
      </c>
      <c r="D4912" s="18">
        <f t="shared" si="74"/>
        <v>-0.14666666666666694</v>
      </c>
      <c r="E4912" s="19">
        <v>20.3</v>
      </c>
      <c r="F4912" s="19">
        <v>29.954166666666669</v>
      </c>
      <c r="G4912" s="19">
        <v>17.25255555555556</v>
      </c>
      <c r="H4912" s="19">
        <v>23.65688888888889</v>
      </c>
      <c r="I4912" s="2">
        <v>2.5696183431863899E-10</v>
      </c>
      <c r="J4912" s="2">
        <v>2.5696183431863899E-10</v>
      </c>
    </row>
    <row r="4913" spans="1:10" x14ac:dyDescent="0.35">
      <c r="A4913" s="1">
        <v>44448.6875</v>
      </c>
      <c r="B4913" s="18">
        <v>2.009444444444445</v>
      </c>
      <c r="C4913" s="18">
        <v>100.0888888888889</v>
      </c>
      <c r="D4913" s="18">
        <f t="shared" si="74"/>
        <v>-0.27055555555555477</v>
      </c>
      <c r="E4913" s="19">
        <v>20.3</v>
      </c>
      <c r="F4913" s="19">
        <v>29.853833333333331</v>
      </c>
      <c r="G4913" s="19">
        <v>17.034166666666671</v>
      </c>
      <c r="H4913" s="19">
        <v>23.298333333333328</v>
      </c>
      <c r="I4913" s="2">
        <v>9.2532519332782001E-11</v>
      </c>
      <c r="J4913" s="2">
        <v>9.2532519332782001E-11</v>
      </c>
    </row>
    <row r="4914" spans="1:10" x14ac:dyDescent="0.35">
      <c r="A4914" s="1">
        <v>44448.694444444453</v>
      </c>
      <c r="B4914" s="18">
        <v>2.0842105263157902</v>
      </c>
      <c r="C4914" s="18">
        <v>99.636842105263156</v>
      </c>
      <c r="D4914" s="18">
        <f t="shared" si="74"/>
        <v>-0.19578947368420963</v>
      </c>
      <c r="E4914" s="19">
        <v>20.3</v>
      </c>
      <c r="F4914" s="19">
        <v>29.817999999999991</v>
      </c>
      <c r="G4914" s="19">
        <v>17.326000000000001</v>
      </c>
      <c r="H4914" s="19">
        <v>23.458052631578951</v>
      </c>
      <c r="I4914" s="2">
        <v>1.90265285383707E-10</v>
      </c>
      <c r="J4914" s="2">
        <v>1.90265285383707E-10</v>
      </c>
    </row>
    <row r="4915" spans="1:10" x14ac:dyDescent="0.35">
      <c r="A4915" s="1">
        <v>44448.701388888891</v>
      </c>
      <c r="B4915" s="18">
        <v>2.4705555555555558</v>
      </c>
      <c r="C4915" s="18">
        <v>100.0333333333333</v>
      </c>
      <c r="D4915" s="18">
        <f t="shared" si="74"/>
        <v>0.19055555555555603</v>
      </c>
      <c r="E4915" s="19">
        <v>20.3</v>
      </c>
      <c r="F4915" s="19">
        <v>29.782166666666669</v>
      </c>
      <c r="G4915" s="19">
        <v>18.038055555555559</v>
      </c>
      <c r="H4915" s="19">
        <v>23.126444444444449</v>
      </c>
      <c r="I4915" s="2">
        <v>7.02675346491267E-10</v>
      </c>
      <c r="J4915" s="2">
        <v>7.02675346491267E-10</v>
      </c>
    </row>
    <row r="4916" spans="1:10" x14ac:dyDescent="0.35">
      <c r="A4916" s="1">
        <v>44448.708333333343</v>
      </c>
      <c r="B4916" s="18">
        <v>2.004999999999999</v>
      </c>
      <c r="C4916" s="18">
        <v>100.2222222222222</v>
      </c>
      <c r="D4916" s="18">
        <f t="shared" si="74"/>
        <v>-0.2750000000000008</v>
      </c>
      <c r="E4916" s="19">
        <v>20.3</v>
      </c>
      <c r="F4916" s="19">
        <v>29.652888888888899</v>
      </c>
      <c r="G4916" s="19">
        <v>17.641666666666669</v>
      </c>
      <c r="H4916" s="19">
        <v>23.241166666666668</v>
      </c>
      <c r="I4916" s="2">
        <v>8.7136960980647495E-11</v>
      </c>
      <c r="J4916" s="2">
        <v>8.7136960980647495E-11</v>
      </c>
    </row>
    <row r="4917" spans="1:10" x14ac:dyDescent="0.35">
      <c r="A4917" s="1">
        <v>44448.715277777781</v>
      </c>
      <c r="B4917" s="18">
        <v>1.806111111111111</v>
      </c>
      <c r="C4917" s="18">
        <v>99.433333333333351</v>
      </c>
      <c r="D4917" s="18">
        <f t="shared" si="74"/>
        <v>-0.4738888888888888</v>
      </c>
      <c r="E4917" s="19">
        <v>20.3</v>
      </c>
      <c r="F4917" s="19">
        <v>29.580722222222239</v>
      </c>
      <c r="G4917" s="19">
        <v>17.8125</v>
      </c>
      <c r="H4917" s="19">
        <v>23.233999999999991</v>
      </c>
      <c r="I4917" s="2">
        <v>-1.80589820430616E-10</v>
      </c>
      <c r="J4917" s="2">
        <v>-1.80589820430616E-10</v>
      </c>
    </row>
    <row r="4918" spans="1:10" x14ac:dyDescent="0.35">
      <c r="A4918" s="1">
        <v>44448.722222222219</v>
      </c>
      <c r="B4918" s="18">
        <v>2.2559999999999998</v>
      </c>
      <c r="C4918" s="18">
        <v>100.25</v>
      </c>
      <c r="D4918" s="18">
        <f t="shared" si="74"/>
        <v>-2.4000000000000021E-2</v>
      </c>
      <c r="E4918" s="19">
        <v>20.39</v>
      </c>
      <c r="F4918" s="19">
        <v>29.571999999999999</v>
      </c>
      <c r="G4918" s="19">
        <v>17.7715</v>
      </c>
      <c r="H4918" s="19">
        <v>23.066099999999999</v>
      </c>
      <c r="I4918" s="2">
        <v>4.1875132010726301E-10</v>
      </c>
      <c r="J4918" s="2">
        <v>4.1875132010726301E-10</v>
      </c>
    </row>
    <row r="4919" spans="1:10" x14ac:dyDescent="0.35">
      <c r="A4919" s="1">
        <v>44448.729166666657</v>
      </c>
      <c r="B4919" s="18">
        <v>2.183636363636364</v>
      </c>
      <c r="C4919" s="18">
        <v>100.3636363636364</v>
      </c>
      <c r="D4919" s="18">
        <f t="shared" si="74"/>
        <v>-9.6363636363635763E-2</v>
      </c>
      <c r="E4919" s="19">
        <v>20.399999999999999</v>
      </c>
      <c r="F4919" s="19">
        <v>29.523818181818189</v>
      </c>
      <c r="G4919" s="19">
        <v>17.73236363636363</v>
      </c>
      <c r="H4919" s="19">
        <v>23.234000000000009</v>
      </c>
      <c r="I4919" s="2">
        <v>3.2331958479566601E-10</v>
      </c>
      <c r="J4919" s="2">
        <v>3.2331958479566601E-10</v>
      </c>
    </row>
    <row r="4920" spans="1:10" x14ac:dyDescent="0.35">
      <c r="A4920" s="1">
        <v>44448.736111111109</v>
      </c>
      <c r="B4920" s="18">
        <v>1.823333333333333</v>
      </c>
      <c r="C4920" s="18">
        <v>99.66</v>
      </c>
      <c r="D4920" s="18">
        <f t="shared" si="74"/>
        <v>-0.45666666666666678</v>
      </c>
      <c r="E4920" s="19">
        <v>20.3</v>
      </c>
      <c r="F4920" s="19">
        <v>29.567800000000009</v>
      </c>
      <c r="G4920" s="19">
        <v>19.073933333333329</v>
      </c>
      <c r="H4920" s="19">
        <v>23.371600000000001</v>
      </c>
      <c r="I4920" s="2">
        <v>-1.5627329783065501E-10</v>
      </c>
      <c r="J4920" s="2">
        <v>-1.5627329783065501E-10</v>
      </c>
    </row>
    <row r="4921" spans="1:10" x14ac:dyDescent="0.35">
      <c r="A4921" s="1">
        <v>44448.743055555547</v>
      </c>
      <c r="B4921" s="18">
        <v>2.190833333333333</v>
      </c>
      <c r="C4921" s="18">
        <v>100.48333333333331</v>
      </c>
      <c r="D4921" s="18">
        <f t="shared" si="74"/>
        <v>-8.9166666666666838E-2</v>
      </c>
      <c r="E4921" s="19">
        <v>20.399999999999999</v>
      </c>
      <c r="F4921" s="19">
        <v>29.76424999999999</v>
      </c>
      <c r="G4921" s="19">
        <v>19.223333333333329</v>
      </c>
      <c r="H4921" s="19">
        <v>24.137333333333331</v>
      </c>
      <c r="I4921" s="2">
        <v>3.3295450468920698E-10</v>
      </c>
      <c r="J4921" s="2">
        <v>3.3295450468920698E-10</v>
      </c>
    </row>
    <row r="4922" spans="1:10" x14ac:dyDescent="0.35">
      <c r="A4922" s="1">
        <v>44448.75</v>
      </c>
      <c r="B4922" s="18">
        <v>2.0061111111111112</v>
      </c>
      <c r="C4922" s="18">
        <v>100.5277777777778</v>
      </c>
      <c r="D4922" s="18">
        <f t="shared" si="74"/>
        <v>-0.27388888888888863</v>
      </c>
      <c r="E4922" s="19">
        <v>20.399999999999999</v>
      </c>
      <c r="F4922" s="19">
        <v>29.825166666666661</v>
      </c>
      <c r="G4922" s="19">
        <v>18.179222222222219</v>
      </c>
      <c r="H4922" s="19">
        <v>23.850333333333339</v>
      </c>
      <c r="I4922" s="2">
        <v>8.9704724476514101E-11</v>
      </c>
      <c r="J4922" s="2">
        <v>8.9704724476514101E-11</v>
      </c>
    </row>
    <row r="4923" spans="1:10" x14ac:dyDescent="0.35">
      <c r="A4923" s="1">
        <v>44448.756944444453</v>
      </c>
      <c r="B4923" s="18">
        <v>2.0568421052631578</v>
      </c>
      <c r="C4923" s="18">
        <v>100.51052631578951</v>
      </c>
      <c r="D4923" s="18">
        <f t="shared" si="74"/>
        <v>-0.223157894736842</v>
      </c>
      <c r="E4923" s="19">
        <v>20.399999999999999</v>
      </c>
      <c r="F4923" s="19">
        <v>29.91305263157895</v>
      </c>
      <c r="G4923" s="19">
        <v>17.49442105263158</v>
      </c>
      <c r="H4923" s="19">
        <v>23.763631578947368</v>
      </c>
      <c r="I4923" s="2">
        <v>1.56473190377914E-10</v>
      </c>
      <c r="J4923" s="2">
        <v>1.56473190377914E-10</v>
      </c>
    </row>
    <row r="4924" spans="1:10" x14ac:dyDescent="0.35">
      <c r="A4924" s="1">
        <v>44448.763888888891</v>
      </c>
      <c r="B4924" s="18">
        <v>2.121666666666667</v>
      </c>
      <c r="C4924" s="18">
        <v>100.55</v>
      </c>
      <c r="D4924" s="18">
        <f t="shared" si="74"/>
        <v>-0.15833333333333277</v>
      </c>
      <c r="E4924" s="19">
        <v>20.399999999999999</v>
      </c>
      <c r="F4924" s="19">
        <v>29.903944444444441</v>
      </c>
      <c r="G4924" s="19">
        <v>16.997666666666671</v>
      </c>
      <c r="H4924" s="19">
        <v>23.585166666666659</v>
      </c>
      <c r="I4924" s="2">
        <v>2.4195159326723601E-10</v>
      </c>
      <c r="J4924" s="2">
        <v>2.4195159326723601E-10</v>
      </c>
    </row>
    <row r="4925" spans="1:10" x14ac:dyDescent="0.35">
      <c r="A4925" s="1">
        <v>44448.770833333343</v>
      </c>
      <c r="B4925" s="18">
        <v>2.2655555555555562</v>
      </c>
      <c r="C4925" s="18">
        <v>100.51111111111111</v>
      </c>
      <c r="D4925" s="18">
        <f t="shared" si="74"/>
        <v>-1.4444444444443594E-2</v>
      </c>
      <c r="E4925" s="19">
        <v>20.399999999999999</v>
      </c>
      <c r="F4925" s="19">
        <v>29.918333333333329</v>
      </c>
      <c r="G4925" s="19">
        <v>16.938444444444439</v>
      </c>
      <c r="H4925" s="19">
        <v>23.499166666666671</v>
      </c>
      <c r="I4925" s="2">
        <v>4.3142158820690502E-10</v>
      </c>
      <c r="J4925" s="2">
        <v>4.3142158820690502E-10</v>
      </c>
    </row>
    <row r="4926" spans="1:10" x14ac:dyDescent="0.35">
      <c r="A4926" s="1">
        <v>44448.777777777781</v>
      </c>
      <c r="B4926" s="18">
        <v>2.137058823529411</v>
      </c>
      <c r="C4926" s="18">
        <v>100.2882352941176</v>
      </c>
      <c r="D4926" s="18">
        <f t="shared" si="74"/>
        <v>-0.14294117647058879</v>
      </c>
      <c r="E4926" s="19">
        <v>20.399999999999999</v>
      </c>
      <c r="F4926" s="19">
        <v>29.893823529411758</v>
      </c>
      <c r="G4926" s="19">
        <v>17.03276470588235</v>
      </c>
      <c r="H4926" s="19">
        <v>23.431294117647059</v>
      </c>
      <c r="I4926" s="2">
        <v>2.6172916113454802E-10</v>
      </c>
      <c r="J4926" s="2">
        <v>2.6172916113454802E-10</v>
      </c>
    </row>
    <row r="4927" spans="1:10" x14ac:dyDescent="0.35">
      <c r="A4927" s="1">
        <v>44448.784722222219</v>
      </c>
      <c r="B4927" s="18">
        <v>1.32</v>
      </c>
      <c r="C4927" s="18">
        <v>100</v>
      </c>
      <c r="D4927" s="18">
        <f t="shared" si="74"/>
        <v>-0.95999999999999974</v>
      </c>
      <c r="E4927" s="19">
        <v>20.2</v>
      </c>
      <c r="F4927" s="19">
        <v>29.689</v>
      </c>
      <c r="G4927" s="19">
        <v>21.44</v>
      </c>
      <c r="H4927" s="19">
        <v>23.492000000000001</v>
      </c>
      <c r="I4927" s="2">
        <v>-8.2066082019422105E-10</v>
      </c>
      <c r="J4927" s="2">
        <v>-8.2066082019422105E-10</v>
      </c>
    </row>
    <row r="4928" spans="1:10" x14ac:dyDescent="0.35">
      <c r="A4928" s="1">
        <v>44448.791666666657</v>
      </c>
      <c r="B4928" s="18">
        <v>1.5566666666666671</v>
      </c>
      <c r="C4928" s="18">
        <v>99.827777777777783</v>
      </c>
      <c r="D4928" s="18">
        <f t="shared" si="74"/>
        <v>-0.72333333333333272</v>
      </c>
      <c r="E4928" s="19">
        <v>20.2</v>
      </c>
      <c r="F4928" s="19">
        <v>29.796499999999991</v>
      </c>
      <c r="G4928" s="19">
        <v>20.22827777777778</v>
      </c>
      <c r="H4928" s="19">
        <v>23.664000000000001</v>
      </c>
      <c r="I4928" s="2">
        <v>-5.0894903180565898E-10</v>
      </c>
      <c r="J4928" s="2">
        <v>-5.0894903180565898E-10</v>
      </c>
    </row>
    <row r="4929" spans="1:10" x14ac:dyDescent="0.35">
      <c r="A4929" s="1">
        <v>44448.798611111109</v>
      </c>
      <c r="B4929" s="18">
        <v>1.556842105263158</v>
      </c>
      <c r="C4929" s="18">
        <v>99.373684210526307</v>
      </c>
      <c r="D4929" s="18">
        <f t="shared" si="74"/>
        <v>-0.72315789473684178</v>
      </c>
      <c r="E4929" s="19">
        <v>20.2</v>
      </c>
      <c r="F4929" s="19">
        <v>29.838368421052628</v>
      </c>
      <c r="G4929" s="19">
        <v>19.28926315789473</v>
      </c>
      <c r="H4929" s="19">
        <v>23.811105263157899</v>
      </c>
      <c r="I4929" s="2">
        <v>-5.1309930054180299E-10</v>
      </c>
      <c r="J4929" s="2">
        <v>-5.1309930054180299E-10</v>
      </c>
    </row>
    <row r="4930" spans="1:10" x14ac:dyDescent="0.35">
      <c r="A4930" s="1">
        <v>44448.805555555547</v>
      </c>
      <c r="B4930" s="18">
        <v>2.08</v>
      </c>
      <c r="C4930" s="18">
        <v>99.655555555555551</v>
      </c>
      <c r="D4930" s="18">
        <f t="shared" si="74"/>
        <v>-0.19999999999999973</v>
      </c>
      <c r="E4930" s="19">
        <v>20.266666666666669</v>
      </c>
      <c r="F4930" s="19">
        <v>29.9255</v>
      </c>
      <c r="G4930" s="19">
        <v>18.771444444444452</v>
      </c>
      <c r="H4930" s="19">
        <v>23.771444444444441</v>
      </c>
      <c r="I4930" s="2">
        <v>1.84719827111486E-10</v>
      </c>
      <c r="J4930" s="2">
        <v>1.84719827111486E-10</v>
      </c>
    </row>
    <row r="4931" spans="1:10" x14ac:dyDescent="0.35">
      <c r="A4931" s="1">
        <v>44448.8125</v>
      </c>
      <c r="B4931" s="18">
        <v>1.8366666666666669</v>
      </c>
      <c r="C4931" s="18">
        <v>99.833333333333329</v>
      </c>
      <c r="D4931" s="18">
        <f t="shared" si="74"/>
        <v>-0.44333333333333291</v>
      </c>
      <c r="E4931" s="19">
        <v>20.3</v>
      </c>
      <c r="F4931" s="19">
        <v>30.090333333333341</v>
      </c>
      <c r="G4931" s="19">
        <v>18.436611111111109</v>
      </c>
      <c r="H4931" s="19">
        <v>24.07972222222222</v>
      </c>
      <c r="I4931" s="2">
        <v>-1.3753610100045199E-10</v>
      </c>
      <c r="J4931" s="2">
        <v>-1.3753610100045199E-10</v>
      </c>
    </row>
    <row r="4932" spans="1:10" x14ac:dyDescent="0.35">
      <c r="A4932" s="1">
        <v>44448.819444444453</v>
      </c>
      <c r="B4932" s="18">
        <v>1.968333333333333</v>
      </c>
      <c r="C4932" s="18">
        <v>99.644444444444446</v>
      </c>
      <c r="D4932" s="18">
        <f t="shared" si="74"/>
        <v>-0.31166666666666676</v>
      </c>
      <c r="E4932" s="19">
        <v>20.3</v>
      </c>
      <c r="F4932" s="19">
        <v>30.197833333333332</v>
      </c>
      <c r="G4932" s="19">
        <v>18.247555555555561</v>
      </c>
      <c r="H4932" s="19">
        <v>24.137166666666669</v>
      </c>
      <c r="I4932" s="2">
        <v>3.6307728233409097E-11</v>
      </c>
      <c r="J4932" s="2">
        <v>3.6307728233409097E-11</v>
      </c>
    </row>
    <row r="4933" spans="1:10" x14ac:dyDescent="0.35">
      <c r="A4933" s="1">
        <v>44448.826388888891</v>
      </c>
      <c r="B4933" s="18">
        <v>2.0566666666666671</v>
      </c>
      <c r="C4933" s="18">
        <v>99.483333333333334</v>
      </c>
      <c r="D4933" s="18">
        <f t="shared" si="74"/>
        <v>-0.22333333333333272</v>
      </c>
      <c r="E4933" s="19">
        <v>20.3</v>
      </c>
      <c r="F4933" s="19">
        <v>30.26949999999999</v>
      </c>
      <c r="G4933" s="19">
        <v>18.135944444444451</v>
      </c>
      <c r="H4933" s="19">
        <v>24.632444444444449</v>
      </c>
      <c r="I4933" s="2">
        <v>1.5320429997772599E-10</v>
      </c>
      <c r="J4933" s="2">
        <v>1.5320429997772599E-10</v>
      </c>
    </row>
    <row r="4934" spans="1:10" x14ac:dyDescent="0.35">
      <c r="A4934" s="1">
        <v>44448.833333333343</v>
      </c>
      <c r="B4934" s="18">
        <v>2.1011111111111109</v>
      </c>
      <c r="C4934" s="18">
        <v>99.455555555555577</v>
      </c>
      <c r="D4934" s="18">
        <f t="shared" si="74"/>
        <v>-0.17888888888888888</v>
      </c>
      <c r="E4934" s="19">
        <v>20.3</v>
      </c>
      <c r="F4934" s="19">
        <v>30.276666666666671</v>
      </c>
      <c r="G4934" s="19">
        <v>17.459611111111109</v>
      </c>
      <c r="H4934" s="19">
        <v>24.28105555555555</v>
      </c>
      <c r="I4934" s="2">
        <v>2.12291142568486E-10</v>
      </c>
      <c r="J4934" s="2">
        <v>2.12291142568486E-10</v>
      </c>
    </row>
    <row r="4935" spans="1:10" x14ac:dyDescent="0.35">
      <c r="A4935" s="1">
        <v>44448.840277777781</v>
      </c>
      <c r="B4935" s="18">
        <v>2.11</v>
      </c>
      <c r="C4935" s="18">
        <v>99.438888888888869</v>
      </c>
      <c r="D4935" s="18">
        <f t="shared" si="74"/>
        <v>-0.16999999999999993</v>
      </c>
      <c r="E4935" s="19">
        <v>20.3</v>
      </c>
      <c r="F4935" s="19">
        <v>30.176333333333329</v>
      </c>
      <c r="G4935" s="19">
        <v>16.865722222222221</v>
      </c>
      <c r="H4935" s="19">
        <v>23.965</v>
      </c>
      <c r="I4935" s="2">
        <v>2.2408718149016E-10</v>
      </c>
      <c r="J4935" s="2">
        <v>2.2408718149016E-10</v>
      </c>
    </row>
    <row r="4936" spans="1:10" x14ac:dyDescent="0.35">
      <c r="A4936" s="1">
        <v>44448.847222222219</v>
      </c>
      <c r="B4936" s="18">
        <v>2.0684210526315789</v>
      </c>
      <c r="C4936" s="18">
        <v>99.494736842105269</v>
      </c>
      <c r="D4936" s="18">
        <f t="shared" si="74"/>
        <v>-0.21157894736842087</v>
      </c>
      <c r="E4936" s="19">
        <v>20.3</v>
      </c>
      <c r="F4936" s="19">
        <v>30.103157894736849</v>
      </c>
      <c r="G4936" s="19">
        <v>16.485315789473681</v>
      </c>
      <c r="H4936" s="19">
        <v>23.695684210526309</v>
      </c>
      <c r="I4936" s="2">
        <v>1.6888107757616101E-10</v>
      </c>
      <c r="J4936" s="2">
        <v>1.6888107757616101E-10</v>
      </c>
    </row>
    <row r="4937" spans="1:10" x14ac:dyDescent="0.35">
      <c r="A4937" s="1">
        <v>44448.854166666657</v>
      </c>
      <c r="B4937" s="18">
        <v>2.3072222222222218</v>
      </c>
      <c r="C4937" s="18">
        <v>99.566666666666663</v>
      </c>
      <c r="D4937" s="18">
        <f t="shared" si="74"/>
        <v>2.7222222222222037E-2</v>
      </c>
      <c r="E4937" s="19">
        <v>20.3</v>
      </c>
      <c r="F4937" s="19">
        <v>29.975666666666669</v>
      </c>
      <c r="G4937" s="19">
        <v>16.271444444444441</v>
      </c>
      <c r="H4937" s="19">
        <v>23.434666666666669</v>
      </c>
      <c r="I4937" s="2">
        <v>4.8665093764710297E-10</v>
      </c>
      <c r="J4937" s="2">
        <v>4.8665093764710297E-10</v>
      </c>
    </row>
    <row r="4938" spans="1:10" x14ac:dyDescent="0.35">
      <c r="A4938" s="1">
        <v>44448.861111111109</v>
      </c>
      <c r="B4938" s="18">
        <v>2.266111111111111</v>
      </c>
      <c r="C4938" s="18">
        <v>99.605555555555554</v>
      </c>
      <c r="D4938" s="18">
        <f t="shared" si="74"/>
        <v>-1.388888888888884E-2</v>
      </c>
      <c r="E4938" s="19">
        <v>20.3</v>
      </c>
      <c r="F4938" s="19">
        <v>29.875277777777779</v>
      </c>
      <c r="G4938" s="19">
        <v>16.08238888888889</v>
      </c>
      <c r="H4938" s="19">
        <v>23.32</v>
      </c>
      <c r="I4938" s="2">
        <v>4.31987103905083E-10</v>
      </c>
      <c r="J4938" s="2">
        <v>4.31987103905083E-10</v>
      </c>
    </row>
    <row r="4939" spans="1:10" x14ac:dyDescent="0.35">
      <c r="A4939" s="1">
        <v>44448.868055555547</v>
      </c>
      <c r="B4939" s="18">
        <v>2.371666666666667</v>
      </c>
      <c r="C4939" s="18">
        <v>99.62777777777778</v>
      </c>
      <c r="D4939" s="18">
        <f t="shared" si="74"/>
        <v>9.1666666666667229E-2</v>
      </c>
      <c r="E4939" s="19">
        <v>20.3</v>
      </c>
      <c r="F4939" s="19">
        <v>29.789333333333332</v>
      </c>
      <c r="G4939" s="19">
        <v>16.503722222222219</v>
      </c>
      <c r="H4939" s="19">
        <v>23.35583333333334</v>
      </c>
      <c r="I4939" s="2">
        <v>5.7227672080572601E-10</v>
      </c>
      <c r="J4939" s="2">
        <v>5.7227672080572601E-10</v>
      </c>
    </row>
    <row r="4940" spans="1:10" x14ac:dyDescent="0.35">
      <c r="A4940" s="1">
        <v>44448.875</v>
      </c>
      <c r="B4940" s="18">
        <v>2.3450000000000002</v>
      </c>
      <c r="C4940" s="18">
        <v>99.577777777777769</v>
      </c>
      <c r="D4940" s="18">
        <f t="shared" si="74"/>
        <v>6.5000000000000391E-2</v>
      </c>
      <c r="E4940" s="19">
        <v>20.3</v>
      </c>
      <c r="F4940" s="19">
        <v>29.810833333333331</v>
      </c>
      <c r="G4940" s="19">
        <v>17.17733333333334</v>
      </c>
      <c r="H4940" s="19">
        <v>23.606722222222221</v>
      </c>
      <c r="I4940" s="2">
        <v>5.3687955006635195E-10</v>
      </c>
      <c r="J4940" s="2">
        <v>5.3687955006635195E-10</v>
      </c>
    </row>
    <row r="4941" spans="1:10" x14ac:dyDescent="0.35">
      <c r="A4941" s="1">
        <v>44448.881944444453</v>
      </c>
      <c r="B4941" s="18">
        <v>2.2838888888888889</v>
      </c>
      <c r="C4941" s="18">
        <v>99.51111111111112</v>
      </c>
      <c r="D4941" s="18">
        <f t="shared" si="74"/>
        <v>3.8888888888890527E-3</v>
      </c>
      <c r="E4941" s="19">
        <v>20.3</v>
      </c>
      <c r="F4941" s="19">
        <v>29.846666666666671</v>
      </c>
      <c r="G4941" s="19">
        <v>17.53916666666667</v>
      </c>
      <c r="H4941" s="19">
        <v>23.635333333333332</v>
      </c>
      <c r="I4941" s="2">
        <v>4.55624312870333E-10</v>
      </c>
      <c r="J4941" s="2">
        <v>4.55624312870333E-10</v>
      </c>
    </row>
    <row r="4942" spans="1:10" x14ac:dyDescent="0.35">
      <c r="A4942" s="1">
        <v>44448.888888888891</v>
      </c>
      <c r="B4942" s="18">
        <v>2.2852631578947369</v>
      </c>
      <c r="C4942" s="18">
        <v>99.531578947368402</v>
      </c>
      <c r="D4942" s="18">
        <f t="shared" si="74"/>
        <v>5.2631578947370805E-3</v>
      </c>
      <c r="E4942" s="19">
        <v>20.3</v>
      </c>
      <c r="F4942" s="19">
        <v>29.906263157894731</v>
      </c>
      <c r="G4942" s="19">
        <v>17.571894736842101</v>
      </c>
      <c r="H4942" s="19">
        <v>23.71605263157895</v>
      </c>
      <c r="I4942" s="2">
        <v>4.5745144575927801E-10</v>
      </c>
      <c r="J4942" s="2">
        <v>4.5745144575927801E-10</v>
      </c>
    </row>
    <row r="4943" spans="1:10" x14ac:dyDescent="0.35">
      <c r="A4943" s="1">
        <v>44448.895833333343</v>
      </c>
      <c r="B4943" s="18">
        <v>2.2516666666666669</v>
      </c>
      <c r="C4943" s="18">
        <v>99.411111111111126</v>
      </c>
      <c r="D4943" s="18">
        <f t="shared" ref="D4943:D5006" si="75">B4943-(2.28)</f>
        <v>-2.8333333333332877E-2</v>
      </c>
      <c r="E4943" s="19">
        <v>20.3</v>
      </c>
      <c r="F4943" s="19">
        <v>29.975666666666669</v>
      </c>
      <c r="G4943" s="19">
        <v>17.639388888888892</v>
      </c>
      <c r="H4943" s="19">
        <v>23.828888888888891</v>
      </c>
      <c r="I4943" s="2">
        <v>4.1271218868227202E-10</v>
      </c>
      <c r="J4943" s="2">
        <v>4.1271218868227202E-10</v>
      </c>
    </row>
    <row r="4944" spans="1:10" x14ac:dyDescent="0.35">
      <c r="A4944" s="1">
        <v>44448.902777777781</v>
      </c>
      <c r="B4944" s="18">
        <v>2.3149999999999999</v>
      </c>
      <c r="C4944" s="18">
        <v>99.4</v>
      </c>
      <c r="D4944" s="18">
        <f t="shared" si="75"/>
        <v>3.5000000000000142E-2</v>
      </c>
      <c r="E4944" s="19">
        <v>20.3</v>
      </c>
      <c r="F4944" s="19">
        <v>30.0244</v>
      </c>
      <c r="G4944" s="19">
        <v>17.357700000000001</v>
      </c>
      <c r="H4944" s="19">
        <v>23.853300000000001</v>
      </c>
      <c r="I4944" s="2">
        <v>4.9707215034429096E-10</v>
      </c>
      <c r="J4944" s="2">
        <v>4.9707215034429096E-10</v>
      </c>
    </row>
    <row r="4945" spans="1:10" x14ac:dyDescent="0.35">
      <c r="A4945" s="1">
        <v>44448.909722222219</v>
      </c>
      <c r="B4945" s="18">
        <v>2.5583333333333331</v>
      </c>
      <c r="C4945" s="18">
        <v>100.54444444444439</v>
      </c>
      <c r="D4945" s="18">
        <f t="shared" si="75"/>
        <v>0.27833333333333332</v>
      </c>
      <c r="E4945" s="19">
        <v>20.399999999999999</v>
      </c>
      <c r="F4945" s="19">
        <v>30.090333333333341</v>
      </c>
      <c r="G4945" s="19">
        <v>17.49366666666667</v>
      </c>
      <c r="H4945" s="19">
        <v>24.20922222222223</v>
      </c>
      <c r="I4945" s="2">
        <v>8.1698806330313302E-10</v>
      </c>
      <c r="J4945" s="2">
        <v>8.1698806330313302E-10</v>
      </c>
    </row>
    <row r="4946" spans="1:10" x14ac:dyDescent="0.35">
      <c r="A4946" s="1">
        <v>44448.916666666657</v>
      </c>
      <c r="B4946" s="18">
        <v>2.3077777777777779</v>
      </c>
      <c r="C4946" s="18">
        <v>100.51666666666659</v>
      </c>
      <c r="D4946" s="18">
        <f t="shared" si="75"/>
        <v>2.7777777777778123E-2</v>
      </c>
      <c r="E4946" s="19">
        <v>20.399999999999999</v>
      </c>
      <c r="F4946" s="19">
        <v>30.068833333333341</v>
      </c>
      <c r="G4946" s="19">
        <v>16.624388888888891</v>
      </c>
      <c r="H4946" s="19">
        <v>23.993777777777769</v>
      </c>
      <c r="I4946" s="2">
        <v>4.8704061036052898E-10</v>
      </c>
      <c r="J4946" s="2">
        <v>4.8704061036052898E-10</v>
      </c>
    </row>
    <row r="4947" spans="1:10" x14ac:dyDescent="0.35">
      <c r="A4947" s="1">
        <v>44448.923611111109</v>
      </c>
      <c r="B4947" s="18">
        <v>2.33</v>
      </c>
      <c r="C4947" s="18">
        <v>100.6055555555556</v>
      </c>
      <c r="D4947" s="18">
        <f t="shared" si="75"/>
        <v>5.0000000000000266E-2</v>
      </c>
      <c r="E4947" s="19">
        <v>20.399999999999999</v>
      </c>
      <c r="F4947" s="19">
        <v>29.961333333333329</v>
      </c>
      <c r="G4947" s="19">
        <v>16.237277777777781</v>
      </c>
      <c r="H4947" s="19">
        <v>23.692666666666661</v>
      </c>
      <c r="I4947" s="2">
        <v>5.1625503355121295E-10</v>
      </c>
      <c r="J4947" s="2">
        <v>5.1625503355121295E-10</v>
      </c>
    </row>
    <row r="4948" spans="1:10" x14ac:dyDescent="0.35">
      <c r="A4948" s="1">
        <v>44448.930555555547</v>
      </c>
      <c r="B4948" s="18">
        <v>2.169</v>
      </c>
      <c r="C4948" s="18">
        <v>100.1</v>
      </c>
      <c r="D4948" s="18">
        <f t="shared" si="75"/>
        <v>-0.11099999999999977</v>
      </c>
      <c r="E4948" s="19">
        <v>20.37</v>
      </c>
      <c r="F4948" s="19">
        <v>29.869599999999998</v>
      </c>
      <c r="G4948" s="19">
        <v>15.8742</v>
      </c>
      <c r="H4948" s="19">
        <v>23.427499999999998</v>
      </c>
      <c r="I4948" s="2">
        <v>3.0362449554244602E-10</v>
      </c>
      <c r="J4948" s="2">
        <v>3.0362449554244602E-10</v>
      </c>
    </row>
    <row r="4949" spans="1:10" x14ac:dyDescent="0.35">
      <c r="A4949" s="1">
        <v>44448.9375</v>
      </c>
      <c r="B4949" s="18">
        <v>2.6231578947368419</v>
      </c>
      <c r="C4949" s="18">
        <v>100.29473684210529</v>
      </c>
      <c r="D4949" s="18">
        <f t="shared" si="75"/>
        <v>0.34315789473684211</v>
      </c>
      <c r="E4949" s="19">
        <v>20.399999999999999</v>
      </c>
      <c r="F4949" s="19">
        <v>29.81121052631579</v>
      </c>
      <c r="G4949" s="19">
        <v>16.657894736842099</v>
      </c>
      <c r="H4949" s="19">
        <v>23.47163157894737</v>
      </c>
      <c r="I4949" s="2">
        <v>9.0348090154209001E-10</v>
      </c>
      <c r="J4949" s="2">
        <v>9.0348090154209001E-10</v>
      </c>
    </row>
    <row r="4950" spans="1:10" x14ac:dyDescent="0.35">
      <c r="A4950" s="1">
        <v>44448.944444444453</v>
      </c>
      <c r="B4950" s="18">
        <v>2.33</v>
      </c>
      <c r="C4950" s="18">
        <v>100.4666666666667</v>
      </c>
      <c r="D4950" s="18">
        <f t="shared" si="75"/>
        <v>5.0000000000000266E-2</v>
      </c>
      <c r="E4950" s="19">
        <v>20.399999999999999</v>
      </c>
      <c r="F4950" s="19">
        <v>29.810777777777769</v>
      </c>
      <c r="G4950" s="19">
        <v>17.04538888888889</v>
      </c>
      <c r="H4950" s="19">
        <v>23.649666666666668</v>
      </c>
      <c r="I4950" s="2">
        <v>5.1634600511894099E-10</v>
      </c>
      <c r="J4950" s="2">
        <v>5.1634600511894099E-10</v>
      </c>
    </row>
    <row r="4951" spans="1:10" x14ac:dyDescent="0.35">
      <c r="A4951" s="1">
        <v>44448.951388888891</v>
      </c>
      <c r="B4951" s="18">
        <v>2.5005555555555561</v>
      </c>
      <c r="C4951" s="18">
        <v>100.4</v>
      </c>
      <c r="D4951" s="18">
        <f t="shared" si="75"/>
        <v>0.22055555555555628</v>
      </c>
      <c r="E4951" s="19">
        <v>20.399999999999999</v>
      </c>
      <c r="F4951" s="19">
        <v>29.87533333333333</v>
      </c>
      <c r="G4951" s="19">
        <v>17.009166666666669</v>
      </c>
      <c r="H4951" s="19">
        <v>23.84333333333333</v>
      </c>
      <c r="I4951" s="2">
        <v>7.4131815653618E-10</v>
      </c>
      <c r="J4951" s="2">
        <v>7.4131815653618E-10</v>
      </c>
    </row>
    <row r="4952" spans="1:10" x14ac:dyDescent="0.35">
      <c r="A4952" s="1">
        <v>44448.958333333343</v>
      </c>
      <c r="B4952" s="18">
        <v>2.5694444444444451</v>
      </c>
      <c r="C4952" s="18">
        <v>100.4722222222222</v>
      </c>
      <c r="D4952" s="18">
        <f t="shared" si="75"/>
        <v>0.28944444444444528</v>
      </c>
      <c r="E4952" s="19">
        <v>20.399999999999999</v>
      </c>
      <c r="F4952" s="19">
        <v>29.904</v>
      </c>
      <c r="G4952" s="19">
        <v>17.011333333333329</v>
      </c>
      <c r="H4952" s="19">
        <v>23.77866666666667</v>
      </c>
      <c r="I4952" s="2">
        <v>8.3189432362047702E-10</v>
      </c>
      <c r="J4952" s="2">
        <v>8.3189432362047702E-10</v>
      </c>
    </row>
    <row r="4953" spans="1:10" x14ac:dyDescent="0.35">
      <c r="A4953" s="1">
        <v>44448.965277777781</v>
      </c>
      <c r="B4953" s="18">
        <v>2.4561111111111109</v>
      </c>
      <c r="C4953" s="18">
        <v>100.40555555555549</v>
      </c>
      <c r="D4953" s="18">
        <f t="shared" si="75"/>
        <v>0.17611111111111111</v>
      </c>
      <c r="E4953" s="19">
        <v>20.399999999999999</v>
      </c>
      <c r="F4953" s="19">
        <v>29.93266666666667</v>
      </c>
      <c r="G4953" s="19">
        <v>17.109111111111108</v>
      </c>
      <c r="H4953" s="19">
        <v>23.900611111111111</v>
      </c>
      <c r="I4953" s="2">
        <v>6.8269204288168305E-10</v>
      </c>
      <c r="J4953" s="2">
        <v>6.8269204288168305E-10</v>
      </c>
    </row>
    <row r="4954" spans="1:10" x14ac:dyDescent="0.35">
      <c r="A4954" s="1">
        <v>44448.972222222219</v>
      </c>
      <c r="B4954" s="18">
        <v>2.431111111111111</v>
      </c>
      <c r="C4954" s="18">
        <v>100.3888888888889</v>
      </c>
      <c r="D4954" s="18">
        <f t="shared" si="75"/>
        <v>0.1511111111111112</v>
      </c>
      <c r="E4954" s="19">
        <v>20.399999999999999</v>
      </c>
      <c r="F4954" s="19">
        <v>29.88238888888889</v>
      </c>
      <c r="G4954" s="19">
        <v>17.147833333333342</v>
      </c>
      <c r="H4954" s="19">
        <v>23.305388888888888</v>
      </c>
      <c r="I4954" s="2">
        <v>6.4975699055693695E-10</v>
      </c>
      <c r="J4954" s="2">
        <v>6.4975699055693695E-10</v>
      </c>
    </row>
    <row r="4955" spans="1:10" x14ac:dyDescent="0.35">
      <c r="A4955" s="1">
        <v>44448.979166666657</v>
      </c>
      <c r="B4955" s="18">
        <v>2.576111111111111</v>
      </c>
      <c r="C4955" s="18">
        <v>100.3277777777778</v>
      </c>
      <c r="D4955" s="18">
        <f t="shared" si="75"/>
        <v>0.29611111111111121</v>
      </c>
      <c r="E4955" s="19">
        <v>20.399999999999999</v>
      </c>
      <c r="F4955" s="19">
        <v>30.040166666666678</v>
      </c>
      <c r="G4955" s="19">
        <v>17.250166666666662</v>
      </c>
      <c r="H4955" s="19">
        <v>23.75716666666667</v>
      </c>
      <c r="I4955" s="2">
        <v>8.4124181734272305E-10</v>
      </c>
      <c r="J4955" s="2">
        <v>8.4124181734272305E-10</v>
      </c>
    </row>
    <row r="4956" spans="1:10" x14ac:dyDescent="0.35">
      <c r="A4956" s="1">
        <v>44448.986111111109</v>
      </c>
      <c r="B4956" s="18">
        <v>2.648421052631579</v>
      </c>
      <c r="C4956" s="18">
        <v>100.2736842105263</v>
      </c>
      <c r="D4956" s="18">
        <f t="shared" si="75"/>
        <v>0.3684210526315792</v>
      </c>
      <c r="E4956" s="19">
        <v>20.399999999999999</v>
      </c>
      <c r="F4956" s="19">
        <v>30.082789473684219</v>
      </c>
      <c r="G4956" s="19">
        <v>17.114999999999998</v>
      </c>
      <c r="H4956" s="19">
        <v>23.797526315789479</v>
      </c>
      <c r="I4956" s="2">
        <v>9.3693499846114393E-10</v>
      </c>
      <c r="J4956" s="2">
        <v>9.3693499846114393E-10</v>
      </c>
    </row>
    <row r="4957" spans="1:10" x14ac:dyDescent="0.35">
      <c r="A4957" s="1">
        <v>44448.993055555547</v>
      </c>
      <c r="B4957" s="18">
        <v>2.6244444444444439</v>
      </c>
      <c r="C4957" s="18">
        <v>100.20555555555551</v>
      </c>
      <c r="D4957" s="18">
        <f t="shared" si="75"/>
        <v>0.34444444444444411</v>
      </c>
      <c r="E4957" s="19">
        <v>20.399999999999999</v>
      </c>
      <c r="F4957" s="19">
        <v>30.12616666666667</v>
      </c>
      <c r="G4957" s="19">
        <v>17.186388888888889</v>
      </c>
      <c r="H4957" s="19">
        <v>24.21638888888889</v>
      </c>
      <c r="I4957" s="2">
        <v>9.0558408377201501E-10</v>
      </c>
      <c r="J4957" s="2">
        <v>9.0558408377201501E-10</v>
      </c>
    </row>
    <row r="4958" spans="1:10" x14ac:dyDescent="0.35">
      <c r="A4958" s="1">
        <v>44449</v>
      </c>
      <c r="B4958" s="18">
        <v>2.6461111111111109</v>
      </c>
      <c r="C4958" s="18">
        <v>100.3</v>
      </c>
      <c r="D4958" s="18">
        <f t="shared" si="75"/>
        <v>0.36611111111111105</v>
      </c>
      <c r="E4958" s="19">
        <v>20.399999999999999</v>
      </c>
      <c r="F4958" s="19">
        <v>30.083166666666671</v>
      </c>
      <c r="G4958" s="19">
        <v>16.54238888888889</v>
      </c>
      <c r="H4958" s="19">
        <v>24.058388888888899</v>
      </c>
      <c r="I4958" s="2">
        <v>9.3375797452725104E-10</v>
      </c>
      <c r="J4958" s="2">
        <v>9.3375797452725104E-10</v>
      </c>
    </row>
    <row r="4959" spans="1:10" x14ac:dyDescent="0.35">
      <c r="A4959" s="1">
        <v>44449.006944444453</v>
      </c>
      <c r="B4959" s="18">
        <v>2.655555555555555</v>
      </c>
      <c r="C4959" s="18">
        <v>100.3666666666666</v>
      </c>
      <c r="D4959" s="18">
        <f t="shared" si="75"/>
        <v>0.3755555555555552</v>
      </c>
      <c r="E4959" s="19">
        <v>20.399999999999999</v>
      </c>
      <c r="F4959" s="19">
        <v>29.975666666666669</v>
      </c>
      <c r="G4959" s="19">
        <v>16.096055555555559</v>
      </c>
      <c r="H4959" s="19">
        <v>23.57083333333334</v>
      </c>
      <c r="I4959" s="2">
        <v>9.4589640114016105E-10</v>
      </c>
      <c r="J4959" s="2">
        <v>9.4589640114016105E-10</v>
      </c>
    </row>
    <row r="4960" spans="1:10" x14ac:dyDescent="0.35">
      <c r="A4960" s="1">
        <v>44449.013888888891</v>
      </c>
      <c r="B4960" s="18">
        <v>2.4916666666666671</v>
      </c>
      <c r="C4960" s="18">
        <v>100.45555555555561</v>
      </c>
      <c r="D4960" s="18">
        <f t="shared" si="75"/>
        <v>0.21166666666666734</v>
      </c>
      <c r="E4960" s="19">
        <v>20.399999999999999</v>
      </c>
      <c r="F4960" s="19">
        <v>29.832333333333331</v>
      </c>
      <c r="G4960" s="19">
        <v>15.83866666666667</v>
      </c>
      <c r="H4960" s="19">
        <v>23.190888888888889</v>
      </c>
      <c r="I4960" s="2">
        <v>7.2944112634513605E-10</v>
      </c>
      <c r="J4960" s="2">
        <v>7.2944112634513605E-10</v>
      </c>
    </row>
    <row r="4961" spans="1:10" x14ac:dyDescent="0.35">
      <c r="A4961" s="1">
        <v>44449.020833333343</v>
      </c>
      <c r="B4961" s="18">
        <v>2.7549999999999999</v>
      </c>
      <c r="C4961" s="18">
        <v>100.4166666666667</v>
      </c>
      <c r="D4961" s="18">
        <f t="shared" si="75"/>
        <v>0.47500000000000009</v>
      </c>
      <c r="E4961" s="19">
        <v>20.399999999999999</v>
      </c>
      <c r="F4961" s="19">
        <v>29.789333333333332</v>
      </c>
      <c r="G4961" s="19">
        <v>16.51061111111111</v>
      </c>
      <c r="H4961" s="19">
        <v>23.585222222222221</v>
      </c>
      <c r="I4961" s="2">
        <v>1.0767751139129901E-9</v>
      </c>
      <c r="J4961" s="2">
        <v>1.0767751139129901E-9</v>
      </c>
    </row>
    <row r="4962" spans="1:10" x14ac:dyDescent="0.35">
      <c r="A4962" s="1">
        <v>44449.027777777781</v>
      </c>
      <c r="B4962" s="18">
        <v>2.771052631578947</v>
      </c>
      <c r="C4962" s="18">
        <v>100.4263157894737</v>
      </c>
      <c r="D4962" s="18">
        <f t="shared" si="75"/>
        <v>0.49105263157894719</v>
      </c>
      <c r="E4962" s="19">
        <v>20.399999999999999</v>
      </c>
      <c r="F4962" s="19">
        <v>29.817999999999991</v>
      </c>
      <c r="G4962" s="19">
        <v>16.99636842105263</v>
      </c>
      <c r="H4962" s="19">
        <v>23.512315789473671</v>
      </c>
      <c r="I4962" s="2">
        <v>1.09787957313591E-9</v>
      </c>
      <c r="J4962" s="2">
        <v>1.09787957313591E-9</v>
      </c>
    </row>
    <row r="4963" spans="1:10" x14ac:dyDescent="0.35">
      <c r="A4963" s="1">
        <v>44449.034722222219</v>
      </c>
      <c r="B4963" s="18">
        <v>2.5644444444444452</v>
      </c>
      <c r="C4963" s="18">
        <v>100.51111111111111</v>
      </c>
      <c r="D4963" s="18">
        <f t="shared" si="75"/>
        <v>0.28444444444444539</v>
      </c>
      <c r="E4963" s="19">
        <v>20.399999999999999</v>
      </c>
      <c r="F4963" s="19">
        <v>29.80361111111111</v>
      </c>
      <c r="G4963" s="19">
        <v>17.268333333333331</v>
      </c>
      <c r="H4963" s="19">
        <v>23.649666666666661</v>
      </c>
      <c r="I4963" s="2">
        <v>8.2516003576914699E-10</v>
      </c>
      <c r="J4963" s="2">
        <v>8.2516003576914699E-10</v>
      </c>
    </row>
    <row r="4964" spans="1:10" x14ac:dyDescent="0.35">
      <c r="A4964" s="1">
        <v>44449.041666666657</v>
      </c>
      <c r="B4964" s="18">
        <v>2.608888888888889</v>
      </c>
      <c r="C4964" s="18">
        <v>100.5333333333333</v>
      </c>
      <c r="D4964" s="18">
        <f t="shared" si="75"/>
        <v>0.32888888888888923</v>
      </c>
      <c r="E4964" s="19">
        <v>20.399999999999999</v>
      </c>
      <c r="F4964" s="19">
        <v>29.904</v>
      </c>
      <c r="G4964" s="19">
        <v>17.218222222222231</v>
      </c>
      <c r="H4964" s="19">
        <v>23.72133333333333</v>
      </c>
      <c r="I4964" s="2">
        <v>8.8361273487279895E-10</v>
      </c>
      <c r="J4964" s="2">
        <v>8.8361273487279895E-10</v>
      </c>
    </row>
    <row r="4965" spans="1:10" x14ac:dyDescent="0.35">
      <c r="A4965" s="1">
        <v>44449.048611111109</v>
      </c>
      <c r="B4965" s="18">
        <v>2.5750000000000011</v>
      </c>
      <c r="C4965" s="18">
        <v>100.6055555555556</v>
      </c>
      <c r="D4965" s="18">
        <f t="shared" si="75"/>
        <v>0.29500000000000126</v>
      </c>
      <c r="E4965" s="19">
        <v>20.399999999999999</v>
      </c>
      <c r="F4965" s="19">
        <v>29.954166666666669</v>
      </c>
      <c r="G4965" s="19">
        <v>17.400333333333329</v>
      </c>
      <c r="H4965" s="19">
        <v>23.77866666666667</v>
      </c>
      <c r="I4965" s="2">
        <v>8.3870048038622797E-10</v>
      </c>
      <c r="J4965" s="2">
        <v>8.3870048038622797E-10</v>
      </c>
    </row>
    <row r="4966" spans="1:10" x14ac:dyDescent="0.35">
      <c r="A4966" s="1">
        <v>44449.055555555547</v>
      </c>
      <c r="B4966" s="18">
        <v>2.4955555555555562</v>
      </c>
      <c r="C4966" s="18">
        <v>100.5888888888889</v>
      </c>
      <c r="D4966" s="18">
        <f t="shared" si="75"/>
        <v>0.21555555555555639</v>
      </c>
      <c r="E4966" s="19">
        <v>20.399999999999999</v>
      </c>
      <c r="F4966" s="19">
        <v>29.99</v>
      </c>
      <c r="G4966" s="19">
        <v>17.227333333333331</v>
      </c>
      <c r="H4966" s="19">
        <v>23.922111111111111</v>
      </c>
      <c r="I4966" s="2">
        <v>7.3419034546943297E-10</v>
      </c>
      <c r="J4966" s="2">
        <v>7.3419034546943297E-10</v>
      </c>
    </row>
    <row r="4967" spans="1:10" x14ac:dyDescent="0.35">
      <c r="A4967" s="1">
        <v>44449.0625</v>
      </c>
      <c r="B4967" s="18">
        <v>2.4405555555555551</v>
      </c>
      <c r="C4967" s="18">
        <v>100.6166666666667</v>
      </c>
      <c r="D4967" s="18">
        <f t="shared" si="75"/>
        <v>0.16055555555555534</v>
      </c>
      <c r="E4967" s="19">
        <v>20.399999999999999</v>
      </c>
      <c r="F4967" s="19">
        <v>30.061666666666671</v>
      </c>
      <c r="G4967" s="19">
        <v>17.320555555555551</v>
      </c>
      <c r="H4967" s="19">
        <v>23.879000000000001</v>
      </c>
      <c r="I4967" s="2">
        <v>6.6173429272907401E-10</v>
      </c>
      <c r="J4967" s="2">
        <v>6.6173429272907401E-10</v>
      </c>
    </row>
    <row r="4968" spans="1:10" x14ac:dyDescent="0.35">
      <c r="A4968" s="1">
        <v>44449.069444444453</v>
      </c>
      <c r="B4968" s="18">
        <v>2.4211111111111112</v>
      </c>
      <c r="C4968" s="18">
        <v>100.68333333333329</v>
      </c>
      <c r="D4968" s="18">
        <f t="shared" si="75"/>
        <v>0.14111111111111141</v>
      </c>
      <c r="E4968" s="19">
        <v>20.399999999999999</v>
      </c>
      <c r="F4968" s="19">
        <v>30.06883333333333</v>
      </c>
      <c r="G4968" s="19">
        <v>17.36611111111111</v>
      </c>
      <c r="H4968" s="19">
        <v>23.979388888888881</v>
      </c>
      <c r="I4968" s="2">
        <v>6.3602325288608201E-10</v>
      </c>
      <c r="J4968" s="2">
        <v>6.3602325288608201E-10</v>
      </c>
    </row>
    <row r="4969" spans="1:10" x14ac:dyDescent="0.35">
      <c r="A4969" s="1">
        <v>44449.076388888891</v>
      </c>
      <c r="B4969" s="18">
        <v>2.3826315789473691</v>
      </c>
      <c r="C4969" s="18">
        <v>100.5578947368421</v>
      </c>
      <c r="D4969" s="18">
        <f t="shared" si="75"/>
        <v>0.1026315789473693</v>
      </c>
      <c r="E4969" s="19">
        <v>20.399999999999999</v>
      </c>
      <c r="F4969" s="19">
        <v>30.130315789473691</v>
      </c>
      <c r="G4969" s="19">
        <v>17.41452631578947</v>
      </c>
      <c r="H4969" s="19">
        <v>24.32773684210526</v>
      </c>
      <c r="I4969" s="2">
        <v>5.8558767812805E-10</v>
      </c>
      <c r="J4969" s="2">
        <v>5.8558767812805E-10</v>
      </c>
    </row>
    <row r="4970" spans="1:10" x14ac:dyDescent="0.35">
      <c r="A4970" s="1">
        <v>44449.083333333343</v>
      </c>
      <c r="B4970" s="18">
        <v>2.1838888888888892</v>
      </c>
      <c r="C4970" s="18">
        <v>100.5888888888889</v>
      </c>
      <c r="D4970" s="18">
        <f t="shared" si="75"/>
        <v>-9.6111111111110592E-2</v>
      </c>
      <c r="E4970" s="19">
        <v>20.399999999999999</v>
      </c>
      <c r="F4970" s="19">
        <v>30.075944444444449</v>
      </c>
      <c r="G4970" s="19">
        <v>16.781611111111111</v>
      </c>
      <c r="H4970" s="19">
        <v>24.17316666666666</v>
      </c>
      <c r="I4970" s="2">
        <v>3.2393667694090501E-10</v>
      </c>
      <c r="J4970" s="2">
        <v>3.2393667694090501E-10</v>
      </c>
    </row>
    <row r="4971" spans="1:10" x14ac:dyDescent="0.35">
      <c r="A4971" s="1">
        <v>44449.090277777781</v>
      </c>
      <c r="B4971" s="18">
        <v>2.3755555555555561</v>
      </c>
      <c r="C4971" s="18">
        <v>100.7</v>
      </c>
      <c r="D4971" s="18">
        <f t="shared" si="75"/>
        <v>9.5555555555556282E-2</v>
      </c>
      <c r="E4971" s="19">
        <v>20.399999999999999</v>
      </c>
      <c r="F4971" s="19">
        <v>29.975666666666658</v>
      </c>
      <c r="G4971" s="19">
        <v>16.257777777777779</v>
      </c>
      <c r="H4971" s="19">
        <v>23.699833333333331</v>
      </c>
      <c r="I4971" s="2">
        <v>5.7609292760233298E-10</v>
      </c>
      <c r="J4971" s="2">
        <v>5.7609292760233298E-10</v>
      </c>
    </row>
    <row r="4972" spans="1:10" x14ac:dyDescent="0.35">
      <c r="A4972" s="1">
        <v>44449.097222222219</v>
      </c>
      <c r="B4972" s="18">
        <v>1.909</v>
      </c>
      <c r="C4972" s="18">
        <v>100.42</v>
      </c>
      <c r="D4972" s="18">
        <f t="shared" si="75"/>
        <v>-0.37099999999999977</v>
      </c>
      <c r="E4972" s="19">
        <v>20.38</v>
      </c>
      <c r="F4972" s="19">
        <v>29.869599999999998</v>
      </c>
      <c r="G4972" s="19">
        <v>15.997199999999999</v>
      </c>
      <c r="H4972" s="19">
        <v>23.427499999999998</v>
      </c>
      <c r="I4972" s="2">
        <v>-3.8726924612104199E-11</v>
      </c>
      <c r="J4972" s="2">
        <v>-3.8726924612104199E-11</v>
      </c>
    </row>
    <row r="4973" spans="1:10" x14ac:dyDescent="0.35">
      <c r="A4973" s="1">
        <v>44449.104166666657</v>
      </c>
      <c r="B4973" s="18">
        <v>2.3805555555555551</v>
      </c>
      <c r="C4973" s="18">
        <v>99.516666666666666</v>
      </c>
      <c r="D4973" s="18">
        <f t="shared" si="75"/>
        <v>0.10055555555555529</v>
      </c>
      <c r="E4973" s="19">
        <v>20.3</v>
      </c>
      <c r="F4973" s="19">
        <v>29.767777777777781</v>
      </c>
      <c r="G4973" s="19">
        <v>16.465055555555551</v>
      </c>
      <c r="H4973" s="19">
        <v>23.449000000000002</v>
      </c>
      <c r="I4973" s="2">
        <v>5.8423944700245397E-10</v>
      </c>
      <c r="J4973" s="2">
        <v>5.8423944700245397E-10</v>
      </c>
    </row>
    <row r="4974" spans="1:10" x14ac:dyDescent="0.35">
      <c r="A4974" s="1">
        <v>44449.111111111109</v>
      </c>
      <c r="B4974" s="18">
        <v>2.365555555555555</v>
      </c>
      <c r="C4974" s="18">
        <v>99.388888888888886</v>
      </c>
      <c r="D4974" s="18">
        <f t="shared" si="75"/>
        <v>8.5555555555555163E-2</v>
      </c>
      <c r="E4974" s="19">
        <v>20.3</v>
      </c>
      <c r="F4974" s="19">
        <v>29.84666666666666</v>
      </c>
      <c r="G4974" s="19">
        <v>16.94755555555556</v>
      </c>
      <c r="H4974" s="19">
        <v>23.355722222222219</v>
      </c>
      <c r="I4974" s="2">
        <v>5.64428227756183E-10</v>
      </c>
      <c r="J4974" s="2">
        <v>5.64428227756183E-10</v>
      </c>
    </row>
    <row r="4975" spans="1:10" x14ac:dyDescent="0.35">
      <c r="A4975" s="1">
        <v>44449.118055555547</v>
      </c>
      <c r="B4975" s="18">
        <v>2.3727777777777779</v>
      </c>
      <c r="C4975" s="18">
        <v>99.472222222222214</v>
      </c>
      <c r="D4975" s="18">
        <f t="shared" si="75"/>
        <v>9.277777777777807E-2</v>
      </c>
      <c r="E4975" s="19">
        <v>20.3</v>
      </c>
      <c r="F4975" s="19">
        <v>29.961333333333329</v>
      </c>
      <c r="G4975" s="19">
        <v>17.24338888888888</v>
      </c>
      <c r="H4975" s="19">
        <v>23.549277777777771</v>
      </c>
      <c r="I4975" s="2">
        <v>5.7394623349758001E-10</v>
      </c>
      <c r="J4975" s="2">
        <v>5.7394623349758001E-10</v>
      </c>
    </row>
    <row r="4976" spans="1:10" x14ac:dyDescent="0.35">
      <c r="A4976" s="1">
        <v>44449.125</v>
      </c>
      <c r="B4976" s="18">
        <v>2.4026315789473678</v>
      </c>
      <c r="C4976" s="18">
        <v>99.357894736842098</v>
      </c>
      <c r="D4976" s="18">
        <f t="shared" si="75"/>
        <v>0.12263157894736798</v>
      </c>
      <c r="E4976" s="19">
        <v>20.3</v>
      </c>
      <c r="F4976" s="19">
        <v>30.008105263157901</v>
      </c>
      <c r="G4976" s="19">
        <v>17.44889473684211</v>
      </c>
      <c r="H4976" s="19">
        <v>23.71605263157895</v>
      </c>
      <c r="I4976" s="2">
        <v>6.1387242210553696E-10</v>
      </c>
      <c r="J4976" s="2">
        <v>6.1387242210553696E-10</v>
      </c>
    </row>
    <row r="4977" spans="1:10" x14ac:dyDescent="0.35">
      <c r="A4977" s="1">
        <v>44449.131944444453</v>
      </c>
      <c r="B4977" s="18">
        <v>2.3744444444444439</v>
      </c>
      <c r="C4977" s="18">
        <v>99.311111111111103</v>
      </c>
      <c r="D4977" s="18">
        <f t="shared" si="75"/>
        <v>9.4444444444444109E-2</v>
      </c>
      <c r="E4977" s="19">
        <v>20.3</v>
      </c>
      <c r="F4977" s="19">
        <v>29.975666666666669</v>
      </c>
      <c r="G4977" s="19">
        <v>17.561944444444439</v>
      </c>
      <c r="H4977" s="19">
        <v>23.65677777777778</v>
      </c>
      <c r="I4977" s="2">
        <v>5.7636867719545402E-10</v>
      </c>
      <c r="J4977" s="2">
        <v>5.7636867719545402E-10</v>
      </c>
    </row>
    <row r="4978" spans="1:10" x14ac:dyDescent="0.35">
      <c r="A4978" s="1">
        <v>44449.138888888891</v>
      </c>
      <c r="B4978" s="18">
        <v>2.3405555555555551</v>
      </c>
      <c r="C4978" s="18">
        <v>99.35</v>
      </c>
      <c r="D4978" s="18">
        <f t="shared" si="75"/>
        <v>6.0555555555555252E-2</v>
      </c>
      <c r="E4978" s="19">
        <v>20.3</v>
      </c>
      <c r="F4978" s="19">
        <v>29.99</v>
      </c>
      <c r="G4978" s="19">
        <v>17.502722222222221</v>
      </c>
      <c r="H4978" s="19">
        <v>23.78583333333334</v>
      </c>
      <c r="I4978" s="2">
        <v>5.3115443290052201E-10</v>
      </c>
      <c r="J4978" s="2">
        <v>5.3115443290052201E-10</v>
      </c>
    </row>
    <row r="4979" spans="1:10" x14ac:dyDescent="0.35">
      <c r="A4979" s="1">
        <v>44449.145833333343</v>
      </c>
      <c r="B4979" s="18">
        <v>2.4405555555555551</v>
      </c>
      <c r="C4979" s="18">
        <v>99.227777777777789</v>
      </c>
      <c r="D4979" s="18">
        <f t="shared" si="75"/>
        <v>0.16055555555555534</v>
      </c>
      <c r="E4979" s="19">
        <v>20.3</v>
      </c>
      <c r="F4979" s="19">
        <v>30.054500000000001</v>
      </c>
      <c r="G4979" s="19">
        <v>17.470833333333331</v>
      </c>
      <c r="H4979" s="19">
        <v>23.87905555555556</v>
      </c>
      <c r="I4979" s="2">
        <v>6.6469163627660102E-10</v>
      </c>
      <c r="J4979" s="2">
        <v>6.6469163627660102E-10</v>
      </c>
    </row>
    <row r="4980" spans="1:10" x14ac:dyDescent="0.35">
      <c r="A4980" s="1">
        <v>44449.152777777781</v>
      </c>
      <c r="B4980" s="18">
        <v>2.73</v>
      </c>
      <c r="C4980" s="18">
        <v>100.46</v>
      </c>
      <c r="D4980" s="18">
        <f t="shared" si="75"/>
        <v>0.45000000000000018</v>
      </c>
      <c r="E4980" s="19">
        <v>20.399999999999999</v>
      </c>
      <c r="F4980" s="19">
        <v>30.0502</v>
      </c>
      <c r="G4980" s="19">
        <v>17.4025</v>
      </c>
      <c r="H4980" s="19">
        <v>23.956400000000009</v>
      </c>
      <c r="I4980" s="2">
        <v>1.0435546801720899E-9</v>
      </c>
      <c r="J4980" s="2">
        <v>1.0435546801720899E-9</v>
      </c>
    </row>
    <row r="4981" spans="1:10" x14ac:dyDescent="0.35">
      <c r="A4981" s="1">
        <v>44449.159722222219</v>
      </c>
      <c r="B4981" s="18">
        <v>2.5727777777777781</v>
      </c>
      <c r="C4981" s="18">
        <v>100.4111111111111</v>
      </c>
      <c r="D4981" s="18">
        <f t="shared" si="75"/>
        <v>0.29277777777777825</v>
      </c>
      <c r="E4981" s="19">
        <v>20.399999999999999</v>
      </c>
      <c r="F4981" s="19">
        <v>30.090333333333341</v>
      </c>
      <c r="G4981" s="19">
        <v>17.49594444444444</v>
      </c>
      <c r="H4981" s="19">
        <v>24.20205555555556</v>
      </c>
      <c r="I4981" s="2">
        <v>8.3652198244522101E-10</v>
      </c>
      <c r="J4981" s="2">
        <v>8.3652198244522101E-10</v>
      </c>
    </row>
    <row r="4982" spans="1:10" x14ac:dyDescent="0.35">
      <c r="A4982" s="1">
        <v>44449.166666666657</v>
      </c>
      <c r="B4982" s="18">
        <v>2.4705555555555558</v>
      </c>
      <c r="C4982" s="18">
        <v>100.5055555555555</v>
      </c>
      <c r="D4982" s="18">
        <f t="shared" si="75"/>
        <v>0.19055555555555603</v>
      </c>
      <c r="E4982" s="19">
        <v>20.399999999999999</v>
      </c>
      <c r="F4982" s="19">
        <v>30.061666666666671</v>
      </c>
      <c r="G4982" s="19">
        <v>16.886166666666671</v>
      </c>
      <c r="H4982" s="19">
        <v>24.03694444444444</v>
      </c>
      <c r="I4982" s="2">
        <v>7.0149027280685997E-10</v>
      </c>
      <c r="J4982" s="2">
        <v>7.0149027280685997E-10</v>
      </c>
    </row>
    <row r="4983" spans="1:10" x14ac:dyDescent="0.35">
      <c r="A4983" s="1">
        <v>44449.173611111109</v>
      </c>
      <c r="B4983" s="18">
        <v>2.492631578947369</v>
      </c>
      <c r="C4983" s="18">
        <v>100.5473684210527</v>
      </c>
      <c r="D4983" s="18">
        <f t="shared" si="75"/>
        <v>0.21263157894736917</v>
      </c>
      <c r="E4983" s="19">
        <v>20.399999999999999</v>
      </c>
      <c r="F4983" s="19">
        <v>29.946999999999999</v>
      </c>
      <c r="G4983" s="19">
        <v>16.364421052631581</v>
      </c>
      <c r="H4983" s="19">
        <v>23.654947368421048</v>
      </c>
      <c r="I4983" s="2">
        <v>7.3045703059363401E-10</v>
      </c>
      <c r="J4983" s="2">
        <v>7.3045703059363401E-10</v>
      </c>
    </row>
    <row r="4984" spans="1:10" x14ac:dyDescent="0.35">
      <c r="A4984" s="1">
        <v>44449.180555555547</v>
      </c>
      <c r="B4984" s="18">
        <v>2.4411111111111108</v>
      </c>
      <c r="C4984" s="18">
        <v>100.51666666666669</v>
      </c>
      <c r="D4984" s="18">
        <f t="shared" si="75"/>
        <v>0.16111111111111098</v>
      </c>
      <c r="E4984" s="19">
        <v>20.399999999999999</v>
      </c>
      <c r="F4984" s="19">
        <v>29.789333333333339</v>
      </c>
      <c r="G4984" s="19">
        <v>15.91611111111111</v>
      </c>
      <c r="H4984" s="19">
        <v>23.37016666666667</v>
      </c>
      <c r="I4984" s="2">
        <v>6.6267630655709596E-10</v>
      </c>
      <c r="J4984" s="2">
        <v>6.6267630655709596E-10</v>
      </c>
    </row>
    <row r="4985" spans="1:10" x14ac:dyDescent="0.35">
      <c r="A4985" s="1">
        <v>44449.1875</v>
      </c>
      <c r="B4985" s="18">
        <v>2.558333333333334</v>
      </c>
      <c r="C4985" s="18">
        <v>100.42777777777781</v>
      </c>
      <c r="D4985" s="18">
        <f t="shared" si="75"/>
        <v>0.27833333333333421</v>
      </c>
      <c r="E4985" s="19">
        <v>20.399999999999999</v>
      </c>
      <c r="F4985" s="19">
        <v>29.72483333333334</v>
      </c>
      <c r="G4985" s="19">
        <v>16.66994444444445</v>
      </c>
      <c r="H4985" s="19">
        <v>23.449000000000002</v>
      </c>
      <c r="I4985" s="2">
        <v>8.1741386972469997E-10</v>
      </c>
      <c r="J4985" s="2">
        <v>8.1741386972469997E-10</v>
      </c>
    </row>
    <row r="4986" spans="1:10" x14ac:dyDescent="0.35">
      <c r="A4986" s="1">
        <v>44449.194444444453</v>
      </c>
      <c r="B4986" s="18">
        <v>2.4044444444444451</v>
      </c>
      <c r="C4986" s="18">
        <v>100.42777777777781</v>
      </c>
      <c r="D4986" s="18">
        <f t="shared" si="75"/>
        <v>0.12444444444444525</v>
      </c>
      <c r="E4986" s="19">
        <v>20.399999999999999</v>
      </c>
      <c r="F4986" s="19">
        <v>29.774999999999999</v>
      </c>
      <c r="G4986" s="19">
        <v>17.127277777777781</v>
      </c>
      <c r="H4986" s="19">
        <v>23.50633333333333</v>
      </c>
      <c r="I4986" s="2">
        <v>6.1452158200969296E-10</v>
      </c>
      <c r="J4986" s="2">
        <v>6.1452158200969296E-10</v>
      </c>
    </row>
    <row r="4987" spans="1:10" x14ac:dyDescent="0.35">
      <c r="A4987" s="1">
        <v>44449.201388888891</v>
      </c>
      <c r="B4987" s="18">
        <v>2.5144444444444449</v>
      </c>
      <c r="C4987" s="18">
        <v>100.40555555555559</v>
      </c>
      <c r="D4987" s="18">
        <f t="shared" si="75"/>
        <v>0.23444444444444512</v>
      </c>
      <c r="E4987" s="19">
        <v>20.399999999999999</v>
      </c>
      <c r="F4987" s="19">
        <v>29.796500000000002</v>
      </c>
      <c r="G4987" s="19">
        <v>17.391388888888891</v>
      </c>
      <c r="H4987" s="19">
        <v>23.549277777777771</v>
      </c>
      <c r="I4987" s="2">
        <v>7.5961769357260202E-10</v>
      </c>
      <c r="J4987" s="2">
        <v>7.5961769357260202E-10</v>
      </c>
    </row>
    <row r="4988" spans="1:10" x14ac:dyDescent="0.35">
      <c r="A4988" s="1">
        <v>44449.208333333343</v>
      </c>
      <c r="B4988" s="18">
        <v>2.4449999999999998</v>
      </c>
      <c r="C4988" s="18">
        <v>100.4666666666667</v>
      </c>
      <c r="D4988" s="18">
        <f t="shared" si="75"/>
        <v>0.16500000000000004</v>
      </c>
      <c r="E4988" s="19">
        <v>20.399999999999999</v>
      </c>
      <c r="F4988" s="19">
        <v>29.853833333333331</v>
      </c>
      <c r="G4988" s="19">
        <v>17.118222222222219</v>
      </c>
      <c r="H4988" s="19">
        <v>23.491888888888891</v>
      </c>
      <c r="I4988" s="2">
        <v>6.6790718415747601E-10</v>
      </c>
      <c r="J4988" s="2">
        <v>6.6790718415747601E-10</v>
      </c>
    </row>
    <row r="4989" spans="1:10" x14ac:dyDescent="0.35">
      <c r="A4989" s="1">
        <v>44449.215277777781</v>
      </c>
      <c r="B4989" s="18">
        <v>2.4626315789473678</v>
      </c>
      <c r="C4989" s="18">
        <v>100.3842105263158</v>
      </c>
      <c r="D4989" s="18">
        <f t="shared" si="75"/>
        <v>0.18263157894736803</v>
      </c>
      <c r="E4989" s="19">
        <v>20.399999999999999</v>
      </c>
      <c r="F4989" s="19">
        <v>29.89947368421052</v>
      </c>
      <c r="G4989" s="19">
        <v>17.022315789473691</v>
      </c>
      <c r="H4989" s="19">
        <v>23.566631578947359</v>
      </c>
      <c r="I4989" s="2">
        <v>6.9134196050599202E-10</v>
      </c>
      <c r="J4989" s="2">
        <v>6.9134196050599202E-10</v>
      </c>
    </row>
    <row r="4990" spans="1:10" x14ac:dyDescent="0.35">
      <c r="A4990" s="1">
        <v>44449.222222222219</v>
      </c>
      <c r="B4990" s="18">
        <v>2.4266666666666672</v>
      </c>
      <c r="C4990" s="18">
        <v>100.37777777777779</v>
      </c>
      <c r="D4990" s="18">
        <f t="shared" si="75"/>
        <v>0.14666666666666739</v>
      </c>
      <c r="E4990" s="19">
        <v>20.399999999999999</v>
      </c>
      <c r="F4990" s="19">
        <v>29.93266666666667</v>
      </c>
      <c r="G4990" s="19">
        <v>16.865666666666669</v>
      </c>
      <c r="H4990" s="19">
        <v>23.620999999999999</v>
      </c>
      <c r="I4990" s="2">
        <v>6.4391642856470495E-10</v>
      </c>
      <c r="J4990" s="2">
        <v>6.4391642856470495E-10</v>
      </c>
    </row>
    <row r="4991" spans="1:10" x14ac:dyDescent="0.35">
      <c r="A4991" s="1">
        <v>44449.229166666657</v>
      </c>
      <c r="B4991" s="18">
        <v>2.485555555555556</v>
      </c>
      <c r="C4991" s="18">
        <v>100.37777777777779</v>
      </c>
      <c r="D4991" s="18">
        <f t="shared" si="75"/>
        <v>0.20555555555555616</v>
      </c>
      <c r="E4991" s="19">
        <v>20.399999999999999</v>
      </c>
      <c r="F4991" s="19">
        <v>29.89683333333333</v>
      </c>
      <c r="G4991" s="19">
        <v>16.77933333333333</v>
      </c>
      <c r="H4991" s="19">
        <v>23.699833333333331</v>
      </c>
      <c r="I4991" s="2">
        <v>7.2159619505706603E-10</v>
      </c>
      <c r="J4991" s="2">
        <v>7.2159619505706603E-10</v>
      </c>
    </row>
    <row r="4992" spans="1:10" x14ac:dyDescent="0.35">
      <c r="A4992" s="1">
        <v>44449.236111111109</v>
      </c>
      <c r="B4992" s="18">
        <v>2.4644444444444442</v>
      </c>
      <c r="C4992" s="18">
        <v>100.3888888888889</v>
      </c>
      <c r="D4992" s="18">
        <f t="shared" si="75"/>
        <v>0.18444444444444441</v>
      </c>
      <c r="E4992" s="19">
        <v>20.399999999999999</v>
      </c>
      <c r="F4992" s="19">
        <v>29.89683333333333</v>
      </c>
      <c r="G4992" s="19">
        <v>16.76572222222222</v>
      </c>
      <c r="H4992" s="19">
        <v>23.692666666666671</v>
      </c>
      <c r="I4992" s="2">
        <v>6.9372180310929604E-10</v>
      </c>
      <c r="J4992" s="2">
        <v>6.9372180310929604E-10</v>
      </c>
    </row>
    <row r="4993" spans="1:10" x14ac:dyDescent="0.35">
      <c r="A4993" s="1">
        <v>44449.243055555547</v>
      </c>
      <c r="B4993" s="18">
        <v>2.601666666666667</v>
      </c>
      <c r="C4993" s="18">
        <v>100.32222222222219</v>
      </c>
      <c r="D4993" s="18">
        <f t="shared" si="75"/>
        <v>0.32166666666666721</v>
      </c>
      <c r="E4993" s="19">
        <v>20.399999999999999</v>
      </c>
      <c r="F4993" s="19">
        <v>29.918333333333329</v>
      </c>
      <c r="G4993" s="19">
        <v>16.769944444444452</v>
      </c>
      <c r="H4993" s="19">
        <v>24.044277777777779</v>
      </c>
      <c r="I4993" s="2">
        <v>8.7499221329686504E-10</v>
      </c>
      <c r="J4993" s="2">
        <v>8.7499221329686504E-10</v>
      </c>
    </row>
    <row r="4994" spans="1:10" x14ac:dyDescent="0.35">
      <c r="A4994" s="1">
        <v>44449.25</v>
      </c>
      <c r="B4994" s="18">
        <v>2.6922222222222221</v>
      </c>
      <c r="C4994" s="18">
        <v>100.4</v>
      </c>
      <c r="D4994" s="18">
        <f t="shared" si="75"/>
        <v>0.41222222222222227</v>
      </c>
      <c r="E4994" s="19">
        <v>20.399999999999999</v>
      </c>
      <c r="F4994" s="19">
        <v>29.961333333333329</v>
      </c>
      <c r="G4994" s="19">
        <v>17.027222222222221</v>
      </c>
      <c r="H4994" s="19">
        <v>24.24527777777778</v>
      </c>
      <c r="I4994" s="2">
        <v>9.9408785198889495E-10</v>
      </c>
      <c r="J4994" s="2">
        <v>9.9408785198889495E-10</v>
      </c>
    </row>
    <row r="4995" spans="1:10" x14ac:dyDescent="0.35">
      <c r="A4995" s="1">
        <v>44449.256944444453</v>
      </c>
      <c r="B4995" s="18">
        <v>2.6431578947368419</v>
      </c>
      <c r="C4995" s="18">
        <v>100.3263157894737</v>
      </c>
      <c r="D4995" s="18">
        <f t="shared" si="75"/>
        <v>0.36315789473684212</v>
      </c>
      <c r="E4995" s="19">
        <v>20.399999999999999</v>
      </c>
      <c r="F4995" s="19">
        <v>29.974157894736841</v>
      </c>
      <c r="G4995" s="19">
        <v>16.795842105263159</v>
      </c>
      <c r="H4995" s="19">
        <v>24.191736842105261</v>
      </c>
      <c r="I4995" s="2">
        <v>9.2973364435078705E-10</v>
      </c>
      <c r="J4995" s="2">
        <v>9.2973364435078705E-10</v>
      </c>
    </row>
    <row r="4996" spans="1:10" x14ac:dyDescent="0.35">
      <c r="A4996" s="1">
        <v>44449.263888888891</v>
      </c>
      <c r="B4996" s="18">
        <v>2.5838888888888891</v>
      </c>
      <c r="C4996" s="18">
        <v>100.3388888888889</v>
      </c>
      <c r="D4996" s="18">
        <f t="shared" si="75"/>
        <v>0.30388888888888932</v>
      </c>
      <c r="E4996" s="19">
        <v>20.399999999999999</v>
      </c>
      <c r="F4996" s="19">
        <v>29.96844444444444</v>
      </c>
      <c r="G4996" s="19">
        <v>16.888555555555559</v>
      </c>
      <c r="H4996" s="19">
        <v>24.08688888888889</v>
      </c>
      <c r="I4996" s="2">
        <v>8.5146211083168902E-10</v>
      </c>
      <c r="J4996" s="2">
        <v>8.5146211083168902E-10</v>
      </c>
    </row>
    <row r="4997" spans="1:10" x14ac:dyDescent="0.35">
      <c r="A4997" s="1">
        <v>44449.270833333343</v>
      </c>
      <c r="B4997" s="18">
        <v>2.7588888888888889</v>
      </c>
      <c r="C4997" s="18">
        <v>100.2833333333333</v>
      </c>
      <c r="D4997" s="18">
        <f t="shared" si="75"/>
        <v>0.47888888888888914</v>
      </c>
      <c r="E4997" s="19">
        <v>20.399999999999999</v>
      </c>
      <c r="F4997" s="19">
        <v>30.011500000000009</v>
      </c>
      <c r="G4997" s="19">
        <v>16.667777777777779</v>
      </c>
      <c r="H4997" s="19">
        <v>24.072611111111112</v>
      </c>
      <c r="I4997" s="2">
        <v>1.08274248186465E-9</v>
      </c>
      <c r="J4997" s="2">
        <v>1.08274248186465E-9</v>
      </c>
    </row>
    <row r="4998" spans="1:10" x14ac:dyDescent="0.35">
      <c r="A4998" s="1">
        <v>44449.277777777781</v>
      </c>
      <c r="B4998" s="18">
        <v>2.630555555555556</v>
      </c>
      <c r="C4998" s="18">
        <v>100.4</v>
      </c>
      <c r="D4998" s="18">
        <f t="shared" si="75"/>
        <v>0.35055555555555618</v>
      </c>
      <c r="E4998" s="19">
        <v>20.399999999999999</v>
      </c>
      <c r="F4998" s="19">
        <v>30.033000000000001</v>
      </c>
      <c r="G4998" s="19">
        <v>16.772555555555549</v>
      </c>
      <c r="H4998" s="19">
        <v>23.893277777777779</v>
      </c>
      <c r="I4998" s="2">
        <v>9.1276194997367401E-10</v>
      </c>
      <c r="J4998" s="2">
        <v>9.1276194997367401E-10</v>
      </c>
    </row>
    <row r="4999" spans="1:10" x14ac:dyDescent="0.35">
      <c r="A4999" s="1">
        <v>44449.284722222219</v>
      </c>
      <c r="B4999" s="18">
        <v>2.7355555555555551</v>
      </c>
      <c r="C4999" s="18">
        <v>100.3666666666667</v>
      </c>
      <c r="D4999" s="18">
        <f t="shared" si="75"/>
        <v>0.45555555555555527</v>
      </c>
      <c r="E4999" s="19">
        <v>20.399999999999999</v>
      </c>
      <c r="F4999" s="19">
        <v>30.011500000000009</v>
      </c>
      <c r="G4999" s="19">
        <v>16.874944444444441</v>
      </c>
      <c r="H4999" s="19">
        <v>23.95066666666666</v>
      </c>
      <c r="I4999" s="2">
        <v>1.0514353135043E-9</v>
      </c>
      <c r="J4999" s="2">
        <v>1.0514353135043E-9</v>
      </c>
    </row>
    <row r="5000" spans="1:10" x14ac:dyDescent="0.35">
      <c r="A5000" s="1">
        <v>44449.291666666657</v>
      </c>
      <c r="B5000" s="18">
        <v>2.6205555555555549</v>
      </c>
      <c r="C5000" s="18">
        <v>100.29444444444439</v>
      </c>
      <c r="D5000" s="18">
        <f t="shared" si="75"/>
        <v>0.34055555555555506</v>
      </c>
      <c r="E5000" s="19">
        <v>20.399999999999999</v>
      </c>
      <c r="F5000" s="19">
        <v>30.004333333333339</v>
      </c>
      <c r="G5000" s="19">
        <v>16.854333333333329</v>
      </c>
      <c r="H5000" s="19">
        <v>23.843166666666669</v>
      </c>
      <c r="I5000" s="2">
        <v>9.0004664953812703E-10</v>
      </c>
      <c r="J5000" s="2">
        <v>9.0004664953812703E-10</v>
      </c>
    </row>
    <row r="5001" spans="1:10" x14ac:dyDescent="0.35">
      <c r="A5001" s="1">
        <v>44449.298611111109</v>
      </c>
      <c r="B5001" s="18">
        <v>2.6378947368421048</v>
      </c>
      <c r="C5001" s="18">
        <v>100.32105263157899</v>
      </c>
      <c r="D5001" s="18">
        <f t="shared" si="75"/>
        <v>0.35789473684210504</v>
      </c>
      <c r="E5001" s="19">
        <v>20.399999999999999</v>
      </c>
      <c r="F5001" s="19">
        <v>30.048842105263159</v>
      </c>
      <c r="G5001" s="19">
        <v>16.84557894736842</v>
      </c>
      <c r="H5001" s="19">
        <v>23.865421052631589</v>
      </c>
      <c r="I5001" s="2">
        <v>9.2281228258245597E-10</v>
      </c>
      <c r="J5001" s="2">
        <v>9.2281228258245597E-10</v>
      </c>
    </row>
    <row r="5002" spans="1:10" x14ac:dyDescent="0.35">
      <c r="A5002" s="1">
        <v>44449.305555555547</v>
      </c>
      <c r="B5002" s="18">
        <v>2.7116666666666669</v>
      </c>
      <c r="C5002" s="18">
        <v>100.35</v>
      </c>
      <c r="D5002" s="18">
        <f t="shared" si="75"/>
        <v>0.43166666666666709</v>
      </c>
      <c r="E5002" s="19">
        <v>20.399999999999999</v>
      </c>
      <c r="F5002" s="19">
        <v>30.018666666666679</v>
      </c>
      <c r="G5002" s="19">
        <v>16.806666666666668</v>
      </c>
      <c r="H5002" s="19">
        <v>23.85755555555556</v>
      </c>
      <c r="I5002" s="2">
        <v>1.0200148023155599E-9</v>
      </c>
      <c r="J5002" s="2">
        <v>1.0200148023155599E-9</v>
      </c>
    </row>
    <row r="5003" spans="1:10" x14ac:dyDescent="0.35">
      <c r="A5003" s="1">
        <v>44449.3125</v>
      </c>
      <c r="B5003" s="18">
        <v>2.8650000000000002</v>
      </c>
      <c r="C5003" s="18">
        <v>100.2777777777778</v>
      </c>
      <c r="D5003" s="18">
        <f t="shared" si="75"/>
        <v>0.58500000000000041</v>
      </c>
      <c r="E5003" s="19">
        <v>20.399999999999999</v>
      </c>
      <c r="F5003" s="19">
        <v>30.047333333333341</v>
      </c>
      <c r="G5003" s="19">
        <v>16.788388888888889</v>
      </c>
      <c r="H5003" s="19">
        <v>23.800166666666669</v>
      </c>
      <c r="I5003" s="2">
        <v>1.22288723962765E-9</v>
      </c>
      <c r="J5003" s="2">
        <v>1.22288723962765E-9</v>
      </c>
    </row>
    <row r="5004" spans="1:10" x14ac:dyDescent="0.35">
      <c r="A5004" s="1">
        <v>44449.319444444453</v>
      </c>
      <c r="B5004" s="18">
        <v>2.6316666666666659</v>
      </c>
      <c r="C5004" s="18">
        <v>100.2555555555556</v>
      </c>
      <c r="D5004" s="18">
        <f t="shared" si="75"/>
        <v>0.35166666666666613</v>
      </c>
      <c r="E5004" s="19">
        <v>20.399999999999999</v>
      </c>
      <c r="F5004" s="19">
        <v>30.004333333333332</v>
      </c>
      <c r="G5004" s="19">
        <v>16.824833333333331</v>
      </c>
      <c r="H5004" s="19">
        <v>23.699722222222221</v>
      </c>
      <c r="I5004" s="2">
        <v>9.1489547468524498E-10</v>
      </c>
      <c r="J5004" s="2">
        <v>9.1489547468524498E-10</v>
      </c>
    </row>
    <row r="5005" spans="1:10" x14ac:dyDescent="0.35">
      <c r="A5005" s="1">
        <v>44449.326388888891</v>
      </c>
      <c r="B5005" s="18">
        <v>2.6794444444444441</v>
      </c>
      <c r="C5005" s="18">
        <v>100.3666666666667</v>
      </c>
      <c r="D5005" s="18">
        <f t="shared" si="75"/>
        <v>0.39944444444444427</v>
      </c>
      <c r="E5005" s="19">
        <v>20.399999999999999</v>
      </c>
      <c r="F5005" s="19">
        <v>29.997166666666669</v>
      </c>
      <c r="G5005" s="19">
        <v>17.70322222222222</v>
      </c>
      <c r="H5005" s="19">
        <v>24.00844444444445</v>
      </c>
      <c r="I5005" s="2">
        <v>9.7741149302667708E-10</v>
      </c>
      <c r="J5005" s="2">
        <v>9.7741149302667708E-10</v>
      </c>
    </row>
    <row r="5006" spans="1:10" x14ac:dyDescent="0.35">
      <c r="A5006" s="1">
        <v>44449.333333333343</v>
      </c>
      <c r="B5006" s="18">
        <v>2.3216666666666672</v>
      </c>
      <c r="C5006" s="18">
        <v>100.3277777777778</v>
      </c>
      <c r="D5006" s="18">
        <f t="shared" si="75"/>
        <v>4.1666666666667407E-2</v>
      </c>
      <c r="E5006" s="19">
        <v>20.399999999999999</v>
      </c>
      <c r="F5006" s="19">
        <v>30.025833333333338</v>
      </c>
      <c r="G5006" s="19">
        <v>17.985611111111108</v>
      </c>
      <c r="H5006" s="19">
        <v>24.395888888888901</v>
      </c>
      <c r="I5006" s="2">
        <v>5.0543933051983305E-10</v>
      </c>
      <c r="J5006" s="2">
        <v>5.0543933051983305E-10</v>
      </c>
    </row>
    <row r="5007" spans="1:10" x14ac:dyDescent="0.35">
      <c r="A5007" s="1">
        <v>44449.340277777781</v>
      </c>
      <c r="B5007" s="18">
        <v>2.4384615384615378</v>
      </c>
      <c r="C5007" s="18">
        <v>100.6538461538462</v>
      </c>
      <c r="D5007" s="18">
        <f t="shared" ref="D5007" si="76">B5007-(2.28)</f>
        <v>0.15846153846153799</v>
      </c>
      <c r="E5007" s="19">
        <v>20.399999999999999</v>
      </c>
      <c r="F5007" s="19">
        <v>30.056153846153851</v>
      </c>
      <c r="G5007" s="19">
        <v>18.154692307692301</v>
      </c>
      <c r="H5007" s="19">
        <v>24.276692307692311</v>
      </c>
      <c r="I5007" s="2">
        <v>6.5890162676862896E-10</v>
      </c>
      <c r="J5007" s="2">
        <v>6.5890162676862896E-10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6FFF-F424-484B-B5D7-4D0FAEC2719A}">
  <dimension ref="A1:C7"/>
  <sheetViews>
    <sheetView tabSelected="1" workbookViewId="0">
      <selection activeCell="K5" sqref="K5"/>
    </sheetView>
  </sheetViews>
  <sheetFormatPr defaultRowHeight="14.5" x14ac:dyDescent="0.35"/>
  <sheetData>
    <row r="1" spans="1:3" x14ac:dyDescent="0.35">
      <c r="A1" t="s">
        <v>41</v>
      </c>
      <c r="B1" t="s">
        <v>42</v>
      </c>
      <c r="C1" t="s">
        <v>43</v>
      </c>
    </row>
    <row r="2" spans="1:3" x14ac:dyDescent="0.35">
      <c r="A2">
        <v>0</v>
      </c>
      <c r="B2">
        <v>100</v>
      </c>
      <c r="C2">
        <v>1</v>
      </c>
    </row>
    <row r="3" spans="1:3" x14ac:dyDescent="0.35">
      <c r="A3">
        <v>41.910359800000002</v>
      </c>
      <c r="B3">
        <v>99.353056699999996</v>
      </c>
      <c r="C3">
        <v>0.35305666600000002</v>
      </c>
    </row>
    <row r="4" spans="1:3" x14ac:dyDescent="0.35">
      <c r="A4">
        <v>72.431871900000004</v>
      </c>
      <c r="B4">
        <v>99.1251769</v>
      </c>
      <c r="C4">
        <v>0.12517689500000001</v>
      </c>
    </row>
    <row r="5" spans="1:3" x14ac:dyDescent="0.35">
      <c r="A5">
        <v>108.701928</v>
      </c>
      <c r="B5">
        <v>99.044447899999994</v>
      </c>
      <c r="C5">
        <v>4.4447924200000002E-2</v>
      </c>
    </row>
    <row r="6" spans="1:3" x14ac:dyDescent="0.35">
      <c r="A6">
        <v>144.80005499999999</v>
      </c>
      <c r="B6">
        <v>99.015790999999993</v>
      </c>
      <c r="C6">
        <v>1.5790961700000002E-2</v>
      </c>
    </row>
    <row r="7" spans="1:3" x14ac:dyDescent="0.35">
      <c r="A7">
        <v>180.836883</v>
      </c>
      <c r="B7" s="2">
        <v>99.005611099999996</v>
      </c>
      <c r="C7">
        <v>5.6110933599999996E-3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Background (calibration)</vt:lpstr>
      <vt:lpstr>Calibration_1</vt:lpstr>
      <vt:lpstr>Calibration_2</vt:lpstr>
      <vt:lpstr>Calibration</vt:lpstr>
      <vt:lpstr>Norway spruce reactivity</vt:lpstr>
      <vt:lpstr>Reactivity Modelling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Thomas, Steven J</dc:creator>
  <cp:lastModifiedBy>Thomas, Steven J</cp:lastModifiedBy>
  <dcterms:created xsi:type="dcterms:W3CDTF">2023-04-20T11:38:37Z</dcterms:created>
  <dcterms:modified xsi:type="dcterms:W3CDTF">2023-04-20T13:53:49Z</dcterms:modified>
</cp:coreProperties>
</file>