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8014"/>
  <workbookPr/>
  <mc:AlternateContent xmlns:mc="http://schemas.openxmlformats.org/markup-compatibility/2006">
    <mc:Choice Requires="x15">
      <x15ac:absPath xmlns:x15ac="http://schemas.microsoft.com/office/spreadsheetml/2010/11/ac" url="C:\HY-Data\KHIMANEN\Frontiers\2017 data\final march versions\"/>
    </mc:Choice>
  </mc:AlternateContent>
  <xr:revisionPtr revIDLastSave="13" documentId="4B6675098707F1BE8E5A76D49FDD245804B7194E" xr6:coauthVersionLast="16" xr6:coauthVersionMax="16" xr10:uidLastSave="{0702B30A-E324-450D-906F-DD0D9788E3CC}"/>
  <bookViews>
    <workbookView xWindow="0" yWindow="0" windowWidth="15330" windowHeight="7230" xr2:uid="{00000000-000D-0000-FFFF-FFFF00000000}"/>
  </bookViews>
  <sheets>
    <sheet name="Taul1" sheetId="1" r:id="rId1"/>
  </sheets>
  <calcPr calcId="171026"/>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5" i="1" l="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alcChain>
</file>

<file path=xl/sharedStrings.xml><?xml version="1.0" encoding="utf-8"?>
<sst xmlns="http://schemas.openxmlformats.org/spreadsheetml/2006/main" count="393" uniqueCount="251">
  <si>
    <t>Supplemental Table 1. RING mutants analyzed in this study. For GABI lines, segregation analysis was done first, only the ones with one insertion locus were further used for genotyping and qRT-PCR. qRT-PCR response: Knock-down fold-up 0.5-0.1; Knock-out fold-up &lt;0.1; Up-regulated fold-up &gt;2. The flower related UPS candidates selected based on literature are marked with * after NASC codes. “Expression level in Col-0” indicates expression level for the gene of interest (GOI) normalized against the internal reference genes in wild type plants. “Expression level in mutant” indicates expression level of GOI against the internal reference genes in mutants. “Differential expression” indicates fold change average of three replicates with efficiency between mutant and Col-0. </t>
  </si>
  <si>
    <t>AGI</t>
  </si>
  <si>
    <t>Gene</t>
  </si>
  <si>
    <t>NASC code</t>
  </si>
  <si>
    <t>Stock code (note)</t>
  </si>
  <si>
    <t>T-DNA position</t>
  </si>
  <si>
    <t>Tissues</t>
  </si>
  <si>
    <t>Expression level 
in Col-0</t>
  </si>
  <si>
    <t>Expression level 
in mutant</t>
  </si>
  <si>
    <t>Differential level</t>
  </si>
  <si>
    <t xml:space="preserve">qRT-PCR result </t>
  </si>
  <si>
    <t>Genotyping PCR primers (forward and reverse, 5'-3')</t>
  </si>
  <si>
    <t>qRT-PCR primers  (forward and reverse, 5'-3')</t>
  </si>
  <si>
    <t>AT1G14200</t>
  </si>
  <si>
    <t>N671739</t>
  </si>
  <si>
    <t>SALK_095353C</t>
  </si>
  <si>
    <t>promoter</t>
  </si>
  <si>
    <t>inflorescences and flowers</t>
  </si>
  <si>
    <t>Knock-down</t>
  </si>
  <si>
    <t>CCTCCTGTTCCTAGTTTTCGG, ACCACTCCTCCACACACTTTG</t>
  </si>
  <si>
    <t>CGTGATCGGAGAAGATAAGGA, ACCACTCATCCAAACAAATCG</t>
  </si>
  <si>
    <t>AT1G32740</t>
  </si>
  <si>
    <t>SBP (S-ribonuclease binding protein) family protein</t>
  </si>
  <si>
    <t>N24742</t>
  </si>
  <si>
    <t>SALK_104261 (BO)</t>
  </si>
  <si>
    <t>exon 2</t>
  </si>
  <si>
    <t>TGTGCTAAGGAAAGAAATCAAGC, TAACCCAAATCGTCTCGTACG</t>
  </si>
  <si>
    <t>AAAGCGGCCGAATTGCAAAG; AATTCCGCAACGTGAGACAC</t>
  </si>
  <si>
    <t>N861377</t>
  </si>
  <si>
    <t>SAIL_878_B10</t>
  </si>
  <si>
    <t>exon 4</t>
  </si>
  <si>
    <t>Up-regulated</t>
  </si>
  <si>
    <t>TGTGGTGCATAATAGCCCTTC, AGAACCAAAACGAACAAACCC</t>
  </si>
  <si>
    <t>AT1G61620</t>
  </si>
  <si>
    <t xml:space="preserve">CSU1, COP1 SUPPRESSOR 1, phosphoinositide binding protein; </t>
  </si>
  <si>
    <t>N686069*</t>
  </si>
  <si>
    <t>SALK_060493C</t>
  </si>
  <si>
    <t>intron 1</t>
  </si>
  <si>
    <t>Knock-out</t>
  </si>
  <si>
    <t>CCTCTTCGCTGTTGTCTTCTG, TTGTTCTCTCTGCTTGAAGCC</t>
  </si>
  <si>
    <t>GAAGCGCTTAGGACAATGAAA, GACCGAAGCTGCTGGTGTAG</t>
  </si>
  <si>
    <t>AT1G63840</t>
  </si>
  <si>
    <t>N344073</t>
  </si>
  <si>
    <t>GK-299B05.01</t>
  </si>
  <si>
    <t>TCGAACGATTTTGAACCAAAG, TAGAGACACACTGCGCAACAC</t>
  </si>
  <si>
    <t>ACCCACGTTGACCAAACCT, CGAACAACCGGTAACATCTCT</t>
  </si>
  <si>
    <t>AT1G68820</t>
  </si>
  <si>
    <t>Transmembrane Fragile-X…</t>
  </si>
  <si>
    <t>N659628</t>
  </si>
  <si>
    <t>SALK_005268c</t>
  </si>
  <si>
    <t>exon 7</t>
  </si>
  <si>
    <t>TGCAGGTTGTCTCTGACATTG, AAAGAATCCCAGGAATTCACG</t>
  </si>
  <si>
    <t>TTTCAACATGGTGCAAGATTACTT, TCTGGTGAGAAGGTGTTGTATCC</t>
  </si>
  <si>
    <t>Transmembrane Fragile-X-F…</t>
  </si>
  <si>
    <t>N667194</t>
  </si>
  <si>
    <t>SALK_122743C</t>
  </si>
  <si>
    <t>exon 8</t>
  </si>
  <si>
    <t>AGAACAAAGAAGGAGCTTCGG, GTAGTAACCGCTGACGACGAG</t>
  </si>
  <si>
    <t>AT1G72200</t>
  </si>
  <si>
    <t>ATL11</t>
  </si>
  <si>
    <t>N685892</t>
  </si>
  <si>
    <t>SALK_050105C</t>
  </si>
  <si>
    <t>exon</t>
  </si>
  <si>
    <t>young and mature siliques</t>
  </si>
  <si>
    <t>TGACCAAATAGCCACCATCTC, TCACGGTGGAGTATTGGAAAG</t>
  </si>
  <si>
    <t>CGGACAAGTTCGATCAATCA; TAGCACGCACCTTATCACCA</t>
  </si>
  <si>
    <t>N598348</t>
  </si>
  <si>
    <t xml:space="preserve">SALK_098348 (BN) </t>
  </si>
  <si>
    <t>TACATCCCAACTTCTTGACGG, ACATAGACCTACGTGGCATGC</t>
  </si>
  <si>
    <t>AT1G74870</t>
  </si>
  <si>
    <t>N678060</t>
  </si>
  <si>
    <t>SALK_006537C</t>
  </si>
  <si>
    <t>TTAATGGGCACAGCTTGTACC, CAAATGCTTGTGTGTACACGG</t>
  </si>
  <si>
    <t>TTTCTCCAAGAAACGCAAGG, GTTTGCGACGAGCATCAAT</t>
  </si>
  <si>
    <t>AT1G76410</t>
  </si>
  <si>
    <t>ATL8</t>
  </si>
  <si>
    <t>N530639</t>
  </si>
  <si>
    <t>SALK_030639</t>
  </si>
  <si>
    <t>TGGGATACAGTCTCGTGTTCC, ATCATCGGCTTAATAGCCGTC</t>
  </si>
  <si>
    <t>TCGTGGAGTGTGCTATCTGTTT, GCAACACCCTAAGCTCGTCT</t>
  </si>
  <si>
    <t>AT2G22680</t>
  </si>
  <si>
    <t>WAVH1</t>
  </si>
  <si>
    <t>N653622</t>
  </si>
  <si>
    <t>SALK_041291C</t>
  </si>
  <si>
    <t>AAAAGAACAAGGGATCTCTTCTTG, CTCTGCTTGAATCGGAGTTTG</t>
  </si>
  <si>
    <t>CGGTTCAATCCGGTTAGGT, ATTTCAACCAGCAACGCTCT</t>
  </si>
  <si>
    <t>N219963</t>
  </si>
  <si>
    <t>CATMA2a21170</t>
  </si>
  <si>
    <t>RNAi</t>
  </si>
  <si>
    <t>CAACCACGTCTTCAAAGCAA, CTGGGGTACCGAATTCCTC, CTTGCGCTGCAGTTATCATC, AGGCGTCTCGCATATCTCAT</t>
  </si>
  <si>
    <t>AT2G37150</t>
  </si>
  <si>
    <t>RING/U-box superfamily protein</t>
  </si>
  <si>
    <t>N517525</t>
  </si>
  <si>
    <t>SALK_017525</t>
  </si>
  <si>
    <t>exon 3</t>
  </si>
  <si>
    <t>GGTGGCCTTAAATGCCTAGAC, TGGGACCAGTGAGAACAGATC</t>
  </si>
  <si>
    <t>AGGAGCAAAGAAAATGTGCAA, CCCCTTAACTTCCCCTAACTCT</t>
  </si>
  <si>
    <t>N685421</t>
  </si>
  <si>
    <t>SALK_021643C</t>
  </si>
  <si>
    <t>TCTCTGTGGTGATCAAGCATG, AGCTACAACAGCCAGACATGG</t>
  </si>
  <si>
    <t>TCCACGAACGGTTTTCATCT, GCCTCATGTCTCTGTGGTGA</t>
  </si>
  <si>
    <t>At2G44410</t>
  </si>
  <si>
    <t>STUbL6 </t>
  </si>
  <si>
    <t>N742646*  </t>
  </si>
  <si>
    <t>GK-931H12.08</t>
  </si>
  <si>
    <t>5' UTR</t>
  </si>
  <si>
    <t>inflorescences, flowers and leaves</t>
  </si>
  <si>
    <t>CTATGTTCGTTAGGCGACACC, TTGACGAGTCAATTGAATGCC</t>
  </si>
  <si>
    <t>TAAACCGAGGGAACCCTTTC, TTCTAATATGTTCGATTGCTTCGT</t>
  </si>
  <si>
    <t>AT2G47700</t>
  </si>
  <si>
    <t>RFI2</t>
  </si>
  <si>
    <t>N878610*</t>
  </si>
  <si>
    <t>SAIL_1222_B08</t>
  </si>
  <si>
    <t>intron 2</t>
  </si>
  <si>
    <t>CTTAGATTGCCACGACTCTGC, TACAATGCCCAATTCCAAAAG</t>
  </si>
  <si>
    <t>CCCGTTTGGTGAACTCTCTC, TGTCCATGGAACTCAGTATGATATGT</t>
  </si>
  <si>
    <t>N613269*</t>
  </si>
  <si>
    <t>SALK_113269</t>
  </si>
  <si>
    <t>3' UTR</t>
  </si>
  <si>
    <t>CTGTTTCCGGCTAGATCAGTG, TCATCTCCATGACAAGAAGGG</t>
  </si>
  <si>
    <t>AT3G01650</t>
  </si>
  <si>
    <t>RGLG1</t>
  </si>
  <si>
    <t>N655271</t>
  </si>
  <si>
    <t>SALK_011892C</t>
  </si>
  <si>
    <t>Leaves</t>
  </si>
  <si>
    <t xml:space="preserve">Knock-out </t>
  </si>
  <si>
    <t>TCGGGCAGGTATGTTATCATC, AGCAATGAATGGACAGGTTTG</t>
  </si>
  <si>
    <t>ATGGCAATGACAGTGGTTGA, CTGTTCTTGCGGACTTAGCC</t>
  </si>
  <si>
    <t>AT3G06330</t>
  </si>
  <si>
    <t>N747338</t>
  </si>
  <si>
    <t>GK-004G05.01</t>
  </si>
  <si>
    <t>TCTCCTAATTCGCTTTTTCCG, AGGAGGAACGGAAGAGACTTG</t>
  </si>
  <si>
    <t>GCTTCCTAGTAGACAAGCTGCAA, CGCACAATAACTTTGTTTCTTCC</t>
  </si>
  <si>
    <t>N591772</t>
  </si>
  <si>
    <t>SALK_091772 (BJ)</t>
  </si>
  <si>
    <t>AT3G07200</t>
  </si>
  <si>
    <t>STUbL3</t>
  </si>
  <si>
    <t>N785373</t>
  </si>
  <si>
    <t>GK-847E06.01</t>
  </si>
  <si>
    <t>AGTTTTTGCTGACAACGTTGG, TTGTTGATCTCCCTGGTGTTC</t>
  </si>
  <si>
    <t>GTTGAGCTTAACAAGCCGAGA, TGGACACAGACAGATTGGACA</t>
  </si>
  <si>
    <t xml:space="preserve">N589360
</t>
  </si>
  <si>
    <t xml:space="preserve">SALK_013196 (CC) </t>
  </si>
  <si>
    <t>GTAGGGAGGGACAACGATACC, TAACAGTGGAAGTGGAAACCC</t>
  </si>
  <si>
    <t>AT3G09760</t>
  </si>
  <si>
    <t>N653280</t>
  </si>
  <si>
    <t>SALK_070160C</t>
  </si>
  <si>
    <t>TCTTACCAGAAGCTGCTCGAG, CTTTGTGTCCTCCCCTTCTTC</t>
  </si>
  <si>
    <t>TGCAGAATTCTCGGGGTAGT; ATTGGAACATCCTGCCATAAA</t>
  </si>
  <si>
    <t>AT3G10910</t>
  </si>
  <si>
    <t>DAFL1</t>
  </si>
  <si>
    <t>N769358</t>
  </si>
  <si>
    <t>GK-822A07.01</t>
  </si>
  <si>
    <t>CAATATGAGCTTAGTAATTGGGCC, TTTAGCTGCTTTACTCTGCGC</t>
  </si>
  <si>
    <t>CCATCGTATAGGGACATGATCGG, CCAACCAACAAAAACCAAGCC</t>
  </si>
  <si>
    <t>AT3G20010</t>
  </si>
  <si>
    <t>FRG1</t>
  </si>
  <si>
    <t>N307474</t>
  </si>
  <si>
    <t>GK-287D02.07</t>
  </si>
  <si>
    <t>exon 5</t>
  </si>
  <si>
    <t>TCCTGCAGGTTTTGAATCAAC, ATTGGTGTTCCAGACAAGCAC</t>
  </si>
  <si>
    <t>GAGACAGGGCGGTTAAAGAAT; AATAACATGACATGCAGCTACCA</t>
  </si>
  <si>
    <t>N526921</t>
  </si>
  <si>
    <t>SALK_026921 (AX) (BE)</t>
  </si>
  <si>
    <t>intron 7</t>
  </si>
  <si>
    <t>GCTTTTAGCGACATCAGCATC, TTGCAAGTCTTCATTTCGTCC</t>
  </si>
  <si>
    <t>AT3G29270</t>
  </si>
  <si>
    <t>N372291</t>
  </si>
  <si>
    <t>GK-018G06.02</t>
  </si>
  <si>
    <t>exon 1 or 5' UTR</t>
  </si>
  <si>
    <t>GCTGAAAATGATTGAGCTTTAGG, CCACCAGGTGAGTTACGTCTC</t>
  </si>
  <si>
    <t>ATGGTCGAGAGGATGAATGG, TGATCATTGTTTCCATCTGTTTG</t>
  </si>
  <si>
    <t>AT4G11370</t>
  </si>
  <si>
    <t>RHA1A</t>
  </si>
  <si>
    <t>N546581</t>
  </si>
  <si>
    <t>SALK_046581 (CM)</t>
  </si>
  <si>
    <t>No change</t>
  </si>
  <si>
    <t>AAACAAATTTTTGCCTTTCATAATATC, ACCGGACATTTCATCTTGTTG</t>
  </si>
  <si>
    <t>TCAGCGAGTCTTGCTAACGAG, AAACACGTGTCCACACTTGG</t>
  </si>
  <si>
    <t>N2045046</t>
  </si>
  <si>
    <t>GK-500F07.02</t>
  </si>
  <si>
    <t>exon 1</t>
  </si>
  <si>
    <t>GTAAACCCGAGATTTTCCTGC, CTGCCGGTTTGAATTGTACTC</t>
  </si>
  <si>
    <t>AGACCGTTGGATCGTTGACT, TCTGAACCAGAACCCCAATC</t>
  </si>
  <si>
    <t>AT4G17680</t>
  </si>
  <si>
    <t xml:space="preserve">N2037522* </t>
  </si>
  <si>
    <t>GK-195A05.03</t>
  </si>
  <si>
    <t>GTCTTGTTTGTTGCTTAGATCTGG, TCGCAAGTTATTGATATAACCGAG</t>
  </si>
  <si>
    <t>TCTCTTCCCGGAGATGTTACC, TAACGTACGCCGCAACTCT</t>
  </si>
  <si>
    <t>N67002*</t>
  </si>
  <si>
    <t>SAIL_420_E12</t>
  </si>
  <si>
    <t>TCGCAAAAATAGAATCATATAAAGATG, AAGAAGCGGAGTTGGAGAAAG</t>
  </si>
  <si>
    <t>AT4G21070</t>
  </si>
  <si>
    <t>BRCA1</t>
  </si>
  <si>
    <t>N24951</t>
  </si>
  <si>
    <t>SALK_014731 (E) (R)</t>
  </si>
  <si>
    <t>CAAAGAGTCGCTTTGTTCCTG, TATCACTTGCCTTTTCAACGG</t>
  </si>
  <si>
    <t>TGTGCCTTTTGTCAGTGTTCA, GGTTCACCTCTGTAGTAGTGAGTCAT</t>
  </si>
  <si>
    <t>N647006</t>
  </si>
  <si>
    <t xml:space="preserve">SALK_147006 (BX) </t>
  </si>
  <si>
    <t>TCACCGATTACAGTCGTGAAG, CCAGAAGCATCTTCCATGTTC</t>
  </si>
  <si>
    <t>AT5G01520</t>
  </si>
  <si>
    <t>AIRP2</t>
  </si>
  <si>
    <t>N24976</t>
  </si>
  <si>
    <t>SALK_053790 (AY)</t>
  </si>
  <si>
    <t>CTTTAGACAGACGCTCCTCCC, GCCGGGCTGTAAGATAATCTC</t>
  </si>
  <si>
    <t>CCAGTTCGCCAACACTCTG, TCATCTGAACGTAGCCACCA</t>
  </si>
  <si>
    <t>AT5G08750</t>
  </si>
  <si>
    <t>SHA2</t>
  </si>
  <si>
    <t>N389992</t>
  </si>
  <si>
    <t>GK-250G03.02</t>
  </si>
  <si>
    <t>TTCAACAAAGTGGTTATCGCC, CGCTTCTGCCTTGTACACTG</t>
  </si>
  <si>
    <t>CAGTAGTCATCTTCTTCAGATTCGTT, TGCCAAACACAAGAAACCAG</t>
  </si>
  <si>
    <t>AT5G27420</t>
  </si>
  <si>
    <t>CNI1</t>
  </si>
  <si>
    <t xml:space="preserve">N339285 </t>
  </si>
  <si>
    <t>GK-476A11.02</t>
  </si>
  <si>
    <t>CGCAGTAGACGGTAGCGTTAC, TCTTTGGTCGACGAACAAGAC</t>
  </si>
  <si>
    <t>CGCCGAGAGTTGAAGTCAATA, GGAACCGCTAGTTGAACCAA</t>
  </si>
  <si>
    <t>AT5G37890</t>
  </si>
  <si>
    <t>SINAL7</t>
  </si>
  <si>
    <t>N596989</t>
  </si>
  <si>
    <t>SALK_096989 (BN)</t>
  </si>
  <si>
    <t>TTCATAGCAAATGGCCTATGC, GTTGGAATTGTGCCCATTTAC</t>
  </si>
  <si>
    <t>ACCCCGCAAGAGAATTTCA; TTGACGCTAATCCTCATTTCC</t>
  </si>
  <si>
    <t>N833574</t>
  </si>
  <si>
    <t>SAIL_752_B08</t>
  </si>
  <si>
    <t>intron</t>
  </si>
  <si>
    <t>GGCCTTAATTGGGAATTGAAG, GAACACTCTCCATTGCTCTGC</t>
  </si>
  <si>
    <t>AT5G41400</t>
  </si>
  <si>
    <t>N306024</t>
  </si>
  <si>
    <t>GK-479B03.06</t>
  </si>
  <si>
    <t>CATGAATGTCCCGTGTGTATG, TTTCGGATATTGGGTCTACCC</t>
  </si>
  <si>
    <t>TGTTTAATCTTTAGCTGAGTGGTTGA; CCTCAACGGATAATACAAATTTCA</t>
  </si>
  <si>
    <t>AT5G55970</t>
  </si>
  <si>
    <t>RIE</t>
  </si>
  <si>
    <t>N216145</t>
  </si>
  <si>
    <t>CATMA5a51750</t>
  </si>
  <si>
    <t>TGTCCTTGGCGATGTTGAG, TGCATTTGTTCATCAAGTGAGAG</t>
  </si>
  <si>
    <t>AT5G63970</t>
  </si>
  <si>
    <t>RGLG3</t>
  </si>
  <si>
    <t>N694155</t>
  </si>
  <si>
    <t>SALK_205129C</t>
  </si>
  <si>
    <t>ACCATCTGCGATAATGACGAG, TACGTTTTGATTATTTGCCGG</t>
  </si>
  <si>
    <t>TCCCTTTTCAATACAAGGCTACA, TCACGCTCTATAACCTCTGGTG</t>
  </si>
  <si>
    <t>AT5G65683</t>
  </si>
  <si>
    <t>WAV3 HOMOLOG 2, WAVH2</t>
  </si>
  <si>
    <t>N656705*</t>
  </si>
  <si>
    <t>SALK_085354C</t>
  </si>
  <si>
    <t>TCGCTGACTCGATTTAAATGC, ATTTGCAAACGGTTAAACACG</t>
  </si>
  <si>
    <t>GCCGCCGAGAAATTAGCTAAAG, AATCTGGCGTTTTCCAAGCC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</si>
</sst>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0"/>
      <name val="Times New Roman"/>
    </font>
    <font>
      <sz val="10"/>
      <name val="Times New Roman"/>
    </font>
    <font>
      <sz val="10"/>
      <name val="Times New Roman"/>
      <family val="1"/>
    </font>
    <font>
      <sz val="11"/>
      <name val="Calibri"/>
      <family val="2"/>
      <scheme val="minor"/>
    </font>
    <font>
      <b/>
      <sz val="10"/>
      <name val="Times New Roman"/>
      <family val="1"/>
    </font>
    <font>
      <sz val="10"/>
      <color rgb="FF000000"/>
      <name val="Times New Roman"/>
    </font>
  </fonts>
  <fills count="3">
    <fill>
      <patternFill patternType="none"/>
    </fill>
    <fill>
      <patternFill patternType="gray125"/>
    </fill>
    <fill>
      <patternFill patternType="solid">
        <fgColor rgb="FFFFFFFF"/>
        <bgColor rgb="FFFFFFFF"/>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indexed="64"/>
      </bottom>
      <diagonal/>
    </border>
    <border>
      <left/>
      <right/>
      <top style="thin">
        <color rgb="FF000000"/>
      </top>
      <bottom/>
      <diagonal/>
    </border>
  </borders>
  <cellStyleXfs count="1">
    <xf numFmtId="0" fontId="0" fillId="0" borderId="0"/>
  </cellStyleXfs>
  <cellXfs count="45">
    <xf numFmtId="0" fontId="0" fillId="0" borderId="0" xfId="0"/>
    <xf numFmtId="0" fontId="1" fillId="0" borderId="3" xfId="0" applyFont="1" applyBorder="1" applyAlignment="1">
      <alignment horizontal="left" vertical="center"/>
    </xf>
    <xf numFmtId="0" fontId="2" fillId="2" borderId="3" xfId="0" applyFont="1" applyFill="1" applyBorder="1" applyAlignment="1">
      <alignment horizontal="left" vertical="center"/>
    </xf>
    <xf numFmtId="0" fontId="2" fillId="2" borderId="3" xfId="0" applyFont="1" applyFill="1" applyBorder="1" applyAlignment="1">
      <alignment horizontal="left" vertical="center" wrapText="1"/>
    </xf>
    <xf numFmtId="0" fontId="2" fillId="0" borderId="3" xfId="0" applyFont="1" applyBorder="1" applyAlignment="1">
      <alignment horizontal="left" vertical="center"/>
    </xf>
    <xf numFmtId="0" fontId="3" fillId="2" borderId="3" xfId="0" applyFont="1" applyFill="1" applyBorder="1" applyAlignment="1">
      <alignment horizontal="left" vertical="center"/>
    </xf>
    <xf numFmtId="0" fontId="3" fillId="0" borderId="3" xfId="0" applyFont="1" applyBorder="1" applyAlignment="1">
      <alignment horizontal="left" vertical="center"/>
    </xf>
    <xf numFmtId="0" fontId="3" fillId="0" borderId="3" xfId="0" applyFont="1" applyFill="1" applyBorder="1" applyAlignment="1">
      <alignment horizontal="left" vertical="center"/>
    </xf>
    <xf numFmtId="0" fontId="2" fillId="0" borderId="3" xfId="0" applyFont="1" applyFill="1" applyBorder="1" applyAlignment="1">
      <alignment horizontal="left" vertical="center"/>
    </xf>
    <xf numFmtId="0" fontId="4" fillId="0" borderId="0" xfId="0" applyFont="1"/>
    <xf numFmtId="0" fontId="4" fillId="0" borderId="0" xfId="0" applyFont="1" applyFill="1"/>
    <xf numFmtId="0" fontId="3" fillId="0" borderId="3" xfId="0" applyFont="1" applyFill="1" applyBorder="1" applyAlignment="1">
      <alignment vertical="center"/>
    </xf>
    <xf numFmtId="0" fontId="3" fillId="0" borderId="3" xfId="0" applyFont="1" applyBorder="1" applyAlignment="1">
      <alignment vertical="center"/>
    </xf>
    <xf numFmtId="0" fontId="6" fillId="0" borderId="3" xfId="0" applyFont="1" applyFill="1" applyBorder="1" applyAlignment="1">
      <alignment horizontal="left" vertical="center"/>
    </xf>
    <xf numFmtId="0" fontId="1" fillId="0" borderId="5" xfId="0" applyFont="1" applyBorder="1" applyAlignment="1">
      <alignment horizontal="left" vertical="center"/>
    </xf>
    <xf numFmtId="0" fontId="2" fillId="2" borderId="5" xfId="0" applyFont="1" applyFill="1" applyBorder="1" applyAlignment="1">
      <alignment horizontal="left" vertical="center"/>
    </xf>
    <xf numFmtId="0" fontId="2" fillId="0" borderId="5" xfId="0" applyFont="1" applyFill="1" applyBorder="1" applyAlignment="1">
      <alignment horizontal="left" vertical="center"/>
    </xf>
    <xf numFmtId="0" fontId="1" fillId="0" borderId="1" xfId="0" applyFont="1" applyBorder="1" applyAlignment="1">
      <alignment horizontal="left" vertical="center"/>
    </xf>
    <xf numFmtId="0" fontId="2" fillId="2"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Fill="1" applyBorder="1" applyAlignment="1">
      <alignment horizontal="left"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0" fontId="3"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3" fillId="2" borderId="1" xfId="0" applyFont="1" applyFill="1" applyBorder="1" applyAlignment="1">
      <alignment horizontal="left" vertical="center"/>
    </xf>
    <xf numFmtId="0" fontId="1" fillId="0" borderId="4" xfId="0" applyFont="1" applyBorder="1" applyAlignment="1">
      <alignment horizontal="left" vertical="center"/>
    </xf>
    <xf numFmtId="0" fontId="2" fillId="2"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Fill="1" applyBorder="1" applyAlignment="1">
      <alignment horizontal="left" vertical="center"/>
    </xf>
    <xf numFmtId="0" fontId="2" fillId="2" borderId="6" xfId="0" applyFont="1" applyFill="1" applyBorder="1" applyAlignment="1">
      <alignment horizontal="left" vertical="center"/>
    </xf>
    <xf numFmtId="0" fontId="1" fillId="0" borderId="5" xfId="0" applyFont="1" applyBorder="1" applyAlignment="1">
      <alignment horizontal="left" vertical="center" wrapText="1"/>
    </xf>
    <xf numFmtId="0" fontId="3" fillId="0" borderId="3" xfId="0" applyFont="1" applyBorder="1" applyAlignment="1">
      <alignment horizontal="left" vertical="center" wrapText="1"/>
    </xf>
    <xf numFmtId="2" fontId="2" fillId="2" borderId="5" xfId="0" applyNumberFormat="1" applyFont="1" applyFill="1" applyBorder="1" applyAlignment="1">
      <alignment horizontal="left" vertical="center"/>
    </xf>
    <xf numFmtId="2" fontId="2" fillId="2" borderId="3" xfId="0" applyNumberFormat="1" applyFont="1" applyFill="1" applyBorder="1" applyAlignment="1">
      <alignment horizontal="left" vertical="center"/>
    </xf>
    <xf numFmtId="2" fontId="2" fillId="0" borderId="5" xfId="0" applyNumberFormat="1" applyFont="1" applyBorder="1" applyAlignment="1">
      <alignment horizontal="left" vertical="center"/>
    </xf>
    <xf numFmtId="2" fontId="2" fillId="0" borderId="5" xfId="0" applyNumberFormat="1" applyFont="1" applyFill="1" applyBorder="1" applyAlignment="1">
      <alignment horizontal="left" vertical="center"/>
    </xf>
    <xf numFmtId="2" fontId="0" fillId="0" borderId="5" xfId="0" applyNumberFormat="1" applyFill="1" applyBorder="1" applyAlignment="1">
      <alignment horizontal="left"/>
    </xf>
    <xf numFmtId="2" fontId="0" fillId="0" borderId="0" xfId="0" applyNumberFormat="1" applyAlignment="1">
      <alignment horizontal="left"/>
    </xf>
    <xf numFmtId="0" fontId="4" fillId="0" borderId="0" xfId="0" applyFont="1" applyAlignment="1">
      <alignment horizontal="left"/>
    </xf>
    <xf numFmtId="0" fontId="4" fillId="0" borderId="0" xfId="0" applyFont="1" applyFill="1" applyAlignment="1">
      <alignment horizontal="left" vertical="center"/>
    </xf>
    <xf numFmtId="49" fontId="5" fillId="0" borderId="1" xfId="0" applyNumberFormat="1" applyFont="1" applyBorder="1" applyAlignment="1">
      <alignment horizontal="left" vertical="center" wrapText="1"/>
    </xf>
    <xf numFmtId="49" fontId="1" fillId="0" borderId="2" xfId="0" applyNumberFormat="1" applyFont="1" applyBorder="1" applyAlignment="1">
      <alignment horizontal="left" vertical="center" wrapText="1"/>
    </xf>
    <xf numFmtId="49" fontId="1" fillId="0" borderId="7" xfId="0" applyNumberFormat="1" applyFont="1" applyBorder="1" applyAlignment="1">
      <alignment horizontal="left" vertical="center" wrapText="1"/>
    </xf>
    <xf numFmtId="49" fontId="1" fillId="0" borderId="4" xfId="0" applyNumberFormat="1" applyFont="1" applyBorder="1" applyAlignment="1">
      <alignment horizontal="left" vertical="center"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tabSelected="1" topLeftCell="F1" workbookViewId="0" xr3:uid="{AEA406A1-0E4B-5B11-9CD5-51D6E497D94C}">
      <selection activeCell="F2" sqref="F2"/>
    </sheetView>
  </sheetViews>
  <sheetFormatPr defaultColWidth="9.140625" defaultRowHeight="15"/>
  <cols>
    <col min="1" max="1" width="10" style="9" bestFit="1" customWidth="1"/>
    <col min="2" max="2" width="12" style="9" customWidth="1"/>
    <col min="3" max="3" width="10" style="9" bestFit="1" customWidth="1"/>
    <col min="4" max="4" width="20.42578125" style="9" bestFit="1" customWidth="1"/>
    <col min="5" max="5" width="13.28515625" style="9" customWidth="1"/>
    <col min="6" max="6" width="27.85546875" style="9" bestFit="1" customWidth="1"/>
    <col min="7" max="8" width="14.28515625" style="39" bestFit="1" customWidth="1"/>
    <col min="9" max="9" width="14.28515625" style="39" customWidth="1"/>
    <col min="10" max="10" width="14.42578125" style="9" bestFit="1" customWidth="1"/>
    <col min="11" max="11" width="58.140625" style="9" customWidth="1"/>
    <col min="12" max="12" width="64.42578125" style="9" bestFit="1" customWidth="1"/>
    <col min="13" max="16384" width="9.140625" style="9"/>
  </cols>
  <sheetData>
    <row r="1" spans="1:12" ht="48.75" customHeight="1">
      <c r="A1" s="41" t="s">
        <v>0</v>
      </c>
      <c r="B1" s="42"/>
      <c r="C1" s="42"/>
      <c r="D1" s="42"/>
      <c r="E1" s="42"/>
      <c r="F1" s="43"/>
      <c r="G1" s="43"/>
      <c r="H1" s="43"/>
      <c r="I1" s="43"/>
      <c r="J1" s="42"/>
      <c r="K1" s="42"/>
      <c r="L1" s="44"/>
    </row>
    <row r="2" spans="1:12" ht="25.5">
      <c r="A2" s="1" t="s">
        <v>1</v>
      </c>
      <c r="B2" s="1" t="s">
        <v>2</v>
      </c>
      <c r="C2" s="1" t="s">
        <v>3</v>
      </c>
      <c r="D2" s="1" t="s">
        <v>4</v>
      </c>
      <c r="E2" s="17" t="s">
        <v>5</v>
      </c>
      <c r="F2" s="14" t="s">
        <v>6</v>
      </c>
      <c r="G2" s="31" t="s">
        <v>7</v>
      </c>
      <c r="H2" s="31" t="s">
        <v>8</v>
      </c>
      <c r="I2" s="14" t="s">
        <v>9</v>
      </c>
      <c r="J2" s="26" t="s">
        <v>10</v>
      </c>
      <c r="K2" s="1" t="s">
        <v>11</v>
      </c>
      <c r="L2" s="1" t="s">
        <v>12</v>
      </c>
    </row>
    <row r="3" spans="1:12">
      <c r="A3" s="2" t="s">
        <v>13</v>
      </c>
      <c r="B3" s="2"/>
      <c r="C3" s="2" t="s">
        <v>14</v>
      </c>
      <c r="D3" s="2" t="s">
        <v>15</v>
      </c>
      <c r="E3" s="18" t="s">
        <v>16</v>
      </c>
      <c r="F3" s="15" t="s">
        <v>17</v>
      </c>
      <c r="G3" s="33">
        <v>0.94384214600000005</v>
      </c>
      <c r="H3" s="33">
        <v>0.44100532399999998</v>
      </c>
      <c r="I3" s="33">
        <f>H3/G3</f>
        <v>0.46724478862167695</v>
      </c>
      <c r="J3" s="27" t="s">
        <v>18</v>
      </c>
      <c r="K3" s="3" t="s">
        <v>19</v>
      </c>
      <c r="L3" s="2" t="s">
        <v>20</v>
      </c>
    </row>
    <row r="4" spans="1:12">
      <c r="A4" s="2" t="s">
        <v>21</v>
      </c>
      <c r="B4" s="2" t="s">
        <v>22</v>
      </c>
      <c r="C4" s="2" t="s">
        <v>23</v>
      </c>
      <c r="D4" s="2" t="s">
        <v>24</v>
      </c>
      <c r="E4" s="18" t="s">
        <v>25</v>
      </c>
      <c r="F4" s="15" t="s">
        <v>17</v>
      </c>
      <c r="G4" s="33">
        <v>1.7820616389999999</v>
      </c>
      <c r="H4" s="33">
        <v>1.0431308189999999</v>
      </c>
      <c r="I4" s="33">
        <f t="shared" ref="I4:I45" si="0">H4/G4</f>
        <v>0.58535058281449259</v>
      </c>
      <c r="J4" s="27" t="s">
        <v>18</v>
      </c>
      <c r="K4" s="2" t="s">
        <v>26</v>
      </c>
      <c r="L4" s="5" t="s">
        <v>27</v>
      </c>
    </row>
    <row r="5" spans="1:12">
      <c r="A5" s="2" t="s">
        <v>21</v>
      </c>
      <c r="B5" s="2" t="s">
        <v>22</v>
      </c>
      <c r="C5" s="2" t="s">
        <v>28</v>
      </c>
      <c r="D5" s="2" t="s">
        <v>29</v>
      </c>
      <c r="E5" s="18" t="s">
        <v>30</v>
      </c>
      <c r="F5" s="15" t="s">
        <v>17</v>
      </c>
      <c r="G5" s="33">
        <v>1.7820616389999999</v>
      </c>
      <c r="H5" s="33">
        <v>3.9721424779999999</v>
      </c>
      <c r="I5" s="33">
        <f t="shared" si="0"/>
        <v>2.2289590837211217</v>
      </c>
      <c r="J5" s="27" t="s">
        <v>31</v>
      </c>
      <c r="K5" s="2" t="s">
        <v>32</v>
      </c>
      <c r="L5" s="5" t="s">
        <v>27</v>
      </c>
    </row>
    <row r="6" spans="1:12">
      <c r="A6" s="6" t="s">
        <v>33</v>
      </c>
      <c r="B6" s="6" t="s">
        <v>34</v>
      </c>
      <c r="C6" s="6" t="s">
        <v>35</v>
      </c>
      <c r="D6" s="6" t="s">
        <v>36</v>
      </c>
      <c r="E6" s="19" t="s">
        <v>37</v>
      </c>
      <c r="F6" s="15" t="s">
        <v>17</v>
      </c>
      <c r="G6" s="33">
        <v>4.3469447939999997</v>
      </c>
      <c r="H6" s="33">
        <v>1.4881982E-2</v>
      </c>
      <c r="I6" s="33">
        <f t="shared" si="0"/>
        <v>3.4235498045756874E-3</v>
      </c>
      <c r="J6" s="27" t="s">
        <v>38</v>
      </c>
      <c r="K6" s="6" t="s">
        <v>39</v>
      </c>
      <c r="L6" s="6" t="s">
        <v>40</v>
      </c>
    </row>
    <row r="7" spans="1:12">
      <c r="A7" s="2" t="s">
        <v>41</v>
      </c>
      <c r="B7" s="2"/>
      <c r="C7" s="2" t="s">
        <v>42</v>
      </c>
      <c r="D7" s="2" t="s">
        <v>43</v>
      </c>
      <c r="E7" s="18" t="s">
        <v>16</v>
      </c>
      <c r="F7" s="15" t="s">
        <v>17</v>
      </c>
      <c r="G7" s="33">
        <v>43.444056670000002</v>
      </c>
      <c r="H7" s="33">
        <v>2.2735750640000001</v>
      </c>
      <c r="I7" s="33">
        <f t="shared" si="0"/>
        <v>5.2333396976944876E-2</v>
      </c>
      <c r="J7" s="27" t="s">
        <v>38</v>
      </c>
      <c r="K7" s="2" t="s">
        <v>44</v>
      </c>
      <c r="L7" s="2" t="s">
        <v>45</v>
      </c>
    </row>
    <row r="8" spans="1:12">
      <c r="A8" s="6" t="s">
        <v>46</v>
      </c>
      <c r="B8" s="6" t="s">
        <v>47</v>
      </c>
      <c r="C8" s="6" t="s">
        <v>48</v>
      </c>
      <c r="D8" s="6" t="s">
        <v>49</v>
      </c>
      <c r="E8" s="20" t="s">
        <v>50</v>
      </c>
      <c r="F8" s="15" t="s">
        <v>17</v>
      </c>
      <c r="G8" s="33">
        <v>2.9469279730000002</v>
      </c>
      <c r="H8" s="33">
        <v>1.8018253000000001E-2</v>
      </c>
      <c r="I8" s="33">
        <f t="shared" si="0"/>
        <v>6.1142495388705588E-3</v>
      </c>
      <c r="J8" s="27" t="s">
        <v>38</v>
      </c>
      <c r="K8" s="6" t="s">
        <v>51</v>
      </c>
      <c r="L8" s="7" t="s">
        <v>52</v>
      </c>
    </row>
    <row r="9" spans="1:12">
      <c r="A9" s="6" t="s">
        <v>46</v>
      </c>
      <c r="B9" s="6" t="s">
        <v>53</v>
      </c>
      <c r="C9" s="6" t="s">
        <v>54</v>
      </c>
      <c r="D9" s="6" t="s">
        <v>55</v>
      </c>
      <c r="E9" s="20" t="s">
        <v>56</v>
      </c>
      <c r="F9" s="15" t="s">
        <v>17</v>
      </c>
      <c r="G9" s="33">
        <v>2.9469279730000002</v>
      </c>
      <c r="H9" s="33">
        <v>1.9132400000000001E-4</v>
      </c>
      <c r="I9" s="33">
        <f t="shared" si="0"/>
        <v>6.492320197606676E-5</v>
      </c>
      <c r="J9" s="27" t="s">
        <v>38</v>
      </c>
      <c r="K9" s="6" t="s">
        <v>57</v>
      </c>
      <c r="L9" s="7" t="s">
        <v>52</v>
      </c>
    </row>
    <row r="10" spans="1:12">
      <c r="A10" s="2" t="s">
        <v>58</v>
      </c>
      <c r="B10" s="2" t="s">
        <v>59</v>
      </c>
      <c r="C10" s="2" t="s">
        <v>60</v>
      </c>
      <c r="D10" s="2" t="s">
        <v>61</v>
      </c>
      <c r="E10" s="18" t="s">
        <v>62</v>
      </c>
      <c r="F10" s="15" t="s">
        <v>63</v>
      </c>
      <c r="G10" s="33">
        <v>15.55745591</v>
      </c>
      <c r="H10" s="33">
        <v>0.180595898</v>
      </c>
      <c r="I10" s="33">
        <f t="shared" si="0"/>
        <v>1.1608318162349206E-2</v>
      </c>
      <c r="J10" s="27" t="s">
        <v>38</v>
      </c>
      <c r="K10" s="2" t="s">
        <v>64</v>
      </c>
      <c r="L10" s="12" t="s">
        <v>65</v>
      </c>
    </row>
    <row r="11" spans="1:12">
      <c r="A11" s="2" t="s">
        <v>58</v>
      </c>
      <c r="B11" s="2" t="s">
        <v>59</v>
      </c>
      <c r="C11" s="2" t="s">
        <v>66</v>
      </c>
      <c r="D11" s="2" t="s">
        <v>67</v>
      </c>
      <c r="E11" s="18" t="s">
        <v>62</v>
      </c>
      <c r="F11" s="15" t="s">
        <v>63</v>
      </c>
      <c r="G11" s="33">
        <v>15.55745591</v>
      </c>
      <c r="H11" s="33">
        <v>0.10957444399999999</v>
      </c>
      <c r="I11" s="33">
        <f t="shared" si="0"/>
        <v>7.043210961605097E-3</v>
      </c>
      <c r="J11" s="27" t="s">
        <v>38</v>
      </c>
      <c r="K11" s="2" t="s">
        <v>68</v>
      </c>
      <c r="L11" s="12" t="s">
        <v>65</v>
      </c>
    </row>
    <row r="12" spans="1:12">
      <c r="A12" s="2" t="s">
        <v>69</v>
      </c>
      <c r="B12" s="2"/>
      <c r="C12" s="2" t="s">
        <v>70</v>
      </c>
      <c r="D12" s="2" t="s">
        <v>71</v>
      </c>
      <c r="E12" s="18" t="s">
        <v>16</v>
      </c>
      <c r="F12" s="15" t="s">
        <v>17</v>
      </c>
      <c r="G12" s="34">
        <v>1.9310533000000001E-2</v>
      </c>
      <c r="H12" s="33">
        <v>2.73</v>
      </c>
      <c r="I12" s="33">
        <f t="shared" si="0"/>
        <v>141.37362236454064</v>
      </c>
      <c r="J12" s="27" t="s">
        <v>31</v>
      </c>
      <c r="K12" s="2" t="s">
        <v>72</v>
      </c>
      <c r="L12" s="2" t="s">
        <v>73</v>
      </c>
    </row>
    <row r="13" spans="1:12">
      <c r="A13" s="4" t="s">
        <v>74</v>
      </c>
      <c r="B13" s="4" t="s">
        <v>75</v>
      </c>
      <c r="C13" s="4" t="s">
        <v>76</v>
      </c>
      <c r="D13" s="4" t="s">
        <v>77</v>
      </c>
      <c r="E13" s="21" t="s">
        <v>62</v>
      </c>
      <c r="F13" s="15" t="s">
        <v>17</v>
      </c>
      <c r="G13" s="35">
        <v>11.75389345</v>
      </c>
      <c r="H13" s="35">
        <v>1.120732941</v>
      </c>
      <c r="I13" s="33">
        <f t="shared" si="0"/>
        <v>9.5349931983601574E-2</v>
      </c>
      <c r="J13" s="28" t="s">
        <v>38</v>
      </c>
      <c r="K13" s="4" t="s">
        <v>78</v>
      </c>
      <c r="L13" s="4" t="s">
        <v>79</v>
      </c>
    </row>
    <row r="14" spans="1:12" s="10" customFormat="1">
      <c r="A14" s="2" t="s">
        <v>80</v>
      </c>
      <c r="B14" s="2" t="s">
        <v>81</v>
      </c>
      <c r="C14" s="2" t="s">
        <v>82</v>
      </c>
      <c r="D14" s="2" t="s">
        <v>83</v>
      </c>
      <c r="E14" s="18" t="s">
        <v>16</v>
      </c>
      <c r="F14" s="15" t="s">
        <v>17</v>
      </c>
      <c r="G14" s="33">
        <v>0.45481242999999999</v>
      </c>
      <c r="H14" s="33">
        <v>0.04</v>
      </c>
      <c r="I14" s="33">
        <f t="shared" si="0"/>
        <v>8.794834389200841E-2</v>
      </c>
      <c r="J14" s="27" t="s">
        <v>38</v>
      </c>
      <c r="K14" s="2" t="s">
        <v>84</v>
      </c>
      <c r="L14" s="2" t="s">
        <v>85</v>
      </c>
    </row>
    <row r="15" spans="1:12" s="10" customFormat="1">
      <c r="A15" s="2" t="s">
        <v>80</v>
      </c>
      <c r="B15" s="2" t="s">
        <v>81</v>
      </c>
      <c r="C15" s="2" t="s">
        <v>86</v>
      </c>
      <c r="D15" s="2" t="s">
        <v>87</v>
      </c>
      <c r="E15" s="18" t="s">
        <v>88</v>
      </c>
      <c r="F15" s="15" t="s">
        <v>17</v>
      </c>
      <c r="G15" s="33">
        <v>0.45481242999999999</v>
      </c>
      <c r="H15" s="33">
        <v>0.28000000000000003</v>
      </c>
      <c r="I15" s="33">
        <f t="shared" si="0"/>
        <v>0.61563840724405894</v>
      </c>
      <c r="J15" s="27" t="s">
        <v>18</v>
      </c>
      <c r="K15" s="2" t="s">
        <v>89</v>
      </c>
      <c r="L15" s="2" t="s">
        <v>85</v>
      </c>
    </row>
    <row r="16" spans="1:12" s="10" customFormat="1">
      <c r="A16" s="8" t="s">
        <v>90</v>
      </c>
      <c r="B16" s="8" t="s">
        <v>91</v>
      </c>
      <c r="C16" s="8" t="s">
        <v>92</v>
      </c>
      <c r="D16" s="8" t="s">
        <v>93</v>
      </c>
      <c r="E16" s="22" t="s">
        <v>94</v>
      </c>
      <c r="F16" s="15" t="s">
        <v>17</v>
      </c>
      <c r="G16" s="36">
        <v>1.2220276830000001</v>
      </c>
      <c r="H16" s="36">
        <v>15.022391349999999</v>
      </c>
      <c r="I16" s="33">
        <f t="shared" si="0"/>
        <v>12.293004126650377</v>
      </c>
      <c r="J16" s="29" t="s">
        <v>31</v>
      </c>
      <c r="K16" s="8" t="s">
        <v>95</v>
      </c>
      <c r="L16" s="11" t="s">
        <v>96</v>
      </c>
    </row>
    <row r="17" spans="1:12" s="10" customFormat="1">
      <c r="A17" s="8" t="s">
        <v>90</v>
      </c>
      <c r="B17" s="8" t="s">
        <v>91</v>
      </c>
      <c r="C17" s="8" t="s">
        <v>97</v>
      </c>
      <c r="D17" s="8" t="s">
        <v>98</v>
      </c>
      <c r="E17" s="22" t="s">
        <v>94</v>
      </c>
      <c r="F17" s="15" t="s">
        <v>17</v>
      </c>
      <c r="G17" s="36">
        <v>2.0017248529999998</v>
      </c>
      <c r="H17" s="36">
        <v>64.278639049999995</v>
      </c>
      <c r="I17" s="33">
        <f t="shared" si="0"/>
        <v>32.111625608117478</v>
      </c>
      <c r="J17" s="29" t="s">
        <v>31</v>
      </c>
      <c r="K17" s="8" t="s">
        <v>99</v>
      </c>
      <c r="L17" s="7" t="s">
        <v>100</v>
      </c>
    </row>
    <row r="18" spans="1:12" s="10" customFormat="1">
      <c r="A18" s="7" t="s">
        <v>101</v>
      </c>
      <c r="B18" s="7" t="s">
        <v>102</v>
      </c>
      <c r="C18" s="6" t="s">
        <v>103</v>
      </c>
      <c r="D18" s="6" t="s">
        <v>104</v>
      </c>
      <c r="E18" s="19" t="s">
        <v>105</v>
      </c>
      <c r="F18" s="15" t="s">
        <v>106</v>
      </c>
      <c r="G18" s="36">
        <v>6.3225500000000004E-2</v>
      </c>
      <c r="H18" s="33">
        <v>2.1849E-2</v>
      </c>
      <c r="I18" s="33">
        <f t="shared" si="0"/>
        <v>0.34557259333654933</v>
      </c>
      <c r="J18" s="27" t="s">
        <v>18</v>
      </c>
      <c r="K18" s="6" t="s">
        <v>107</v>
      </c>
      <c r="L18" s="6" t="s">
        <v>108</v>
      </c>
    </row>
    <row r="19" spans="1:12" s="10" customFormat="1">
      <c r="A19" s="7" t="s">
        <v>109</v>
      </c>
      <c r="B19" s="7" t="s">
        <v>110</v>
      </c>
      <c r="C19" s="6" t="s">
        <v>111</v>
      </c>
      <c r="D19" s="6" t="s">
        <v>112</v>
      </c>
      <c r="E19" s="19" t="s">
        <v>113</v>
      </c>
      <c r="F19" s="15" t="s">
        <v>17</v>
      </c>
      <c r="G19" s="36">
        <v>4.1871555870000003</v>
      </c>
      <c r="H19" s="36">
        <v>1.745793E-3</v>
      </c>
      <c r="I19" s="33">
        <f t="shared" si="0"/>
        <v>4.1694008348297854E-4</v>
      </c>
      <c r="J19" s="29" t="s">
        <v>38</v>
      </c>
      <c r="K19" s="6" t="s">
        <v>114</v>
      </c>
      <c r="L19" s="6" t="s">
        <v>115</v>
      </c>
    </row>
    <row r="20" spans="1:12" s="10" customFormat="1">
      <c r="A20" s="7" t="s">
        <v>109</v>
      </c>
      <c r="B20" s="7" t="s">
        <v>110</v>
      </c>
      <c r="C20" s="6" t="s">
        <v>116</v>
      </c>
      <c r="D20" s="6" t="s">
        <v>117</v>
      </c>
      <c r="E20" s="23" t="s">
        <v>118</v>
      </c>
      <c r="F20" s="15" t="s">
        <v>17</v>
      </c>
      <c r="G20" s="36">
        <v>4.1871555870000003</v>
      </c>
      <c r="H20" s="36">
        <v>2.0382099999999999E-3</v>
      </c>
      <c r="I20" s="33">
        <f t="shared" si="0"/>
        <v>4.8677675277414994E-4</v>
      </c>
      <c r="J20" s="29" t="s">
        <v>38</v>
      </c>
      <c r="K20" s="6" t="s">
        <v>119</v>
      </c>
      <c r="L20" s="6" t="s">
        <v>115</v>
      </c>
    </row>
    <row r="21" spans="1:12" s="10" customFormat="1">
      <c r="A21" s="6" t="s">
        <v>120</v>
      </c>
      <c r="B21" s="6" t="s">
        <v>121</v>
      </c>
      <c r="C21" s="6" t="s">
        <v>122</v>
      </c>
      <c r="D21" s="6" t="s">
        <v>123</v>
      </c>
      <c r="E21" s="20" t="s">
        <v>94</v>
      </c>
      <c r="F21" s="16" t="s">
        <v>124</v>
      </c>
      <c r="G21" s="37">
        <v>2.6919474874445317</v>
      </c>
      <c r="H21" s="38">
        <v>7.7177933429630946E-2</v>
      </c>
      <c r="I21" s="33">
        <f t="shared" si="0"/>
        <v>2.8669925319715666E-2</v>
      </c>
      <c r="J21" s="29" t="s">
        <v>125</v>
      </c>
      <c r="K21" s="6" t="s">
        <v>126</v>
      </c>
      <c r="L21" s="7" t="s">
        <v>127</v>
      </c>
    </row>
    <row r="22" spans="1:12" s="10" customFormat="1">
      <c r="A22" s="8" t="s">
        <v>128</v>
      </c>
      <c r="B22" s="8"/>
      <c r="C22" s="8" t="s">
        <v>129</v>
      </c>
      <c r="D22" s="8" t="s">
        <v>130</v>
      </c>
      <c r="E22" s="24" t="s">
        <v>25</v>
      </c>
      <c r="F22" s="15" t="s">
        <v>17</v>
      </c>
      <c r="G22" s="36">
        <v>3.7308501829999998</v>
      </c>
      <c r="H22" s="36">
        <v>1.718704427</v>
      </c>
      <c r="I22" s="33">
        <f t="shared" si="0"/>
        <v>0.46067366490122075</v>
      </c>
      <c r="J22" s="29" t="s">
        <v>18</v>
      </c>
      <c r="K22" s="8" t="s">
        <v>131</v>
      </c>
      <c r="L22" s="8" t="s">
        <v>132</v>
      </c>
    </row>
    <row r="23" spans="1:12" s="10" customFormat="1">
      <c r="A23" s="8" t="s">
        <v>128</v>
      </c>
      <c r="B23" s="8"/>
      <c r="C23" s="8" t="s">
        <v>133</v>
      </c>
      <c r="D23" s="8" t="s">
        <v>134</v>
      </c>
      <c r="E23" s="24" t="s">
        <v>25</v>
      </c>
      <c r="F23" s="15" t="s">
        <v>17</v>
      </c>
      <c r="G23" s="36">
        <v>3.7308501829999998</v>
      </c>
      <c r="H23" s="36">
        <v>11.62237973</v>
      </c>
      <c r="I23" s="33">
        <f t="shared" si="0"/>
        <v>3.1152094455463692</v>
      </c>
      <c r="J23" s="29" t="s">
        <v>31</v>
      </c>
      <c r="K23" s="8" t="s">
        <v>131</v>
      </c>
      <c r="L23" s="8" t="s">
        <v>132</v>
      </c>
    </row>
    <row r="24" spans="1:12" s="10" customFormat="1">
      <c r="A24" s="5" t="s">
        <v>135</v>
      </c>
      <c r="B24" s="5" t="s">
        <v>136</v>
      </c>
      <c r="C24" s="6" t="s">
        <v>137</v>
      </c>
      <c r="D24" s="6" t="s">
        <v>138</v>
      </c>
      <c r="E24" s="25" t="s">
        <v>16</v>
      </c>
      <c r="F24" s="15" t="s">
        <v>17</v>
      </c>
      <c r="G24" s="36">
        <v>1.431484347</v>
      </c>
      <c r="H24" s="33">
        <v>0.66664720300000002</v>
      </c>
      <c r="I24" s="33">
        <f t="shared" si="0"/>
        <v>0.4657034527811012</v>
      </c>
      <c r="J24" s="27" t="s">
        <v>18</v>
      </c>
      <c r="K24" s="5" t="s">
        <v>139</v>
      </c>
      <c r="L24" s="5" t="s">
        <v>140</v>
      </c>
    </row>
    <row r="25" spans="1:12" s="40" customFormat="1" ht="25.5">
      <c r="A25" s="7" t="s">
        <v>135</v>
      </c>
      <c r="B25" s="7" t="s">
        <v>136</v>
      </c>
      <c r="C25" s="32" t="s">
        <v>141</v>
      </c>
      <c r="D25" s="6" t="s">
        <v>142</v>
      </c>
      <c r="E25" s="19" t="s">
        <v>16</v>
      </c>
      <c r="F25" s="15" t="s">
        <v>17</v>
      </c>
      <c r="G25" s="36">
        <v>5.2220153275237902</v>
      </c>
      <c r="H25" s="36">
        <v>8.7849952285710007</v>
      </c>
      <c r="I25" s="33">
        <f t="shared" si="0"/>
        <v>1.6822997784529155</v>
      </c>
      <c r="J25" s="29" t="s">
        <v>31</v>
      </c>
      <c r="K25" s="6" t="s">
        <v>143</v>
      </c>
      <c r="L25" s="6" t="s">
        <v>140</v>
      </c>
    </row>
    <row r="26" spans="1:12" s="10" customFormat="1">
      <c r="A26" s="8" t="s">
        <v>144</v>
      </c>
      <c r="B26" s="8"/>
      <c r="C26" s="8" t="s">
        <v>145</v>
      </c>
      <c r="D26" s="8" t="s">
        <v>146</v>
      </c>
      <c r="E26" s="22" t="s">
        <v>94</v>
      </c>
      <c r="F26" s="15" t="s">
        <v>17</v>
      </c>
      <c r="G26" s="36">
        <v>1.1001015999999999</v>
      </c>
      <c r="H26" s="36">
        <v>0.01</v>
      </c>
      <c r="I26" s="33">
        <f t="shared" si="0"/>
        <v>9.0900694990353626E-3</v>
      </c>
      <c r="J26" s="29" t="s">
        <v>38</v>
      </c>
      <c r="K26" s="8" t="s">
        <v>147</v>
      </c>
      <c r="L26" s="11" t="s">
        <v>148</v>
      </c>
    </row>
    <row r="27" spans="1:12" s="10" customFormat="1">
      <c r="A27" s="8" t="s">
        <v>149</v>
      </c>
      <c r="B27" s="8" t="s">
        <v>150</v>
      </c>
      <c r="C27" s="8" t="s">
        <v>151</v>
      </c>
      <c r="D27" s="8" t="s">
        <v>152</v>
      </c>
      <c r="E27" s="22" t="s">
        <v>62</v>
      </c>
      <c r="F27" s="15" t="s">
        <v>17</v>
      </c>
      <c r="G27" s="36">
        <v>5.126983332</v>
      </c>
      <c r="H27" s="36">
        <v>2.5519469309999998</v>
      </c>
      <c r="I27" s="33">
        <f t="shared" si="0"/>
        <v>0.49774824019264041</v>
      </c>
      <c r="J27" s="29" t="s">
        <v>18</v>
      </c>
      <c r="K27" s="8" t="s">
        <v>153</v>
      </c>
      <c r="L27" s="8" t="s">
        <v>154</v>
      </c>
    </row>
    <row r="28" spans="1:12" s="10" customFormat="1">
      <c r="A28" s="8" t="s">
        <v>155</v>
      </c>
      <c r="B28" s="8" t="s">
        <v>156</v>
      </c>
      <c r="C28" s="8" t="s">
        <v>157</v>
      </c>
      <c r="D28" s="8" t="s">
        <v>158</v>
      </c>
      <c r="E28" s="22" t="s">
        <v>159</v>
      </c>
      <c r="F28" s="15" t="s">
        <v>17</v>
      </c>
      <c r="G28" s="36">
        <v>1.685435668</v>
      </c>
      <c r="H28" s="36">
        <v>0.36</v>
      </c>
      <c r="I28" s="33">
        <f t="shared" si="0"/>
        <v>0.21359462531559525</v>
      </c>
      <c r="J28" s="29" t="s">
        <v>18</v>
      </c>
      <c r="K28" s="8" t="s">
        <v>160</v>
      </c>
      <c r="L28" s="11" t="s">
        <v>161</v>
      </c>
    </row>
    <row r="29" spans="1:12" s="10" customFormat="1">
      <c r="A29" s="8" t="s">
        <v>155</v>
      </c>
      <c r="B29" s="8" t="s">
        <v>156</v>
      </c>
      <c r="C29" s="8" t="s">
        <v>162</v>
      </c>
      <c r="D29" s="8" t="s">
        <v>163</v>
      </c>
      <c r="E29" s="22" t="s">
        <v>164</v>
      </c>
      <c r="F29" s="15" t="s">
        <v>17</v>
      </c>
      <c r="G29" s="36">
        <v>1.685435668</v>
      </c>
      <c r="H29" s="36">
        <v>0.09</v>
      </c>
      <c r="I29" s="33">
        <f t="shared" si="0"/>
        <v>5.3398656328898814E-2</v>
      </c>
      <c r="J29" s="29" t="s">
        <v>38</v>
      </c>
      <c r="K29" s="8" t="s">
        <v>165</v>
      </c>
      <c r="L29" s="11" t="s">
        <v>161</v>
      </c>
    </row>
    <row r="30" spans="1:12">
      <c r="A30" s="6" t="s">
        <v>166</v>
      </c>
      <c r="B30" s="6" t="s">
        <v>91</v>
      </c>
      <c r="C30" s="6" t="s">
        <v>167</v>
      </c>
      <c r="D30" s="6" t="s">
        <v>168</v>
      </c>
      <c r="E30" s="19" t="s">
        <v>169</v>
      </c>
      <c r="F30" s="15" t="s">
        <v>17</v>
      </c>
      <c r="G30" s="36">
        <v>1.397759328</v>
      </c>
      <c r="H30" s="33">
        <v>7.9131688000000006E-2</v>
      </c>
      <c r="I30" s="33">
        <f t="shared" si="0"/>
        <v>5.6613242648308054E-2</v>
      </c>
      <c r="J30" s="27" t="s">
        <v>38</v>
      </c>
      <c r="K30" s="6" t="s">
        <v>170</v>
      </c>
      <c r="L30" s="6" t="s">
        <v>171</v>
      </c>
    </row>
    <row r="31" spans="1:12">
      <c r="A31" s="8" t="s">
        <v>172</v>
      </c>
      <c r="B31" s="8" t="s">
        <v>173</v>
      </c>
      <c r="C31" s="8" t="s">
        <v>174</v>
      </c>
      <c r="D31" s="8" t="s">
        <v>175</v>
      </c>
      <c r="E31" s="22" t="s">
        <v>62</v>
      </c>
      <c r="F31" s="15" t="s">
        <v>17</v>
      </c>
      <c r="G31" s="36">
        <v>1.298830559</v>
      </c>
      <c r="H31" s="36">
        <v>1.1041512693076301</v>
      </c>
      <c r="I31" s="33">
        <f t="shared" si="0"/>
        <v>0.85011186536736705</v>
      </c>
      <c r="J31" s="29" t="s">
        <v>176</v>
      </c>
      <c r="K31" s="8" t="s">
        <v>177</v>
      </c>
      <c r="L31" s="8" t="s">
        <v>178</v>
      </c>
    </row>
    <row r="32" spans="1:12">
      <c r="A32" s="8" t="s">
        <v>172</v>
      </c>
      <c r="B32" s="8" t="s">
        <v>173</v>
      </c>
      <c r="C32" s="8" t="s">
        <v>179</v>
      </c>
      <c r="D32" s="8" t="s">
        <v>180</v>
      </c>
      <c r="E32" s="22" t="s">
        <v>181</v>
      </c>
      <c r="F32" s="15" t="s">
        <v>17</v>
      </c>
      <c r="G32" s="36">
        <v>2.2270829060000001</v>
      </c>
      <c r="H32" s="36">
        <v>2.0793486999999999E-2</v>
      </c>
      <c r="I32" s="33">
        <f t="shared" si="0"/>
        <v>9.3366470300589692E-3</v>
      </c>
      <c r="J32" s="29" t="s">
        <v>125</v>
      </c>
      <c r="K32" s="8" t="s">
        <v>182</v>
      </c>
      <c r="L32" s="7" t="s">
        <v>183</v>
      </c>
    </row>
    <row r="33" spans="1:12">
      <c r="A33" s="6" t="s">
        <v>184</v>
      </c>
      <c r="B33" s="6" t="s">
        <v>22</v>
      </c>
      <c r="C33" s="6" t="s">
        <v>185</v>
      </c>
      <c r="D33" s="6" t="s">
        <v>186</v>
      </c>
      <c r="E33" s="19" t="s">
        <v>30</v>
      </c>
      <c r="F33" s="15" t="s">
        <v>106</v>
      </c>
      <c r="G33" s="36">
        <v>4.4491686670000004</v>
      </c>
      <c r="H33" s="33">
        <v>82.924396999999999</v>
      </c>
      <c r="I33" s="33">
        <f t="shared" si="0"/>
        <v>18.638177872432632</v>
      </c>
      <c r="J33" s="27" t="s">
        <v>31</v>
      </c>
      <c r="K33" s="6" t="s">
        <v>187</v>
      </c>
      <c r="L33" s="6" t="s">
        <v>188</v>
      </c>
    </row>
    <row r="34" spans="1:12">
      <c r="A34" s="6" t="s">
        <v>184</v>
      </c>
      <c r="B34" s="6" t="s">
        <v>22</v>
      </c>
      <c r="C34" s="6" t="s">
        <v>189</v>
      </c>
      <c r="D34" s="6" t="s">
        <v>190</v>
      </c>
      <c r="E34" s="19" t="s">
        <v>30</v>
      </c>
      <c r="F34" s="15" t="s">
        <v>106</v>
      </c>
      <c r="G34" s="36">
        <v>4.4491686670000004</v>
      </c>
      <c r="H34" s="33">
        <v>1.3931453330000001</v>
      </c>
      <c r="I34" s="33">
        <f t="shared" si="0"/>
        <v>0.3131248638275102</v>
      </c>
      <c r="J34" s="27" t="s">
        <v>18</v>
      </c>
      <c r="K34" s="6" t="s">
        <v>191</v>
      </c>
      <c r="L34" s="6" t="s">
        <v>188</v>
      </c>
    </row>
    <row r="35" spans="1:12">
      <c r="A35" s="8" t="s">
        <v>192</v>
      </c>
      <c r="B35" s="8" t="s">
        <v>193</v>
      </c>
      <c r="C35" s="8" t="s">
        <v>194</v>
      </c>
      <c r="D35" s="8" t="s">
        <v>195</v>
      </c>
      <c r="E35" s="22" t="s">
        <v>30</v>
      </c>
      <c r="F35" s="15" t="s">
        <v>17</v>
      </c>
      <c r="G35" s="36">
        <v>2.1641727930000001</v>
      </c>
      <c r="H35" s="36">
        <v>3.1184079790000001</v>
      </c>
      <c r="I35" s="33">
        <f t="shared" si="0"/>
        <v>1.4409237511378326</v>
      </c>
      <c r="J35" s="29" t="s">
        <v>31</v>
      </c>
      <c r="K35" s="8" t="s">
        <v>196</v>
      </c>
      <c r="L35" s="8" t="s">
        <v>197</v>
      </c>
    </row>
    <row r="36" spans="1:12">
      <c r="A36" s="8" t="s">
        <v>192</v>
      </c>
      <c r="B36" s="8" t="s">
        <v>193</v>
      </c>
      <c r="C36" s="8" t="s">
        <v>198</v>
      </c>
      <c r="D36" s="8" t="s">
        <v>199</v>
      </c>
      <c r="E36" s="22" t="s">
        <v>37</v>
      </c>
      <c r="F36" s="15" t="s">
        <v>17</v>
      </c>
      <c r="G36" s="36">
        <v>0.30857568899999999</v>
      </c>
      <c r="H36" s="36">
        <v>58.919306579999997</v>
      </c>
      <c r="I36" s="33">
        <f t="shared" si="0"/>
        <v>190.9395609580896</v>
      </c>
      <c r="J36" s="29" t="s">
        <v>31</v>
      </c>
      <c r="K36" s="8" t="s">
        <v>200</v>
      </c>
      <c r="L36" s="8" t="s">
        <v>197</v>
      </c>
    </row>
    <row r="37" spans="1:12">
      <c r="A37" s="8" t="s">
        <v>201</v>
      </c>
      <c r="B37" s="8" t="s">
        <v>202</v>
      </c>
      <c r="C37" s="8" t="s">
        <v>203</v>
      </c>
      <c r="D37" s="8" t="s">
        <v>204</v>
      </c>
      <c r="E37" s="22" t="s">
        <v>37</v>
      </c>
      <c r="F37" s="15" t="s">
        <v>17</v>
      </c>
      <c r="G37" s="36">
        <v>14.718293040000001</v>
      </c>
      <c r="H37" s="36">
        <v>4.0585214799999996</v>
      </c>
      <c r="I37" s="33">
        <f t="shared" si="0"/>
        <v>0.27574675058922454</v>
      </c>
      <c r="J37" s="29" t="s">
        <v>18</v>
      </c>
      <c r="K37" s="8" t="s">
        <v>205</v>
      </c>
      <c r="L37" s="8" t="s">
        <v>206</v>
      </c>
    </row>
    <row r="38" spans="1:12">
      <c r="A38" s="8" t="s">
        <v>207</v>
      </c>
      <c r="B38" s="13" t="s">
        <v>208</v>
      </c>
      <c r="C38" s="8" t="s">
        <v>209</v>
      </c>
      <c r="D38" s="8" t="s">
        <v>210</v>
      </c>
      <c r="E38" s="22" t="s">
        <v>118</v>
      </c>
      <c r="F38" s="15" t="s">
        <v>17</v>
      </c>
      <c r="G38" s="36">
        <v>14.11100427</v>
      </c>
      <c r="H38" s="36">
        <v>2.1761181399999998</v>
      </c>
      <c r="I38" s="33">
        <f t="shared" si="0"/>
        <v>0.1542142641559841</v>
      </c>
      <c r="J38" s="29" t="s">
        <v>18</v>
      </c>
      <c r="K38" s="8" t="s">
        <v>211</v>
      </c>
      <c r="L38" s="8" t="s">
        <v>212</v>
      </c>
    </row>
    <row r="39" spans="1:12">
      <c r="A39" s="8" t="s">
        <v>213</v>
      </c>
      <c r="B39" s="8" t="s">
        <v>214</v>
      </c>
      <c r="C39" s="7" t="s">
        <v>215</v>
      </c>
      <c r="D39" s="8" t="s">
        <v>216</v>
      </c>
      <c r="E39" s="22" t="s">
        <v>181</v>
      </c>
      <c r="F39" s="15" t="s">
        <v>17</v>
      </c>
      <c r="G39" s="36">
        <v>0.62516550699999995</v>
      </c>
      <c r="H39" s="36">
        <v>1.031492531</v>
      </c>
      <c r="I39" s="33">
        <f t="shared" si="0"/>
        <v>1.6499511240628957</v>
      </c>
      <c r="J39" s="29" t="s">
        <v>31</v>
      </c>
      <c r="K39" s="8" t="s">
        <v>217</v>
      </c>
      <c r="L39" s="7" t="s">
        <v>218</v>
      </c>
    </row>
    <row r="40" spans="1:12">
      <c r="A40" s="8" t="s">
        <v>219</v>
      </c>
      <c r="B40" s="8" t="s">
        <v>220</v>
      </c>
      <c r="C40" s="8" t="s">
        <v>221</v>
      </c>
      <c r="D40" s="8" t="s">
        <v>222</v>
      </c>
      <c r="E40" s="22" t="s">
        <v>25</v>
      </c>
      <c r="F40" s="15" t="s">
        <v>17</v>
      </c>
      <c r="G40" s="36">
        <v>2.7417220819999999</v>
      </c>
      <c r="H40" s="36">
        <v>0.06</v>
      </c>
      <c r="I40" s="33">
        <f t="shared" si="0"/>
        <v>2.188405615358063E-2</v>
      </c>
      <c r="J40" s="29" t="s">
        <v>38</v>
      </c>
      <c r="K40" s="8" t="s">
        <v>223</v>
      </c>
      <c r="L40" s="11" t="s">
        <v>224</v>
      </c>
    </row>
    <row r="41" spans="1:12">
      <c r="A41" s="2" t="s">
        <v>219</v>
      </c>
      <c r="B41" s="2" t="s">
        <v>220</v>
      </c>
      <c r="C41" s="2" t="s">
        <v>225</v>
      </c>
      <c r="D41" s="2" t="s">
        <v>226</v>
      </c>
      <c r="E41" s="18" t="s">
        <v>227</v>
      </c>
      <c r="F41" s="15" t="s">
        <v>17</v>
      </c>
      <c r="G41" s="36">
        <v>1.4424808570000001</v>
      </c>
      <c r="H41" s="33">
        <v>5.2239950000000004E-3</v>
      </c>
      <c r="I41" s="33">
        <f t="shared" si="0"/>
        <v>3.6215350620767374E-3</v>
      </c>
      <c r="J41" s="27" t="s">
        <v>38</v>
      </c>
      <c r="K41" s="2" t="s">
        <v>228</v>
      </c>
      <c r="L41" s="12" t="s">
        <v>224</v>
      </c>
    </row>
    <row r="42" spans="1:12">
      <c r="A42" s="2" t="s">
        <v>229</v>
      </c>
      <c r="B42" s="2"/>
      <c r="C42" s="4" t="s">
        <v>230</v>
      </c>
      <c r="D42" s="4" t="s">
        <v>231</v>
      </c>
      <c r="E42" s="18" t="s">
        <v>62</v>
      </c>
      <c r="F42" s="15" t="s">
        <v>17</v>
      </c>
      <c r="G42" s="36">
        <v>6.7246986999999994E-2</v>
      </c>
      <c r="H42" s="33">
        <v>0.03</v>
      </c>
      <c r="I42" s="33">
        <f t="shared" si="0"/>
        <v>0.4461166416273788</v>
      </c>
      <c r="J42" s="27" t="s">
        <v>18</v>
      </c>
      <c r="K42" s="2" t="s">
        <v>232</v>
      </c>
      <c r="L42" s="12" t="s">
        <v>233</v>
      </c>
    </row>
    <row r="43" spans="1:12">
      <c r="A43" s="2" t="s">
        <v>234</v>
      </c>
      <c r="B43" s="2" t="s">
        <v>235</v>
      </c>
      <c r="C43" s="4" t="s">
        <v>236</v>
      </c>
      <c r="D43" s="2" t="s">
        <v>237</v>
      </c>
      <c r="E43" s="18" t="s">
        <v>88</v>
      </c>
      <c r="F43" s="15" t="s">
        <v>63</v>
      </c>
      <c r="G43" s="33">
        <v>12.97756075</v>
      </c>
      <c r="H43" s="33">
        <v>1.398597278</v>
      </c>
      <c r="I43" s="33">
        <f t="shared" si="0"/>
        <v>0.10777042812147883</v>
      </c>
      <c r="J43" s="27" t="s">
        <v>18</v>
      </c>
      <c r="K43" s="2" t="s">
        <v>89</v>
      </c>
      <c r="L43" s="4" t="s">
        <v>238</v>
      </c>
    </row>
    <row r="44" spans="1:12">
      <c r="A44" s="6" t="s">
        <v>239</v>
      </c>
      <c r="B44" s="6" t="s">
        <v>240</v>
      </c>
      <c r="C44" s="6" t="s">
        <v>241</v>
      </c>
      <c r="D44" s="6" t="s">
        <v>242</v>
      </c>
      <c r="E44" s="20" t="s">
        <v>181</v>
      </c>
      <c r="F44" s="15" t="s">
        <v>106</v>
      </c>
      <c r="G44" s="36">
        <v>1.6034386540000001</v>
      </c>
      <c r="H44" s="36">
        <v>5.9256333000000001E-2</v>
      </c>
      <c r="I44" s="33">
        <f t="shared" si="0"/>
        <v>3.6955784277856132E-2</v>
      </c>
      <c r="J44" s="29" t="s">
        <v>125</v>
      </c>
      <c r="K44" s="6" t="s">
        <v>243</v>
      </c>
      <c r="L44" s="7" t="s">
        <v>244</v>
      </c>
    </row>
    <row r="45" spans="1:12">
      <c r="A45" s="6" t="s">
        <v>245</v>
      </c>
      <c r="B45" s="6" t="s">
        <v>246</v>
      </c>
      <c r="C45" s="6" t="s">
        <v>247</v>
      </c>
      <c r="D45" s="6" t="s">
        <v>248</v>
      </c>
      <c r="E45" s="25" t="s">
        <v>25</v>
      </c>
      <c r="F45" s="15" t="s">
        <v>106</v>
      </c>
      <c r="G45" s="33">
        <v>10.01789</v>
      </c>
      <c r="H45" s="33">
        <v>2.4462332999999999E-2</v>
      </c>
      <c r="I45" s="33">
        <f t="shared" si="0"/>
        <v>2.4418648038658838E-3</v>
      </c>
      <c r="J45" s="30" t="s">
        <v>38</v>
      </c>
      <c r="K45" s="6" t="s">
        <v>249</v>
      </c>
      <c r="L45" s="6" t="s">
        <v>250</v>
      </c>
    </row>
  </sheetData>
  <sortState ref="A3:L45">
    <sortCondition ref="A3:A45"/>
    <sortCondition ref="B3:B45"/>
  </sortState>
  <mergeCells count="1">
    <mergeCell ref="A1:L1"/>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364625DCC5D94E90CED71064ABA7A9" ma:contentTypeVersion="7" ma:contentTypeDescription="Create a new document." ma:contentTypeScope="" ma:versionID="2705433d39f9baa28249eb5682371a15">
  <xsd:schema xmlns:xsd="http://www.w3.org/2001/XMLSchema" xmlns:p="http://schemas.microsoft.com/office/2006/metadata/properties" xmlns:ns2="ed53ac33-acf7-47d2-a159-a17297a0c9e5" targetNamespace="http://schemas.microsoft.com/office/2006/metadata/properties" ma:root="true" ma:fieldsID="198e150fb6c0c7c181558bfbac7d8566" ns2:_="">
    <xsd:import namespace="ed53ac33-acf7-47d2-a159-a17297a0c9e5"/>
    <xsd:element name="properties">
      <xsd:complexType>
        <xsd:sequence>
          <xsd:element name="documentManagement">
            <xsd:complexType>
              <xsd:all>
                <xsd:element ref="ns2:DocumentType" minOccurs="0"/>
                <xsd:element ref="ns2:FileFormat" minOccurs="0"/>
                <xsd:element ref="ns2:DocumentId" minOccurs="0"/>
                <xsd:element ref="ns2:TitleName" minOccurs="0"/>
                <xsd:element ref="ns2:StageName" minOccurs="0"/>
                <xsd:element ref="ns2:IsDeleted" minOccurs="0"/>
                <xsd:element ref="ns2:Checked_x0020_Out_x0020_To" minOccurs="0"/>
              </xsd:all>
            </xsd:complexType>
          </xsd:element>
        </xsd:sequence>
      </xsd:complexType>
    </xsd:element>
  </xsd:schema>
  <xsd:schema xmlns:xsd="http://www.w3.org/2001/XMLSchema" xmlns:dms="http://schemas.microsoft.com/office/2006/documentManagement/types" targetNamespace="ed53ac33-acf7-47d2-a159-a17297a0c9e5" elementFormDefault="qualified">
    <xsd:import namespace="http://schemas.microsoft.com/office/2006/documentManagement/types"/>
    <xsd:element name="DocumentType" ma:index="8" nillable="true" ma:displayName="DocumentType" ma:internalName="DocumentType">
      <xsd:simpleType>
        <xsd:restriction base="dms:Text"/>
      </xsd:simpleType>
    </xsd:element>
    <xsd:element name="FileFormat" ma:index="9" nillable="true" ma:displayName="FileFormat" ma:internalName="FileFormat">
      <xsd:simpleType>
        <xsd:restriction base="dms:Text"/>
      </xsd:simpleType>
    </xsd:element>
    <xsd:element name="DocumentId" ma:index="10" nillable="true" ma:displayName="DocumentId" ma:internalName="DocumentId">
      <xsd:simpleType>
        <xsd:restriction base="dms:Text"/>
      </xsd:simpleType>
    </xsd:element>
    <xsd:element name="TitleName" ma:index="11" nillable="true" ma:displayName="TitleName" ma:internalName="TitleName">
      <xsd:simpleType>
        <xsd:restriction base="dms:Text"/>
      </xsd:simpleType>
    </xsd:element>
    <xsd:element name="StageName" ma:index="12" nillable="true" ma:displayName="StageName" ma:internalName="StageName">
      <xsd:simpleType>
        <xsd:restriction base="dms:Text"/>
      </xsd:simpleType>
    </xsd:element>
    <xsd:element name="IsDeleted" ma:index="13" nillable="true" ma:displayName="IsDeleted" ma:default="0" ma:internalName="IsDeleted">
      <xsd:simpleType>
        <xsd:restriction base="dms:Boolean"/>
      </xsd:simpleType>
    </xsd:element>
    <xsd:element name="Checked_x0020_Out_x0020_To" ma:index="14" nillable="true" ma:displayName="Checked Out To" ma:list="UserInfo" ma:internalName="Checked_x0020_Out_x0020_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DocumentId xmlns="ed53ac33-acf7-47d2-a159-a17297a0c9e5">Table 1.xlsx</DocumentId>
    <TitleName xmlns="ed53ac33-acf7-47d2-a159-a17297a0c9e5">Table 1.xlsx</TitleName>
    <StageName xmlns="ed53ac33-acf7-47d2-a159-a17297a0c9e5">Author's Proof</StageName>
    <Checked_x0020_Out_x0020_To xmlns="ed53ac33-acf7-47d2-a159-a17297a0c9e5">
      <UserInfo>
        <DisplayName/>
        <AccountId xsi:nil="true"/>
        <AccountType/>
      </UserInfo>
    </Checked_x0020_Out_x0020_To>
    <IsDeleted xmlns="ed53ac33-acf7-47d2-a159-a17297a0c9e5">false</IsDeleted>
    <DocumentType xmlns="ed53ac33-acf7-47d2-a159-a17297a0c9e5">Table</DocumentType>
    <FileFormat xmlns="ed53ac33-acf7-47d2-a159-a17297a0c9e5">XLSX</FileFormat>
  </documentManagement>
</p:properties>
</file>

<file path=customXml/itemProps1.xml><?xml version="1.0" encoding="utf-8"?>
<ds:datastoreItem xmlns:ds="http://schemas.openxmlformats.org/officeDocument/2006/customXml" ds:itemID="{2BA09168-AA0E-4C9C-91DF-EA10B98946A4}"/>
</file>

<file path=customXml/itemProps2.xml><?xml version="1.0" encoding="utf-8"?>
<ds:datastoreItem xmlns:ds="http://schemas.openxmlformats.org/officeDocument/2006/customXml" ds:itemID="{1F586DBB-2F79-4ABA-8EB4-D3854CC4C109}"/>
</file>

<file path=customXml/itemProps3.xml><?xml version="1.0" encoding="utf-8"?>
<ds:datastoreItem xmlns:ds="http://schemas.openxmlformats.org/officeDocument/2006/customXml" ds:itemID="{74BF2165-D519-483F-B49F-DB3779ADB73F}"/>
</file>

<file path=docProps/app.xml><?xml version="1.0" encoding="utf-8"?>
<Properties xmlns="http://schemas.openxmlformats.org/officeDocument/2006/extended-properties" xmlns:vt="http://schemas.openxmlformats.org/officeDocument/2006/docPropsVTypes">
  <Application>Microsoft Excel Online</Application>
  <Manager/>
  <Company>University of Helsinki</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khimanen</dc:creator>
  <cp:keywords/>
  <dc:description/>
  <cp:lastModifiedBy>Wang, Feng</cp:lastModifiedBy>
  <cp:revision/>
  <dcterms:created xsi:type="dcterms:W3CDTF">2016-09-28T11:26:52Z</dcterms:created>
  <dcterms:modified xsi:type="dcterms:W3CDTF">2017-03-18T08:44:27Z</dcterms:modified>
  <cp:category/>
  <cp:contentStatus/>
</cp:coreProperties>
</file>