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codeName="DieseArbeitsmappe" defaultThemeVersion="124226"/>
  <mc:AlternateContent xmlns:mc="http://schemas.openxmlformats.org/markup-compatibility/2006">
    <mc:Choice Requires="x15">
      <x15ac:absPath xmlns:x15ac="http://schemas.microsoft.com/office/spreadsheetml/2010/11/ac" url="O:\ESY\06_Projekte-ST\BMWI UNSEEN 2019-2022\04_Arbeitspakete\02_AP2_Parameterraum\Parameter space CSV\"/>
    </mc:Choice>
  </mc:AlternateContent>
  <xr:revisionPtr revIDLastSave="0" documentId="13_ncr:1_{326C4D84-6B41-4627-8942-E92B1A0788FD}" xr6:coauthVersionLast="36" xr6:coauthVersionMax="36" xr10:uidLastSave="{00000000-0000-0000-0000-000000000000}"/>
  <bookViews>
    <workbookView xWindow="-210" yWindow="5595" windowWidth="28830" windowHeight="6540" tabRatio="942" firstSheet="6" activeTab="17" xr2:uid="{00000000-000D-0000-FFFF-FFFF00000000}"/>
  </bookViews>
  <sheets>
    <sheet name="Content" sheetId="3" r:id="rId1"/>
    <sheet name="Investment costs" sheetId="19" r:id="rId2"/>
    <sheet name="Investment costs_old" sheetId="1" r:id="rId3"/>
    <sheet name="O&amp;M costs fix_variable" sheetId="20" r:id="rId4"/>
    <sheet name="O&amp;M costs fix_variable_old" sheetId="4" r:id="rId5"/>
    <sheet name="Efficency" sheetId="21" r:id="rId6"/>
    <sheet name="Efficency_old" sheetId="6" r:id="rId7"/>
    <sheet name="Life time" sheetId="22" r:id="rId8"/>
    <sheet name="Life time_old" sheetId="15" r:id="rId9"/>
    <sheet name="Template" sheetId="14" state="hidden" r:id="rId10"/>
    <sheet name="fuel costs" sheetId="23" r:id="rId11"/>
    <sheet name="Fuel Costs € 2016" sheetId="24" r:id="rId12"/>
    <sheet name="Power Demand" sheetId="25" r:id="rId13"/>
    <sheet name="Power Demand old" sheetId="26" r:id="rId14"/>
    <sheet name="Biomass potential" sheetId="27" r:id="rId15"/>
    <sheet name="Biomass potential old" sheetId="28" r:id="rId16"/>
    <sheet name="unit commitment" sheetId="17" r:id="rId17"/>
    <sheet name="Sources" sheetId="16" r:id="rId18"/>
    <sheet name="all_data" sheetId="29" r:id="rId19"/>
    <sheet name="Tabelle1" sheetId="30" r:id="rId20"/>
  </sheets>
  <externalReferences>
    <externalReference r:id="rId21"/>
    <externalReference r:id="rId22"/>
  </externalReferences>
  <definedNames>
    <definedName name="_xlnm._FilterDatabase" localSheetId="14" hidden="1">'Biomass potential'!$A$1:$N$1</definedName>
    <definedName name="_xlnm._FilterDatabase" localSheetId="5" hidden="1">Efficency!$A$1:$N$541</definedName>
    <definedName name="_xlnm._FilterDatabase" localSheetId="10" hidden="1">'fuel costs'!$A$1:$N$68</definedName>
    <definedName name="_xlnm._FilterDatabase" localSheetId="1" hidden="1">'Investment costs'!$A$1:$N$561</definedName>
    <definedName name="_xlnm._FilterDatabase" localSheetId="2" hidden="1">'Investment costs_old'!$D$1:$O$1</definedName>
    <definedName name="_xlnm._FilterDatabase" localSheetId="7" hidden="1">'Life time'!$A$1:$N$561</definedName>
    <definedName name="_xlnm._FilterDatabase" localSheetId="3" hidden="1">'O&amp;M costs fix_variable'!$A$1:$N$1081</definedName>
    <definedName name="_xlnm._FilterDatabase" localSheetId="12" hidden="1">'Power Demand'!$A$1:$N$161</definedName>
    <definedName name="_xlnm._FilterDatabase" localSheetId="13" hidden="1">'Power Demand old'!$A$2:$R$64</definedName>
  </definedNames>
  <calcPr calcId="191029"/>
</workbook>
</file>

<file path=xl/calcChain.xml><?xml version="1.0" encoding="utf-8"?>
<calcChain xmlns="http://schemas.openxmlformats.org/spreadsheetml/2006/main">
  <c r="H26" i="28" l="1"/>
  <c r="H25" i="28"/>
  <c r="H24" i="28"/>
  <c r="H23" i="28"/>
  <c r="H22" i="28"/>
  <c r="H21" i="28"/>
  <c r="H20" i="28"/>
  <c r="H19" i="28"/>
  <c r="H18" i="28"/>
  <c r="H17" i="28"/>
  <c r="H16" i="28"/>
  <c r="H15" i="28"/>
  <c r="H14" i="28"/>
  <c r="H13" i="28"/>
  <c r="H12" i="28"/>
  <c r="H11" i="28"/>
  <c r="H10" i="28"/>
  <c r="H9" i="28"/>
  <c r="H8" i="28"/>
  <c r="H7" i="28"/>
  <c r="H6" i="28"/>
  <c r="H5" i="28"/>
  <c r="H4" i="28"/>
  <c r="H3" i="28"/>
  <c r="H133" i="27"/>
  <c r="H132" i="27"/>
  <c r="H131" i="27"/>
  <c r="H130" i="27"/>
  <c r="H129" i="27"/>
  <c r="H128" i="27"/>
  <c r="H127" i="27"/>
  <c r="H126" i="27"/>
  <c r="H125" i="27"/>
  <c r="H124" i="27"/>
  <c r="H123" i="27"/>
  <c r="H122" i="27"/>
  <c r="H121" i="27"/>
  <c r="H120" i="27"/>
  <c r="H119" i="27"/>
  <c r="H118" i="27"/>
  <c r="H117" i="27"/>
  <c r="H116" i="27"/>
  <c r="H115" i="27"/>
  <c r="H114" i="27"/>
  <c r="H113" i="27"/>
  <c r="H112" i="27"/>
  <c r="H111" i="27"/>
  <c r="H110" i="27"/>
  <c r="H97" i="27"/>
  <c r="H96" i="27"/>
  <c r="H95" i="27"/>
  <c r="H94" i="27"/>
  <c r="H93" i="27"/>
  <c r="H92" i="27"/>
  <c r="H91" i="27"/>
  <c r="H90" i="27"/>
  <c r="H89" i="27"/>
  <c r="H88" i="27"/>
  <c r="H87" i="27"/>
  <c r="H86" i="27"/>
  <c r="H85" i="27"/>
  <c r="H84" i="27"/>
  <c r="H83" i="27"/>
  <c r="H82" i="27"/>
  <c r="H81" i="27"/>
  <c r="H80" i="27"/>
  <c r="H79" i="27"/>
  <c r="H78" i="27"/>
  <c r="H77" i="27"/>
  <c r="H76" i="27"/>
  <c r="H75" i="27"/>
  <c r="H74" i="27"/>
  <c r="H61" i="27"/>
  <c r="H60" i="27"/>
  <c r="H59" i="27"/>
  <c r="H58" i="27"/>
  <c r="H57" i="27"/>
  <c r="H56" i="27"/>
  <c r="H55" i="27"/>
  <c r="H54" i="27"/>
  <c r="H53" i="27"/>
  <c r="H52" i="27"/>
  <c r="H51" i="27"/>
  <c r="H50" i="27"/>
  <c r="H49" i="27"/>
  <c r="H48" i="27"/>
  <c r="H47" i="27"/>
  <c r="H46" i="27"/>
  <c r="H45" i="27"/>
  <c r="H44" i="27"/>
  <c r="H43" i="27"/>
  <c r="H42" i="27"/>
  <c r="H41" i="27"/>
  <c r="H40" i="27"/>
  <c r="H39" i="27"/>
  <c r="H38" i="27"/>
  <c r="H25" i="27"/>
  <c r="H24" i="27"/>
  <c r="H23" i="27"/>
  <c r="H22" i="27"/>
  <c r="H21" i="27"/>
  <c r="H20" i="27"/>
  <c r="H19" i="27"/>
  <c r="H18" i="27"/>
  <c r="H17" i="27"/>
  <c r="H16" i="27"/>
  <c r="H15" i="27"/>
  <c r="H14" i="27"/>
  <c r="H13" i="27"/>
  <c r="H12" i="27"/>
  <c r="H11" i="27"/>
  <c r="H10" i="27"/>
  <c r="H9" i="27"/>
  <c r="H8" i="27"/>
  <c r="H7" i="27"/>
  <c r="H6" i="27"/>
  <c r="H5" i="27"/>
  <c r="H4" i="27"/>
  <c r="H3" i="27"/>
  <c r="H2" i="27"/>
  <c r="P40" i="26"/>
  <c r="L127" i="25"/>
  <c r="L560" i="22" l="1"/>
  <c r="L561" i="22" s="1"/>
  <c r="L555" i="22"/>
  <c r="L556" i="22" s="1"/>
  <c r="L550" i="22"/>
  <c r="L551" i="22" s="1"/>
  <c r="L545" i="22"/>
  <c r="L546" i="22" s="1"/>
  <c r="L540" i="22"/>
  <c r="L541" i="22" s="1"/>
  <c r="L535" i="22"/>
  <c r="L536" i="22" s="1"/>
  <c r="L530" i="22"/>
  <c r="L531" i="22" s="1"/>
  <c r="L525" i="22"/>
  <c r="L526" i="22" s="1"/>
  <c r="L520" i="22"/>
  <c r="L521" i="22" s="1"/>
  <c r="L515" i="22"/>
  <c r="L516" i="22" s="1"/>
  <c r="L510" i="22"/>
  <c r="L511" i="22" s="1"/>
  <c r="L505" i="22"/>
  <c r="L506" i="22" s="1"/>
  <c r="L500" i="22"/>
  <c r="L501" i="22" s="1"/>
  <c r="L495" i="22"/>
  <c r="L496" i="22" s="1"/>
  <c r="L490" i="22"/>
  <c r="L491" i="22" s="1"/>
  <c r="L485" i="22"/>
  <c r="L486" i="22" s="1"/>
  <c r="L480" i="22"/>
  <c r="L481" i="22" s="1"/>
  <c r="L475" i="22"/>
  <c r="L476" i="22" s="1"/>
  <c r="L470" i="22"/>
  <c r="L471" i="22" s="1"/>
  <c r="L465" i="22"/>
  <c r="L466" i="22" s="1"/>
  <c r="L460" i="22"/>
  <c r="L461" i="22" s="1"/>
  <c r="L455" i="22"/>
  <c r="L456" i="22" s="1"/>
  <c r="L450" i="22"/>
  <c r="L451" i="22" s="1"/>
  <c r="L445" i="22"/>
  <c r="L446" i="22" s="1"/>
  <c r="G3" i="15"/>
  <c r="G4" i="15"/>
  <c r="G5" i="15"/>
  <c r="G6" i="15"/>
  <c r="G7" i="15"/>
  <c r="G8" i="15"/>
  <c r="G9" i="15"/>
  <c r="G10" i="15"/>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K69" i="15"/>
  <c r="L69" i="15"/>
  <c r="M69" i="15"/>
  <c r="N69" i="15"/>
  <c r="O69" i="15"/>
  <c r="G70" i="15"/>
  <c r="G71" i="15"/>
  <c r="G72" i="15"/>
  <c r="G73" i="15"/>
  <c r="G74" i="15"/>
  <c r="K74" i="15"/>
  <c r="K75" i="15" s="1"/>
  <c r="L74" i="15"/>
  <c r="L75" i="15" s="1"/>
  <c r="M74" i="15"/>
  <c r="N74" i="15"/>
  <c r="O74" i="15"/>
  <c r="O75" i="15" s="1"/>
  <c r="G75" i="15"/>
  <c r="M75" i="15"/>
  <c r="N75" i="15"/>
  <c r="G76" i="15"/>
  <c r="K76" i="15"/>
  <c r="M76" i="15"/>
  <c r="N76" i="15"/>
  <c r="O76" i="15"/>
  <c r="G77" i="15"/>
  <c r="G78" i="15"/>
  <c r="G79" i="15"/>
  <c r="K79" i="15"/>
  <c r="K81" i="15" s="1"/>
  <c r="L79" i="15"/>
  <c r="L81" i="15" s="1"/>
  <c r="M79" i="15"/>
  <c r="N79" i="15"/>
  <c r="O79" i="15"/>
  <c r="O81" i="15" s="1"/>
  <c r="G80" i="15"/>
  <c r="G81" i="15"/>
  <c r="M81" i="15"/>
  <c r="N81" i="15"/>
  <c r="G82" i="15"/>
  <c r="G83" i="15"/>
  <c r="G84" i="15"/>
  <c r="G85" i="15"/>
  <c r="G86" i="15"/>
  <c r="G87" i="15"/>
  <c r="G88" i="15"/>
  <c r="G89" i="15"/>
  <c r="G90" i="15"/>
  <c r="G91" i="15"/>
  <c r="G92" i="15"/>
  <c r="G93" i="15"/>
  <c r="G94" i="15"/>
  <c r="G95" i="15"/>
  <c r="G96" i="15"/>
  <c r="G97" i="15"/>
  <c r="G98" i="15"/>
  <c r="G99" i="15"/>
  <c r="G100" i="15"/>
  <c r="G101" i="15"/>
  <c r="G102" i="15"/>
  <c r="N102" i="15"/>
  <c r="O102" i="15" s="1"/>
  <c r="G103" i="15"/>
  <c r="N103" i="15"/>
  <c r="O103" i="15" s="1"/>
  <c r="G104" i="15"/>
  <c r="N104" i="15"/>
  <c r="O104" i="15"/>
  <c r="G105" i="15"/>
  <c r="N105" i="15"/>
  <c r="O105" i="15" s="1"/>
  <c r="G106" i="15"/>
  <c r="G107" i="15"/>
  <c r="N107" i="15"/>
  <c r="O107" i="15" s="1"/>
  <c r="G108" i="15"/>
  <c r="N108" i="15"/>
  <c r="O108" i="15" s="1"/>
  <c r="G109" i="15"/>
  <c r="N109" i="15"/>
  <c r="O109" i="15"/>
  <c r="G110" i="15"/>
  <c r="N110" i="15"/>
  <c r="O110" i="15" s="1"/>
  <c r="G111" i="15"/>
  <c r="G112" i="15"/>
  <c r="N112" i="15"/>
  <c r="O112" i="15" s="1"/>
  <c r="G113" i="15"/>
  <c r="N113" i="15"/>
  <c r="O113" i="15" s="1"/>
  <c r="G114" i="15"/>
  <c r="N114" i="15"/>
  <c r="O114" i="15" s="1"/>
  <c r="G115" i="15"/>
  <c r="N115" i="15"/>
  <c r="O115" i="15"/>
  <c r="G116" i="15"/>
  <c r="G117" i="15"/>
  <c r="N117" i="15"/>
  <c r="O117" i="15"/>
  <c r="G118" i="15"/>
  <c r="N118" i="15"/>
  <c r="O118" i="15"/>
  <c r="G119" i="15"/>
  <c r="N119" i="15"/>
  <c r="O119" i="15" s="1"/>
  <c r="G120" i="15"/>
  <c r="N120" i="15"/>
  <c r="O120" i="15" s="1"/>
  <c r="G121" i="15"/>
  <c r="G122" i="15"/>
  <c r="N122" i="15"/>
  <c r="O122" i="15" s="1"/>
  <c r="G123" i="15"/>
  <c r="N123" i="15"/>
  <c r="O123" i="15" s="1"/>
  <c r="G124" i="15"/>
  <c r="N124" i="15"/>
  <c r="O124" i="15"/>
  <c r="G125" i="15"/>
  <c r="N125" i="15"/>
  <c r="O125" i="15" s="1"/>
  <c r="G126" i="15"/>
  <c r="G127" i="15"/>
  <c r="N127" i="15"/>
  <c r="O127" i="15" s="1"/>
  <c r="G128" i="15"/>
  <c r="N128" i="15"/>
  <c r="O128" i="15" s="1"/>
  <c r="G129" i="15"/>
  <c r="N129" i="15"/>
  <c r="O129" i="15"/>
  <c r="G130" i="15"/>
  <c r="N130" i="15"/>
  <c r="O130" i="15" s="1"/>
  <c r="G131" i="15"/>
  <c r="L540" i="21"/>
  <c r="L541" i="21" s="1"/>
  <c r="L535" i="21"/>
  <c r="L536" i="21" s="1"/>
  <c r="L530" i="21"/>
  <c r="L531" i="21" s="1"/>
  <c r="L525" i="21"/>
  <c r="L526" i="21" s="1"/>
  <c r="L520" i="21"/>
  <c r="L521" i="21" s="1"/>
  <c r="L515" i="21"/>
  <c r="L516" i="21" s="1"/>
  <c r="L510" i="21"/>
  <c r="L511" i="21" s="1"/>
  <c r="L505" i="21"/>
  <c r="L506" i="21" s="1"/>
  <c r="L500" i="21"/>
  <c r="L501" i="21" s="1"/>
  <c r="L495" i="21"/>
  <c r="L496" i="21" s="1"/>
  <c r="L490" i="21"/>
  <c r="L491" i="21" s="1"/>
  <c r="L485" i="21"/>
  <c r="L486" i="21" s="1"/>
  <c r="L480" i="21"/>
  <c r="L481" i="21" s="1"/>
  <c r="L475" i="21"/>
  <c r="L476" i="21" s="1"/>
  <c r="L470" i="21"/>
  <c r="L471" i="21" s="1"/>
  <c r="L465" i="21"/>
  <c r="L466" i="21" s="1"/>
  <c r="L460" i="21"/>
  <c r="L461" i="21" s="1"/>
  <c r="L455" i="21"/>
  <c r="L456" i="21" s="1"/>
  <c r="L450" i="21"/>
  <c r="L451" i="21" s="1"/>
  <c r="L445" i="21"/>
  <c r="L446" i="21" s="1"/>
  <c r="L440" i="21"/>
  <c r="L441" i="21" s="1"/>
  <c r="L435" i="21"/>
  <c r="L436" i="21" s="1"/>
  <c r="L430" i="21"/>
  <c r="L431" i="21" s="1"/>
  <c r="L425" i="21"/>
  <c r="L426" i="21" s="1"/>
  <c r="L700" i="20"/>
  <c r="L698" i="20"/>
  <c r="L697" i="20"/>
  <c r="L695" i="20"/>
  <c r="L693" i="20"/>
  <c r="L692" i="20"/>
  <c r="L690" i="20"/>
  <c r="L688" i="20"/>
  <c r="L687" i="20"/>
  <c r="L685" i="20"/>
  <c r="L683" i="20"/>
  <c r="L682" i="20"/>
  <c r="L520" i="20"/>
  <c r="L521" i="20" s="1"/>
  <c r="L515" i="20"/>
  <c r="L516" i="20" s="1"/>
  <c r="L510" i="20"/>
  <c r="L511" i="20" s="1"/>
  <c r="L505" i="20"/>
  <c r="L506" i="20" s="1"/>
  <c r="L480" i="20"/>
  <c r="L481" i="20" s="1"/>
  <c r="L475" i="20"/>
  <c r="L476" i="20" s="1"/>
  <c r="L470" i="20"/>
  <c r="L471" i="20" s="1"/>
  <c r="L465" i="20"/>
  <c r="L466" i="20" s="1"/>
  <c r="L76" i="15" l="1"/>
  <c r="L500" i="20"/>
  <c r="L501" i="20" s="1"/>
  <c r="L495" i="20"/>
  <c r="L496" i="20" s="1"/>
  <c r="L490" i="20"/>
  <c r="L491" i="20" s="1"/>
  <c r="L485" i="20"/>
  <c r="L486" i="20" s="1"/>
  <c r="L520" i="19" l="1"/>
  <c r="L521" i="19" s="1"/>
  <c r="L515" i="19"/>
  <c r="L516" i="19" s="1"/>
  <c r="L510" i="19"/>
  <c r="L511" i="19" s="1"/>
  <c r="L505" i="19"/>
  <c r="L506" i="19" s="1"/>
  <c r="L500" i="19"/>
  <c r="L501" i="19" s="1"/>
  <c r="L495" i="19"/>
  <c r="L496" i="19" s="1"/>
  <c r="L490" i="19"/>
  <c r="L491" i="19" s="1"/>
  <c r="L485" i="19"/>
  <c r="L486" i="19" s="1"/>
  <c r="L480" i="19"/>
  <c r="L481" i="19" s="1"/>
  <c r="L475" i="19"/>
  <c r="L476" i="19" s="1"/>
  <c r="L470" i="19"/>
  <c r="L471" i="19" s="1"/>
  <c r="L465" i="19"/>
  <c r="L466" i="19" s="1"/>
  <c r="L186" i="19"/>
  <c r="N116" i="1" l="1"/>
  <c r="O116" i="1"/>
  <c r="O47" i="1" l="1"/>
  <c r="N105" i="6"/>
  <c r="O105" i="6" s="1"/>
  <c r="N104" i="6"/>
  <c r="O104" i="6" s="1"/>
  <c r="N103" i="6"/>
  <c r="O103" i="6" s="1"/>
  <c r="N102" i="6"/>
  <c r="O102" i="6" s="1"/>
  <c r="O100" i="6"/>
  <c r="N100" i="6"/>
  <c r="N99" i="6"/>
  <c r="O99" i="6" s="1"/>
  <c r="N98" i="6"/>
  <c r="O98" i="6" s="1"/>
  <c r="N97" i="6"/>
  <c r="O97" i="6" s="1"/>
  <c r="N115" i="6"/>
  <c r="O115" i="6" s="1"/>
  <c r="N114" i="6"/>
  <c r="O114" i="6" s="1"/>
  <c r="N113" i="6"/>
  <c r="O113" i="6" s="1"/>
  <c r="N112" i="6"/>
  <c r="O112" i="6" s="1"/>
  <c r="O107" i="6"/>
  <c r="O108" i="6"/>
  <c r="O109" i="6"/>
  <c r="N108" i="6"/>
  <c r="N109" i="6"/>
  <c r="N110" i="6"/>
  <c r="O110" i="6" s="1"/>
  <c r="N107" i="6"/>
  <c r="N125" i="6"/>
  <c r="O125" i="6" s="1"/>
  <c r="N124" i="6"/>
  <c r="O124" i="6" s="1"/>
  <c r="N123" i="6"/>
  <c r="O123" i="6" s="1"/>
  <c r="N122" i="6"/>
  <c r="O122" i="6" s="1"/>
  <c r="O117" i="6"/>
  <c r="O119" i="6"/>
  <c r="O120" i="6"/>
  <c r="N118" i="6"/>
  <c r="O118" i="6" s="1"/>
  <c r="N119" i="6"/>
  <c r="N120" i="6"/>
  <c r="N117" i="6"/>
  <c r="L36" i="6"/>
  <c r="K36" i="6"/>
  <c r="N36" i="6"/>
  <c r="N108" i="4"/>
  <c r="O108" i="4" s="1"/>
  <c r="N109" i="4"/>
  <c r="O109" i="4" s="1"/>
  <c r="N110" i="4"/>
  <c r="O110" i="4" s="1"/>
  <c r="N111" i="4"/>
  <c r="O111" i="4" s="1"/>
  <c r="K164" i="4"/>
  <c r="L164" i="4"/>
  <c r="N164" i="4"/>
  <c r="K165" i="4"/>
  <c r="L165" i="4"/>
  <c r="N165" i="4"/>
  <c r="K166" i="4"/>
  <c r="L166" i="4"/>
  <c r="N166" i="4"/>
  <c r="K167" i="4"/>
  <c r="L167" i="4"/>
  <c r="N167" i="4"/>
  <c r="N163" i="4"/>
  <c r="L163" i="4"/>
  <c r="K163" i="4"/>
  <c r="N142" i="4"/>
  <c r="L142" i="4" s="1"/>
  <c r="K142" i="4"/>
  <c r="N121" i="4"/>
  <c r="O121" i="4" s="1"/>
  <c r="N120" i="4"/>
  <c r="O120" i="4" s="1"/>
  <c r="N119" i="4"/>
  <c r="O119" i="4" s="1"/>
  <c r="N118" i="4"/>
  <c r="O118" i="4" s="1"/>
  <c r="N115" i="4"/>
  <c r="O115" i="4" s="1"/>
  <c r="N114" i="4"/>
  <c r="O114" i="4" s="1"/>
  <c r="N116" i="4"/>
  <c r="O116" i="4" s="1"/>
  <c r="N113" i="4"/>
  <c r="O113" i="4" s="1"/>
  <c r="N121" i="1" l="1"/>
  <c r="O121" i="1" s="1"/>
  <c r="N120" i="1"/>
  <c r="O120" i="1" s="1"/>
  <c r="N119" i="1"/>
  <c r="O119" i="1" s="1"/>
  <c r="N118" i="1"/>
  <c r="O118" i="1" s="1"/>
  <c r="N114" i="1"/>
  <c r="O114" i="1" s="1"/>
  <c r="N115" i="1"/>
  <c r="O115" i="1" s="1"/>
  <c r="N113" i="1"/>
  <c r="O113" i="1" s="1"/>
  <c r="N109" i="1"/>
  <c r="O109" i="1" s="1"/>
  <c r="N110" i="1"/>
  <c r="O110" i="1"/>
  <c r="N111" i="1"/>
  <c r="O111" i="1" s="1"/>
  <c r="N108" i="1"/>
  <c r="O108" i="1" s="1"/>
  <c r="O64" i="6" l="1"/>
  <c r="N64" i="6"/>
  <c r="M64" i="6"/>
  <c r="L64" i="6"/>
  <c r="K64" i="6"/>
  <c r="B9" i="3" l="1"/>
</calcChain>
</file>

<file path=xl/sharedStrings.xml><?xml version="1.0" encoding="utf-8"?>
<sst xmlns="http://schemas.openxmlformats.org/spreadsheetml/2006/main" count="31797" uniqueCount="449">
  <si>
    <t>Technology</t>
  </si>
  <si>
    <t>Parameter</t>
  </si>
  <si>
    <t>Unit</t>
  </si>
  <si>
    <t>Country</t>
  </si>
  <si>
    <t>Specification</t>
  </si>
  <si>
    <t>Source</t>
  </si>
  <si>
    <t>Comment</t>
  </si>
  <si>
    <t>Technology sector</t>
  </si>
  <si>
    <t>Content</t>
  </si>
  <si>
    <t>Operation &amp; Maintenance costs fixed</t>
  </si>
  <si>
    <t>Operation &amp; Maintenance costs variable</t>
  </si>
  <si>
    <t>Efficiency</t>
  </si>
  <si>
    <t>General Parameters</t>
  </si>
  <si>
    <t>€/kW</t>
  </si>
  <si>
    <t>€/KW*a</t>
  </si>
  <si>
    <t>€/GJ</t>
  </si>
  <si>
    <t>%</t>
  </si>
  <si>
    <t>gross</t>
  </si>
  <si>
    <t>Fuel costs</t>
  </si>
  <si>
    <t>Specific Investment Costs</t>
  </si>
  <si>
    <t>if not in O&amp;M variable</t>
  </si>
  <si>
    <t>Emission Cap</t>
  </si>
  <si>
    <t>Gt/a</t>
  </si>
  <si>
    <t>max annual Emissions</t>
  </si>
  <si>
    <t>Country specific Parameters</t>
  </si>
  <si>
    <t>Power demand</t>
  </si>
  <si>
    <t>PJ/a</t>
  </si>
  <si>
    <t>Biomass potential</t>
  </si>
  <si>
    <t>by country</t>
  </si>
  <si>
    <t>by country and sector</t>
  </si>
  <si>
    <t>Wind onshore potential</t>
  </si>
  <si>
    <t>Wind offshore potential</t>
  </si>
  <si>
    <t>PV potential</t>
  </si>
  <si>
    <t>EnDAT by different years</t>
  </si>
  <si>
    <t>Installed Capacities</t>
  </si>
  <si>
    <t>CO2 Emissions</t>
  </si>
  <si>
    <t>GW/a</t>
  </si>
  <si>
    <t>Relevant Countries</t>
  </si>
  <si>
    <t>Germany</t>
  </si>
  <si>
    <t>France</t>
  </si>
  <si>
    <t>Poland</t>
  </si>
  <si>
    <t>Switzerland</t>
  </si>
  <si>
    <t>EU</t>
  </si>
  <si>
    <t>Czech Republic, Austria, Belgium, Netherlands</t>
  </si>
  <si>
    <t>Relevant Technologies</t>
  </si>
  <si>
    <t>Conventional</t>
  </si>
  <si>
    <t>open Cycle Gas turbines</t>
  </si>
  <si>
    <t>Combinded-cycle gas turbines</t>
  </si>
  <si>
    <t>Nuclear Power plants</t>
  </si>
  <si>
    <t>Hard coal Power plants</t>
  </si>
  <si>
    <t>Lignite Power plants</t>
  </si>
  <si>
    <t>Decentral Technologies</t>
  </si>
  <si>
    <t>Min &amp; Max</t>
  </si>
  <si>
    <t>range &amp; steps</t>
  </si>
  <si>
    <t>PV</t>
  </si>
  <si>
    <t>Wind onshore</t>
  </si>
  <si>
    <t>Denmark</t>
  </si>
  <si>
    <t>Run of River</t>
  </si>
  <si>
    <t>Solid Biomass</t>
  </si>
  <si>
    <t>Biogas</t>
  </si>
  <si>
    <t>Storage</t>
  </si>
  <si>
    <t>Vanadium Redox Flow batteries</t>
  </si>
  <si>
    <t>Central Technologies</t>
  </si>
  <si>
    <t>Wind offshore</t>
  </si>
  <si>
    <t>Pumped Hydro</t>
  </si>
  <si>
    <t>CCS</t>
  </si>
  <si>
    <t>Electrolyzers</t>
  </si>
  <si>
    <t>Fuel Cells</t>
  </si>
  <si>
    <t>by country, only for evaluation</t>
  </si>
  <si>
    <t>Grid</t>
  </si>
  <si>
    <t>HVAC overhead transmission</t>
  </si>
  <si>
    <t>HVAC underground cables</t>
  </si>
  <si>
    <t>HVDC overhead transmission</t>
  </si>
  <si>
    <t>HVDC underground cables</t>
  </si>
  <si>
    <t>lower priority</t>
  </si>
  <si>
    <t>for Grids:  €/km</t>
  </si>
  <si>
    <t>Specifications</t>
  </si>
  <si>
    <t>Min</t>
  </si>
  <si>
    <t>Max</t>
  </si>
  <si>
    <t>Mean</t>
  </si>
  <si>
    <t>Ref</t>
  </si>
  <si>
    <t>Minimum of range from literature</t>
  </si>
  <si>
    <t>Maximum of range from literature</t>
  </si>
  <si>
    <t>Mean value from literature</t>
  </si>
  <si>
    <t>DLR Reference value from ES2050/HI-CAM</t>
  </si>
  <si>
    <t>generic</t>
  </si>
  <si>
    <t>Editor</t>
  </si>
  <si>
    <t>Mengzhu</t>
  </si>
  <si>
    <t>Sonja</t>
  </si>
  <si>
    <t>?</t>
  </si>
  <si>
    <t>Utility PV</t>
  </si>
  <si>
    <t>Life time</t>
  </si>
  <si>
    <t>years</t>
  </si>
  <si>
    <t>Transport (e.g. share of electrification)</t>
  </si>
  <si>
    <t>Onshore wind</t>
  </si>
  <si>
    <t>Offshore wind</t>
  </si>
  <si>
    <t>Pumped hydro</t>
  </si>
  <si>
    <t>Fuel cells</t>
  </si>
  <si>
    <t>Nuclear power plants</t>
  </si>
  <si>
    <t>Open cycle gas turbines</t>
  </si>
  <si>
    <t>Hard coal power plants</t>
  </si>
  <si>
    <t>Lignite power plants</t>
  </si>
  <si>
    <t>Vanadium redox flow batteries</t>
  </si>
  <si>
    <t>Compressed air</t>
  </si>
  <si>
    <t>Power efficiency: wood heat and power plant, small scale</t>
  </si>
  <si>
    <t>Power efficiency: Biomass PP</t>
  </si>
  <si>
    <t>Biogas digester</t>
  </si>
  <si>
    <t>Biogas upgrade</t>
  </si>
  <si>
    <t>Round-trip efficiency</t>
  </si>
  <si>
    <t>PEM: small scale</t>
  </si>
  <si>
    <t>57, 34</t>
  </si>
  <si>
    <t>SOFC: large scale</t>
  </si>
  <si>
    <t>The same as mean</t>
  </si>
  <si>
    <t>48, 57</t>
  </si>
  <si>
    <t>PV optimally tilted; PV single-axis tracking</t>
  </si>
  <si>
    <t>44, 58, 64</t>
  </si>
  <si>
    <t>Converter unit</t>
  </si>
  <si>
    <t>Storage unit</t>
  </si>
  <si>
    <t>61, 57</t>
  </si>
  <si>
    <t>System life time, PEM</t>
  </si>
  <si>
    <t>44, unknown source from FZJ</t>
  </si>
  <si>
    <t>44, 64</t>
  </si>
  <si>
    <t>System life time, PEM, alkaline, water electrolysis</t>
  </si>
  <si>
    <t>System life time, SOFC</t>
  </si>
  <si>
    <t>System life time, SOFC, PEM</t>
  </si>
  <si>
    <t>34, 57</t>
  </si>
  <si>
    <t>Biomass integrated gasification and combined cycle plants with CCS, pre-combustion</t>
  </si>
  <si>
    <t>Pulverised coal plants with CCS, post-combustion; Pulverised coal plants with CCS, oxyfuel; Lignite integrated gasification and combined cycle plants with CCS, pre-combustion; Coal integrated gasification and combined cycle plants with CCS, pre-combustion</t>
  </si>
  <si>
    <t>current no other sources are available</t>
  </si>
  <si>
    <t>48, 57, 64</t>
  </si>
  <si>
    <t>No variations based on current literatures</t>
  </si>
  <si>
    <t>48, 58</t>
  </si>
  <si>
    <t>45, 28</t>
  </si>
  <si>
    <t>46, 28</t>
  </si>
  <si>
    <t>Inverter unit</t>
  </si>
  <si>
    <t>Unknown source from FZJ</t>
  </si>
  <si>
    <t>Converter</t>
  </si>
  <si>
    <t>41, 58</t>
  </si>
  <si>
    <t>Only one data source is available</t>
  </si>
  <si>
    <t>2018 €/kW</t>
  </si>
  <si>
    <t>Inverter</t>
  </si>
  <si>
    <t xml:space="preserve">EU, low case, without compensation </t>
  </si>
  <si>
    <t xml:space="preserve">k€ 2018 per km </t>
  </si>
  <si>
    <t>2018 €/KW*a</t>
  </si>
  <si>
    <t>Lithium batteries</t>
  </si>
  <si>
    <t>Biomass power &amp;CHP</t>
  </si>
  <si>
    <t>solid biomass for power and CHP</t>
  </si>
  <si>
    <t>biogas</t>
  </si>
  <si>
    <t>JRC 2015</t>
  </si>
  <si>
    <t>30% of solid biomass potential</t>
  </si>
  <si>
    <t>REF</t>
  </si>
  <si>
    <t>Ref_DLR</t>
  </si>
  <si>
    <t>Median</t>
  </si>
  <si>
    <t>Assumed</t>
  </si>
  <si>
    <t>Only one data source at the moment</t>
  </si>
  <si>
    <t>Land cable</t>
  </si>
  <si>
    <t xml:space="preserve">Sea cable </t>
  </si>
  <si>
    <t>Only data for 2030 and 2050 available</t>
  </si>
  <si>
    <t>EU28</t>
  </si>
  <si>
    <t>CZ, BE, NL, AT</t>
  </si>
  <si>
    <t>Scenario</t>
  </si>
  <si>
    <t>Max+</t>
  </si>
  <si>
    <t>extracted from graph</t>
  </si>
  <si>
    <t>TWh/a</t>
  </si>
  <si>
    <t>all analyzed scenarios</t>
  </si>
  <si>
    <t>for Europe</t>
  </si>
  <si>
    <t>Max+/Min-</t>
  </si>
  <si>
    <t>Median from literature</t>
  </si>
  <si>
    <t>Outlieres</t>
  </si>
  <si>
    <t>EUCOREF for 2020 + 2050</t>
  </si>
  <si>
    <t>2018 €/kWh</t>
  </si>
  <si>
    <t>2018 €/KWh*a</t>
  </si>
  <si>
    <t>Weak wind plants: 4NEMO-Project</t>
  </si>
  <si>
    <t>wood heat and power plant, small scale</t>
  </si>
  <si>
    <t>Biomass PP</t>
  </si>
  <si>
    <t>efficiency charging/discharging</t>
  </si>
  <si>
    <t>Storage unit: Round-trip efficiency (Li-lon (NMC))</t>
  </si>
  <si>
    <t>Storage unit: Round-trip efficiency (Li-lon (LFP))</t>
  </si>
  <si>
    <t>Inverter: Round-trip efficiency (Inverter small)</t>
  </si>
  <si>
    <t>Inverter: Round-trip efficiency (Inverter large)</t>
  </si>
  <si>
    <t xml:space="preserve">Storage unit: Round-trip efficiency </t>
  </si>
  <si>
    <t>Inverter: Round-trip efficiency (No variations)</t>
  </si>
  <si>
    <t>48,58</t>
  </si>
  <si>
    <t>45, 29</t>
  </si>
  <si>
    <t>19, 21, 22, 23, 24</t>
  </si>
  <si>
    <t>58, Unknown source from FZJ</t>
  </si>
  <si>
    <t>10, 58</t>
  </si>
  <si>
    <t>57, 59, 64</t>
  </si>
  <si>
    <t>REMix</t>
  </si>
  <si>
    <t>40, 57</t>
  </si>
  <si>
    <t>44, 57, 64</t>
  </si>
  <si>
    <t>48, Unknown source from FZJ</t>
  </si>
  <si>
    <t>18, 64</t>
  </si>
  <si>
    <t>16, 58</t>
  </si>
  <si>
    <t>44, 58</t>
  </si>
  <si>
    <t>44, 57</t>
  </si>
  <si>
    <t>57, 65</t>
  </si>
  <si>
    <t>Natural gas combined cycle plants with CCS, post-combustion</t>
  </si>
  <si>
    <t>No variations based on current literature</t>
  </si>
  <si>
    <t>10, 48, 57</t>
  </si>
  <si>
    <t>Middle</t>
  </si>
  <si>
    <t>INES-OS</t>
  </si>
  <si>
    <t>Klein, S., Klein, S., Steinert, T., Fricke, A., &amp; Peschel, D. (2017). Erneuerbare Gase - Ein Systemupdate der Energiewende. Retrieved from Berlin: https://vng.de/sites/default/files/ines_enervis_erneuerbare_gase_-_systemupdate_der_energiewende_.pdf</t>
  </si>
  <si>
    <t>BMWi17-Basis</t>
  </si>
  <si>
    <t>BDI18-95</t>
  </si>
  <si>
    <t xml:space="preserve">Bernath, C., Bossmann, T., Deac, G., Elsland, R., Fleiter, T., Kühn, A., . . . Sensfuß, F. (2017). Langfristszenarien für die Transformation des Energiesystems in Deutschland—Modul 3: Referenzszenario und Basisszenario. Retrieved from </t>
  </si>
  <si>
    <t>Gerbert, P., Herhold, P., Burchardt, J., Schönberger, S., Rechenmacher, F., Kirchner, A., . . . Wünsch, M. (2018). Klimapfade für Deutschland. Retrieved from https://e.issuu.com/embed.html#2902526/57478058</t>
  </si>
  <si>
    <t>all selected Scenarios</t>
  </si>
  <si>
    <t>FZJ19-95</t>
  </si>
  <si>
    <t>Martin Robinius, Markewitz, P., Lopiona, P., Kullmann, F., Heuser, P.-M., Syranidis, K., . . . Stolten, D. (2019). Wege für die Energiewende - Kosteneffiziente und klimagerechte Transformationsstrategien für das deutsche Energiesystem bis zum Jahr 2050. Retrieved from https://www.fz-juelich.de/iek/iek-3/DE/_Documents/Downloads/transformationStrategies2050_studySummary_2019-10-31.pdf.pdf?__blob=publicationFile</t>
  </si>
  <si>
    <t>M. Child, C. Kemfert, D. Bogdanov, and C. Breyer, “Flexible electricity generation, grid exchange and storage for the transition to a 100% renewable energy system in Europe,” Renewable Energy, vol. 139, 2019, pp. 80–101.</t>
  </si>
  <si>
    <t>ETP-B2DS</t>
  </si>
  <si>
    <t>EUCOREF</t>
  </si>
  <si>
    <t>TYNDP-DE</t>
  </si>
  <si>
    <t>TYNDP-GA &amp; EUCOREF</t>
  </si>
  <si>
    <t>Child</t>
  </si>
  <si>
    <t>TYNDP-NT</t>
  </si>
  <si>
    <t>Euel 95</t>
  </si>
  <si>
    <t>IEA (2017). Energy technology perspectives 2017, International Energy Agency.</t>
  </si>
  <si>
    <t>Eurelectric (2018). Decarbonisation pathways.</t>
  </si>
  <si>
    <t>M.K. A. De Vita N. Tasios P. Siskos M. Kannavou A. Petropoulos S. Evangelopoulou M. Zampara D.Papadopoulos Ch. Nakos L. Paroussos K. Fragiadakis S.Tsani P. Karkatsoulis P. Fragkos N. Kouvaritakis L. Höglund-Isaksson W. Winiwarter P. Purohit A. Gomez-Sanabria S. Frank N. Forsell M. Gusti P. Havlík M. Obersteiner H. P. Witzke P. Capros, “EU Reference Scenario 2016: Energy, transport and GHG emissions trends to 2050,” 2016.</t>
  </si>
  <si>
    <t>McGowan, D., T. Rzepczyk, C. Sönmez, D. Powell, M. Fernandez, et al. (2019). TYNDP 2020 Scenario Report. ENTSO, European Network of Transmission System Operators for Gas; European Network of Transmission System Operators for Electricity.</t>
  </si>
  <si>
    <t>McGowan, D., T. Rzepczyk, C. Sönmez, D. Powell, M. Fernandez, et al. (2019). TYNDP 2020 Scenario Report. ENTSO, European Network of Transmission System Operators for Gas; European Network of Transmission System Operators for Electricity.M.K. A. De Vita N. Tasios P. Siskos M. Kannavou A. Petropoulos S. Evangelopoulou M. Zampara D.Papadopoulos Ch. Nakos L. Paroussos K. Fragiadakis S.Tsani P. Karkatsoulis P. Fragkos N. Kouvaritakis L. Höglund-Isaksson W. Winiwarter P. Purohit A. Gomez-Sanabria S. Frank N. Forsell M. Gusti P. Havlík M. Obersteiner H. P. Witzke P. Capros, “EU Reference Scenario 2016: Energy, transport and GHG emissions trends to 2050,” 2016.</t>
  </si>
  <si>
    <t>Middle, Upper, Lower</t>
  </si>
  <si>
    <t>One consistent Scenario near to the Median, Min, Max</t>
  </si>
  <si>
    <t>Upper</t>
  </si>
  <si>
    <t>Lower</t>
  </si>
  <si>
    <t>NIT17-TREND</t>
  </si>
  <si>
    <t>ISE15-80-g-el-nb</t>
  </si>
  <si>
    <t>NIT14-GROKO</t>
  </si>
  <si>
    <t>ISE15-80-g-mix-nb</t>
  </si>
  <si>
    <t>INES17-OS</t>
  </si>
  <si>
    <t>SDSN/IDDRI15-T</t>
  </si>
  <si>
    <t>BMWi14-ZIEL</t>
  </si>
  <si>
    <t>SDSN/IDDRI15-90</t>
  </si>
  <si>
    <t>NIT16-TREND</t>
  </si>
  <si>
    <t>NIT16-KLIM50</t>
  </si>
  <si>
    <t>Crude oil</t>
  </si>
  <si>
    <t>Europe</t>
  </si>
  <si>
    <t>WEO 2019</t>
  </si>
  <si>
    <t>Natural gas</t>
  </si>
  <si>
    <t>Coal</t>
  </si>
  <si>
    <t>WEO2019_SD</t>
  </si>
  <si>
    <t>WEO2014_CP</t>
  </si>
  <si>
    <t>high deployment of RE</t>
  </si>
  <si>
    <t>low deployment of RE</t>
  </si>
  <si>
    <t>Fuel oil</t>
  </si>
  <si>
    <t>Industry</t>
  </si>
  <si>
    <t>BMWi_2017_REF</t>
  </si>
  <si>
    <t>Hard Coal</t>
  </si>
  <si>
    <t>BMWi 2017</t>
  </si>
  <si>
    <t>not comparable to WEO</t>
  </si>
  <si>
    <t>share of oil price</t>
  </si>
  <si>
    <t>WEO 2014</t>
  </si>
  <si>
    <t>solid Biomass</t>
  </si>
  <si>
    <t>waste wood</t>
  </si>
  <si>
    <t>pellets</t>
  </si>
  <si>
    <r>
      <t xml:space="preserve">Thrän, D., M. Lauer, M. Dotzauer, J. Kalcher, K. Oehmichen, S. Majer, M. Millinger und M. Jordan (2019). Technoökonomische Analyse und Transformationspfade des energetischen Biomassepotentials (TATBIO). </t>
    </r>
    <r>
      <rPr>
        <u/>
        <sz val="11"/>
        <color theme="1"/>
        <rFont val="Calibri"/>
        <family val="2"/>
        <scheme val="minor"/>
      </rPr>
      <t>Endbericht</t>
    </r>
    <r>
      <rPr>
        <sz val="11"/>
        <color theme="1"/>
        <rFont val="Calibri"/>
        <family val="2"/>
        <scheme val="minor"/>
      </rPr>
      <t>, DBFZ Deutsches Biomasseforschungszentrum, UFZ Helmholtz-Zentrum für Umweltforschung.</t>
    </r>
  </si>
  <si>
    <t>Min-</t>
  </si>
  <si>
    <t>generi</t>
  </si>
  <si>
    <t>cost supply curves</t>
  </si>
  <si>
    <t>forest residues</t>
  </si>
  <si>
    <t>CO2 costs</t>
  </si>
  <si>
    <t>CO2</t>
  </si>
  <si>
    <t>Emissions</t>
  </si>
  <si>
    <t>WEO2019_CP</t>
  </si>
  <si>
    <t>NA</t>
  </si>
  <si>
    <t>HVDC underground cables land</t>
  </si>
  <si>
    <t>HVDC underground cables sea</t>
  </si>
  <si>
    <t xml:space="preserve"> EUCO2016</t>
  </si>
  <si>
    <t>Zappa2019</t>
  </si>
  <si>
    <t>Compressed air batteries</t>
  </si>
  <si>
    <t>Compressed Air batteries</t>
  </si>
  <si>
    <t>€/t</t>
  </si>
  <si>
    <t>Zappa</t>
  </si>
  <si>
    <t>EUCO</t>
  </si>
  <si>
    <t>Sector</t>
  </si>
  <si>
    <t>Category</t>
  </si>
  <si>
    <t>Component name</t>
  </si>
  <si>
    <t>Electricity</t>
  </si>
  <si>
    <t>Power generation</t>
  </si>
  <si>
    <t>Typical REMix parameter</t>
  </si>
  <si>
    <t>power generation</t>
  </si>
  <si>
    <t>fuel input</t>
  </si>
  <si>
    <t>Technology data survey from Energy System 2050 (unpublished)</t>
  </si>
  <si>
    <t>Year</t>
  </si>
  <si>
    <t>Value</t>
  </si>
  <si>
    <t>2019 €/KW*a</t>
  </si>
  <si>
    <t>2020 €/KW*a</t>
  </si>
  <si>
    <t>2021 €/KW*a</t>
  </si>
  <si>
    <t>2022 €/KW*a</t>
  </si>
  <si>
    <t>2023 €/KW*a</t>
  </si>
  <si>
    <t>2024 €/KW*a</t>
  </si>
  <si>
    <t>2025 €/KW*a</t>
  </si>
  <si>
    <t>2026 €/KW*a</t>
  </si>
  <si>
    <t>2027 €/KW*a</t>
  </si>
  <si>
    <t>2028 €/KW*a</t>
  </si>
  <si>
    <t>2029 €/KW*a</t>
  </si>
  <si>
    <t>2030 €/KW*a</t>
  </si>
  <si>
    <t>2031 €/KW*a</t>
  </si>
  <si>
    <t>2032 €/KW*a</t>
  </si>
  <si>
    <t>2033 €/KW*a</t>
  </si>
  <si>
    <t>2034 €/KW*a</t>
  </si>
  <si>
    <t>2035 €/KW*a</t>
  </si>
  <si>
    <t>2036 €/KW*a</t>
  </si>
  <si>
    <t>2037 €/KW*a</t>
  </si>
  <si>
    <t>19, 22, 23</t>
  </si>
  <si>
    <t>21, 24</t>
  </si>
  <si>
    <t>44, 10, 58</t>
  </si>
  <si>
    <t>50, 48</t>
  </si>
  <si>
    <t>44, 61</t>
  </si>
  <si>
    <t>58, 64</t>
  </si>
  <si>
    <t>57, 10</t>
  </si>
  <si>
    <t>10, 48, 58</t>
  </si>
  <si>
    <t>10, 48, 59</t>
  </si>
  <si>
    <t>10, 48, 60</t>
  </si>
  <si>
    <t>10, 48, 61</t>
  </si>
  <si>
    <t>10, 48, 62</t>
  </si>
  <si>
    <t>10, 48, 63</t>
  </si>
  <si>
    <t>10, 48, 64</t>
  </si>
  <si>
    <t>10, 48, 65</t>
  </si>
  <si>
    <t>10, 48, 66</t>
  </si>
  <si>
    <t>34, 58</t>
  </si>
  <si>
    <t>34, 59</t>
  </si>
  <si>
    <t>34, 60</t>
  </si>
  <si>
    <t>34, 61</t>
  </si>
  <si>
    <t xml:space="preserve">Round-trip efficiency </t>
  </si>
  <si>
    <t>Round-trip efficiency (Inverter small)</t>
  </si>
  <si>
    <t>Round-trip efficiency (Inverter large)</t>
  </si>
  <si>
    <t>Round-trip efficiency (Li-lon (NMC))</t>
  </si>
  <si>
    <t>Round-trip efficiency (Li-lon (LFP))</t>
  </si>
  <si>
    <t>44, 58, 65</t>
  </si>
  <si>
    <t>44, 58, 66</t>
  </si>
  <si>
    <t>44, 58, 67</t>
  </si>
  <si>
    <t>44, 58, 68</t>
  </si>
  <si>
    <t>48, 59</t>
  </si>
  <si>
    <t>48, 60</t>
  </si>
  <si>
    <t>48, 61</t>
  </si>
  <si>
    <t>48, 62</t>
  </si>
  <si>
    <t>44, 66</t>
  </si>
  <si>
    <t>34, 57, 65</t>
  </si>
  <si>
    <t>57, 66</t>
  </si>
  <si>
    <t>57, 67</t>
  </si>
  <si>
    <t>57, 68</t>
  </si>
  <si>
    <t>System life time, SOFC/small scale</t>
  </si>
  <si>
    <t>48, 57, 65</t>
  </si>
  <si>
    <t>48, 57, 66</t>
  </si>
  <si>
    <t>48, 57, 67</t>
  </si>
  <si>
    <t>48, 57, 68</t>
  </si>
  <si>
    <t>48, 57, 69</t>
  </si>
  <si>
    <t>48, 57, 70</t>
  </si>
  <si>
    <t>48, 57, 71</t>
  </si>
  <si>
    <t>48, 57, 72</t>
  </si>
  <si>
    <t>48, 57, 73</t>
  </si>
  <si>
    <r>
      <t xml:space="preserve">BMU, </t>
    </r>
    <r>
      <rPr>
        <i/>
        <sz val="9"/>
        <color theme="1"/>
        <rFont val="Calibri"/>
        <family val="2"/>
        <scheme val="minor"/>
      </rPr>
      <t>Langfristszenarien und Strategien für den Ausbau der erneuerbaren Energien in Deutschland bei Berücksichtigung der Entwicklung in Europa und global</t>
    </r>
    <r>
      <rPr>
        <sz val="9"/>
        <color theme="1"/>
        <rFont val="Calibri"/>
        <family val="2"/>
        <scheme val="minor"/>
      </rPr>
      <t>, 2012.</t>
    </r>
  </si>
  <si>
    <t>IRENA, Renewable Energy Technologies: Cost Analysis Series. Volume 1: Power Sector Issue 5/5. Wind Power., International Renewable Energy Agency, 2012.</t>
  </si>
  <si>
    <t>C. von H. Friedrich Kunz Jan Meiss Roman Mendelevitch Andreas Schröder, Current and Prospective Costs of Electricity Generation until 2050, Deutsches Institut für Wirtschaftsforschung, 2013.</t>
  </si>
  <si>
    <t>ÖKO and ISI, Klimaschutzszenario 2050 - 2. Endbericht, Öko-Institut e.V., Fraunhofer-Institut für System- und Innovationsforschung (ISI), 2015.</t>
  </si>
  <si>
    <t>IEA, Energy Technology Perspectives 2016, OECD Publishing, 2016.</t>
  </si>
  <si>
    <t>W.W. Simon Philipps, Photovoltaics Report, Fraunhofer ISE and PSE Conferences &amp; Consulting GmbH, 2016.</t>
  </si>
  <si>
    <t>Rebecca Jones-Albertus David Feldman Ran Fu Kelsey Horowitz Donald Chung Dirk Jordan Michael Woodhouse and S. Kurtz, On the Path to SunShot: The Role of Advancements in Photovoltaic Efficiency, Reliability, and Costs, National Renewable Energy Laboratory (NREL), 2016.</t>
  </si>
  <si>
    <t>G.M. Angelo L’Abbate, Review of costs of transmission infrastructures, including cross border connections, Ricerca sul Sistema Energetico (RSE), 2011.</t>
  </si>
  <si>
    <t>E.R. Philipp Meister Karsten Runge, Ökologische Auswirkungen von 380-kV-Erdleitungen und HGÜ-Erdleitungen Ökologische Auswirkungen von 380-kV-Erdleitungen und HGÜ-Erdleitungen, Energie-Forschungszentrum Niedersachsen: BMU-Studie, 2012.</t>
  </si>
  <si>
    <t>D. Westermann, D. Van Hertem, G. Real, T. Rauhala, M. Meisingset, M. Kurrat, B. Deppe, R. Atmuri, A. Küster, D. Soerangr, G. Asplund, M. Takasaki, B. Klöckl, M. Bennett, and K. Friedrich, Voltage Source Converter (VSC) HVDC for Power Transmission – Economic Aspects and Comparison with other AC and DC Technologies, Cigré; Paris, 2012.</t>
  </si>
  <si>
    <t>K. Stolzenburg, R. Hamelmann, M. Wietschel, F. Genoese, J. Michaelis, J. Lehmann, A. Miege, S. Krause, C. Sponholz, S. Donadei, F. Crotogino, A. Acht, and P.-L. Horvath, Integration von Wind-Wasserstoff-Systemen in das Energiesystem, Bundesministerium fÃ¼r Verkehr und digitale Infrastruktur (BMVI), 2014.</t>
  </si>
  <si>
    <t>I. D.; Mertens D.; Meeus M.; van der Laak W.; Francois Thomas, Power-to-Gas Roadmap for Flanders, WaterstofNet, 2016.</t>
  </si>
  <si>
    <t>Multi - Annual Implementation Plan 2008 - 2013., FUEL CELLS AND HYDROGEN JOINT UNDERTAKING (FCH JU), 2011.</t>
  </si>
  <si>
    <t>E. Billig, “Bewertung technischer und wirtschaftlicher Entwicklungspotenziale künftiger und bestehender Biomasse-zu-Methan-Konversionsprozesse,” Universität Leipzig, 2016.</t>
  </si>
  <si>
    <t>M. C.; Blesl M.; Borggrefe F.; Brand H.; Buchmann T.; Fahl U.; Fuchs A.-L.; Gils H. C.; Hufendiek K.; Münkel A.; Püttner A.; Rosenberg M.; Scheben H.; Scheel O.; Scheele R.; Schmidt M.; Steurer M.; Wetzel M.; Wiesmeth Schick, Energiesystemanalyse Baden-Württemberg, 2018.</t>
  </si>
  <si>
    <t>O. Feix, T. Wiede, M. Strecker, and R. König, Netzentwicklungsplan Strom 2025: Erster Entwurf der Übertragungsnetzbetreiber, 50Hertz Transmission GmbH, Amprion GmbH, TenneT TSO GmbH, TransnetBW GmbH, 2015.</t>
  </si>
  <si>
    <t>F. Trieb, C. Schillings, T. Pregger, and M. O’Sullivan, “Solar electricity imports from the Middle East and North Africa to Europe,” Energy Policy, vol. 42, 2012, pp. 341–353.</t>
  </si>
  <si>
    <t>K.-K. Cao, T. Pregger, Y. Scholz, H.C. Gils, K. Nienhaus, M. Deissenroth, C. Schimeczek, N. Krämer, B. Schober, H. Lens, T. Kneiske, and B. Idlbi, Analysis of infrastructural options to integrate renewable energies in Germany and Europe considering security of supply (INTEEVER), Federal Ministry for Economic Affairs and Energy, 2019.</t>
  </si>
  <si>
    <t>Vorbereitung und Begleitung bei der Erstellung eines Erfahrungsberichts gemäß §97 Erneuerbare-Energien-Gesetz, Teilvorhaben II e): Wind an Land, Deutsche WindGuard, 2019.</t>
  </si>
  <si>
    <t>Z.A. TARVYDAS Dalius TSIROPOULOS Ioannis, Cost development of low carbon energy technologies: Scenario-based cost trajectories to 2050, 2017 edition, Publications Office of the European Union, 2018.</t>
  </si>
  <si>
    <t>IRENA, Renewable Power Generation Costs in 2018, International Renewable Energy Agency, 2019.</t>
  </si>
  <si>
    <t>IRENA, The Power to Change: Solar and Wind Cost Reduction Potential to 2025, International Renewable Energy Agency, 2016.</t>
  </si>
  <si>
    <t>IRENA, Electricity storage and renewables: Costs and markets to 2030, International Renewable Energy Agency, 2017.</t>
  </si>
  <si>
    <t>BMWi, Entwurf des integrierten nationalen Energie- und Klimaplans, Bundesministerium für Wirtschaft und Energie, 2019.</t>
  </si>
  <si>
    <r>
      <t xml:space="preserve">IEA, </t>
    </r>
    <r>
      <rPr>
        <i/>
        <sz val="9"/>
        <color theme="1"/>
        <rFont val="Calibri"/>
        <family val="2"/>
        <scheme val="minor"/>
      </rPr>
      <t>World Energy Outlook 2019</t>
    </r>
    <r>
      <rPr>
        <sz val="9"/>
        <color theme="1"/>
        <rFont val="Calibri"/>
        <family val="2"/>
        <scheme val="minor"/>
      </rPr>
      <t>, International Energy Agency, 2019.</t>
    </r>
  </si>
  <si>
    <t>Technology data survey from Energy System 2050 (unpublished).</t>
  </si>
  <si>
    <t>conerter or cable or all ---&gt; best: distinguish between converter and cable</t>
  </si>
  <si>
    <t>biogas output</t>
  </si>
  <si>
    <t>Biogas output of biogas plant before use in CHp or PP</t>
  </si>
  <si>
    <t>Assumption based on 61</t>
  </si>
  <si>
    <t>Own assumption</t>
  </si>
  <si>
    <t>Assumption based on 48</t>
  </si>
  <si>
    <t>Assumption based on 63</t>
  </si>
  <si>
    <t>Assumption based on 40</t>
  </si>
  <si>
    <t>Assumption based on 27</t>
  </si>
  <si>
    <t>Assumption based on 45</t>
  </si>
  <si>
    <t xml:space="preserve">To be discussed: constant assumption? </t>
  </si>
  <si>
    <t>emissions</t>
  </si>
  <si>
    <t>Assumptions based on WEO 2019</t>
  </si>
  <si>
    <t>MUSEKO</t>
  </si>
  <si>
    <t>shadow price</t>
  </si>
  <si>
    <t>fuels</t>
  </si>
  <si>
    <t>raw biogas</t>
  </si>
  <si>
    <t>Innosys</t>
  </si>
  <si>
    <t>DLR_Ref</t>
  </si>
  <si>
    <t>no upgrade</t>
  </si>
  <si>
    <t>Assumptions based on WEO 2014</t>
  </si>
  <si>
    <t>Assumptions based onWEO 2019</t>
  </si>
  <si>
    <t>Assumptions based on BMWi 2017</t>
  </si>
  <si>
    <t>lignite</t>
  </si>
  <si>
    <t>Power plants</t>
  </si>
  <si>
    <t>Nitsch, J., Pregger, T., Naegler, T., Dominik Heide, Tena, D. L. d., Trieb, F., . . . Wenzel, B. (2012). Langfristszenarien und Strategien für den Ausbau der erneuerbaren Energien in Deutschland bei Berücksichtigung der Entwicklung in Europa und global. Retrieved from Stuttgart, Kassel, Teltow</t>
  </si>
  <si>
    <t>uranium</t>
  </si>
  <si>
    <t>share</t>
  </si>
  <si>
    <t>power demand</t>
  </si>
  <si>
    <t>all</t>
  </si>
  <si>
    <t>Median2</t>
  </si>
  <si>
    <t>selected Scenarios</t>
  </si>
  <si>
    <t>e-mobility</t>
  </si>
  <si>
    <t>heat pumps</t>
  </si>
  <si>
    <t>PtX</t>
  </si>
  <si>
    <t>traditional consumption</t>
  </si>
  <si>
    <t>new consumers</t>
  </si>
  <si>
    <t>Ruiz, P., A. Sgobbi, W. Nijs, C. Thiel, F. Dalla Longa, T. Kober, B. Elbersen and G. Hengeveld (2015). "The JRC-EU-TIMES model. Bioenergy potentials for EU and neighbouring countries." European Commission Joint Research Centre.</t>
  </si>
  <si>
    <t>Bernath, C., T. Bossmann, G. Deac, R. Elsland, T. Fleiter, A. Kühn, B. Pfluger, M. Ragwitz, M. Rehfeldt and F. Sensfuß (2017). Langfristszenarien für die Transformation des Energiesystems in Deutschland—Modul 3: Referenzszenario und Basisszenario. Studie im Auftrag des Bundesministeriums für Wirtschaft und Energie, Fraunhofer ISI, Karlsruhe, Germany, consentec, IFEU.</t>
  </si>
  <si>
    <t>TYNDP for 2030+2040</t>
  </si>
  <si>
    <t>Assumptions based on MUSEKO</t>
  </si>
  <si>
    <t>IEA (2014). World Energy Outlook 2014. Paris, International Energy Agency, Organisation for Economic Co-operation and Development.</t>
  </si>
  <si>
    <t>IEA (2019). World Energy Outlook 2019, International Energy Agency,.</t>
  </si>
  <si>
    <t>Assumptions based on 78</t>
  </si>
  <si>
    <t>Assumptions based on 79</t>
  </si>
  <si>
    <t>Assumptions based on79</t>
  </si>
  <si>
    <t>Assumptions based on 80</t>
  </si>
  <si>
    <t>W. Zappa, M. Junginger, and M. van den Broek, “Is a 100% renewable European power system feasible by 2050?,” Applied Energy, vol. 233-234, 2019, pp. 1027–1050.</t>
  </si>
  <si>
    <t>Assumptions based on Innosys</t>
  </si>
  <si>
    <t>From menafuels</t>
  </si>
  <si>
    <t>Assumption based on 44</t>
  </si>
  <si>
    <t>Modelling value for hydrogen electrolysis</t>
  </si>
  <si>
    <t>Only one data source available</t>
  </si>
  <si>
    <t>cable; converter/substation</t>
  </si>
  <si>
    <t>Cable</t>
  </si>
  <si>
    <t>Substation</t>
  </si>
  <si>
    <t>Converter station</t>
  </si>
  <si>
    <t>BMWi 2017 Langfristszenarien</t>
  </si>
  <si>
    <t>Assumption based on 46</t>
  </si>
  <si>
    <t>Proposal DLR_min</t>
  </si>
  <si>
    <t>Proposal DLR_max</t>
  </si>
  <si>
    <t>M€ 2018</t>
  </si>
  <si>
    <t xml:space="preserve">"depreciation time" </t>
  </si>
  <si>
    <t>30, 47</t>
  </si>
  <si>
    <t>proposal DLR_min</t>
  </si>
  <si>
    <t>Bundesministerium der Finanzen (1995): AfA-Tabelle für den Wirtschaftszweig "Energie- und Wasserversorgung".</t>
  </si>
  <si>
    <t>H. Seidl und R. Heuke, Technologieübersicht. Das deutsche Höchstspannungsnetz: Technologien und Rahmenbedingungen, Deutsche Energie-Agentur GmbH (dena), 2014.</t>
  </si>
  <si>
    <t>ERP 14-Ziel</t>
  </si>
  <si>
    <t>INES/BWE-MaxElec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</si>
</sst>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15" x14ac:knownFonts="1">
    <font>
      <sz val="11"/>
      <color theme="1"/>
      <name val="Calibri"/>
      <family val="2"/>
      <scheme val="minor"/>
    </font>
    <font>
      <b/>
      <sz val="11"/>
      <color theme="1"/>
      <name val="Calibri"/>
      <family val="2"/>
      <scheme val="minor"/>
    </font>
    <font>
      <u/>
      <sz val="11"/>
      <color theme="10"/>
      <name val="Calibri"/>
      <family val="2"/>
      <scheme val="minor"/>
    </font>
    <font>
      <sz val="11"/>
      <color rgb="FF000080"/>
      <name val="Calibri"/>
      <family val="2"/>
      <scheme val="minor"/>
    </font>
    <font>
      <sz val="16"/>
      <color theme="1"/>
      <name val="Calibri"/>
      <family val="2"/>
      <scheme val="minor"/>
    </font>
    <font>
      <sz val="11"/>
      <color theme="0" tint="-0.34998626667073579"/>
      <name val="Calibri"/>
      <family val="2"/>
      <scheme val="minor"/>
    </font>
    <font>
      <sz val="11"/>
      <color theme="0" tint="-0.499984740745262"/>
      <name val="Calibri"/>
      <family val="2"/>
      <scheme val="minor"/>
    </font>
    <font>
      <sz val="11"/>
      <color theme="1"/>
      <name val="Calibri"/>
      <family val="2"/>
      <scheme val="minor"/>
    </font>
    <font>
      <sz val="10"/>
      <name val="Arial"/>
      <family val="2"/>
    </font>
    <font>
      <sz val="11"/>
      <name val="Calibri"/>
      <family val="2"/>
      <scheme val="minor"/>
    </font>
    <font>
      <u/>
      <sz val="11"/>
      <color theme="1"/>
      <name val="Calibri"/>
      <family val="2"/>
      <scheme val="minor"/>
    </font>
    <font>
      <sz val="11"/>
      <color rgb="FF000000"/>
      <name val="Calibri"/>
      <family val="2"/>
      <scheme val="minor"/>
    </font>
    <font>
      <sz val="9"/>
      <color theme="1"/>
      <name val="Calibri"/>
      <family val="2"/>
      <scheme val="minor"/>
    </font>
    <font>
      <i/>
      <sz val="9"/>
      <color theme="1"/>
      <name val="Calibri"/>
      <family val="2"/>
      <scheme val="minor"/>
    </font>
    <font>
      <sz val="11"/>
      <color indexed="8"/>
      <name val="Calibri"/>
      <family val="2"/>
    </font>
  </fonts>
  <fills count="6">
    <fill>
      <patternFill patternType="none"/>
    </fill>
    <fill>
      <patternFill patternType="gray125"/>
    </fill>
    <fill>
      <patternFill patternType="solid">
        <fgColor rgb="FFFFFF00"/>
        <bgColor indexed="64"/>
      </patternFill>
    </fill>
    <fill>
      <patternFill patternType="solid">
        <fgColor rgb="FFDA9694"/>
        <bgColor indexed="64"/>
      </patternFill>
    </fill>
    <fill>
      <patternFill patternType="solid">
        <fgColor rgb="FF8DB4E2"/>
        <bgColor indexed="64"/>
      </patternFill>
    </fill>
    <fill>
      <patternFill patternType="solid">
        <fgColor indexed="42"/>
      </patternFill>
    </fill>
  </fills>
  <borders count="4">
    <border>
      <left/>
      <right/>
      <top/>
      <bottom/>
      <diagonal/>
    </border>
    <border>
      <left/>
      <right/>
      <top/>
      <bottom style="thin">
        <color indexed="64"/>
      </bottom>
      <diagonal/>
    </border>
    <border>
      <left/>
      <right/>
      <top style="thin">
        <color theme="1"/>
      </top>
      <bottom style="thin">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xf numFmtId="0" fontId="8" fillId="0" borderId="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14" fillId="5" borderId="0" applyNumberFormat="0" applyBorder="0" applyAlignment="0" applyProtection="0"/>
    <xf numFmtId="0" fontId="8" fillId="0" borderId="0"/>
  </cellStyleXfs>
  <cellXfs count="83">
    <xf numFmtId="0" fontId="0" fillId="0" borderId="0" xfId="0"/>
    <xf numFmtId="0" fontId="1" fillId="0" borderId="0" xfId="0" applyFont="1"/>
    <xf numFmtId="0" fontId="2" fillId="0" borderId="0" xfId="1"/>
    <xf numFmtId="0" fontId="3" fillId="0" borderId="0" xfId="0" applyFont="1"/>
    <xf numFmtId="0" fontId="4" fillId="0" borderId="0" xfId="0" applyFont="1"/>
    <xf numFmtId="0" fontId="5" fillId="0" borderId="0" xfId="0" applyFont="1"/>
    <xf numFmtId="0" fontId="6" fillId="0" borderId="0" xfId="0" applyFont="1"/>
    <xf numFmtId="0" fontId="0" fillId="0" borderId="0" xfId="0" applyFont="1"/>
    <xf numFmtId="0" fontId="0" fillId="0" borderId="0" xfId="0" applyFill="1"/>
    <xf numFmtId="1" fontId="0" fillId="0" borderId="0" xfId="0" applyNumberFormat="1" applyAlignment="1">
      <alignment horizontal="center"/>
    </xf>
    <xf numFmtId="1" fontId="6" fillId="0" borderId="0" xfId="0" applyNumberFormat="1" applyFont="1" applyAlignment="1">
      <alignment horizontal="center"/>
    </xf>
    <xf numFmtId="0" fontId="0" fillId="0" borderId="0" xfId="0" applyAlignment="1">
      <alignment horizontal="center"/>
    </xf>
    <xf numFmtId="1" fontId="6" fillId="0" borderId="0" xfId="0" applyNumberFormat="1" applyFont="1" applyFill="1" applyAlignment="1">
      <alignment horizontal="center"/>
    </xf>
    <xf numFmtId="0" fontId="0" fillId="0" borderId="0" xfId="0"/>
    <xf numFmtId="1" fontId="0" fillId="0" borderId="0" xfId="0" applyNumberFormat="1" applyFill="1" applyAlignment="1">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0" fillId="0" borderId="0" xfId="0" applyNumberFormat="1"/>
    <xf numFmtId="0" fontId="0" fillId="0" borderId="0" xfId="0" applyAlignment="1">
      <alignment horizontal="center"/>
    </xf>
    <xf numFmtId="0" fontId="0" fillId="0" borderId="0" xfId="0"/>
    <xf numFmtId="0" fontId="0" fillId="0" borderId="0" xfId="0"/>
    <xf numFmtId="0" fontId="0" fillId="0" borderId="0" xfId="0"/>
    <xf numFmtId="0" fontId="0" fillId="0" borderId="0" xfId="0" applyAlignment="1">
      <alignment horizontal="left"/>
    </xf>
    <xf numFmtId="1" fontId="0" fillId="0" borderId="0" xfId="0" applyNumberFormat="1" applyAlignment="1">
      <alignment horizontal="left"/>
    </xf>
    <xf numFmtId="1" fontId="9" fillId="0" borderId="0" xfId="0" applyNumberFormat="1" applyFont="1" applyFill="1" applyAlignment="1">
      <alignment horizontal="left"/>
    </xf>
    <xf numFmtId="1" fontId="9" fillId="0" borderId="0" xfId="0" applyNumberFormat="1" applyFont="1" applyAlignment="1">
      <alignment horizontal="left"/>
    </xf>
    <xf numFmtId="164" fontId="0" fillId="0" borderId="0" xfId="0" applyNumberFormat="1" applyAlignment="1">
      <alignment horizontal="center"/>
    </xf>
    <xf numFmtId="164" fontId="6" fillId="0" borderId="0" xfId="0" applyNumberFormat="1" applyFont="1" applyAlignment="1">
      <alignment horizontal="center"/>
    </xf>
    <xf numFmtId="2"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0" fontId="6" fillId="0" borderId="0" xfId="0" applyFont="1" applyAlignment="1">
      <alignment horizontal="center"/>
    </xf>
    <xf numFmtId="166" fontId="6" fillId="0" borderId="0" xfId="0" applyNumberFormat="1" applyFont="1" applyAlignment="1">
      <alignment horizontal="center"/>
    </xf>
    <xf numFmtId="1" fontId="9" fillId="0" borderId="0" xfId="0" applyNumberFormat="1" applyFont="1" applyAlignment="1">
      <alignment horizontal="center"/>
    </xf>
    <xf numFmtId="0" fontId="0" fillId="0" borderId="0" xfId="0" applyFill="1" applyAlignment="1">
      <alignment horizontal="left"/>
    </xf>
    <xf numFmtId="164" fontId="0" fillId="0" borderId="0" xfId="0" applyNumberFormat="1"/>
    <xf numFmtId="0" fontId="0" fillId="0" borderId="0" xfId="0" applyAlignment="1">
      <alignment vertical="center"/>
    </xf>
    <xf numFmtId="2" fontId="6" fillId="0" borderId="0" xfId="0" applyNumberFormat="1" applyFont="1" applyAlignment="1">
      <alignment horizontal="center"/>
    </xf>
    <xf numFmtId="9" fontId="0" fillId="0" borderId="0" xfId="6" applyFont="1"/>
    <xf numFmtId="1" fontId="9" fillId="0" borderId="0" xfId="2" applyNumberFormat="1" applyFont="1" applyFill="1" applyBorder="1"/>
    <xf numFmtId="0" fontId="7" fillId="0" borderId="0" xfId="0" applyFont="1"/>
    <xf numFmtId="1" fontId="0" fillId="0" borderId="0" xfId="0" applyNumberFormat="1" applyFill="1"/>
    <xf numFmtId="0" fontId="1" fillId="0" borderId="0" xfId="0" applyFont="1" applyFill="1"/>
    <xf numFmtId="0" fontId="1" fillId="0" borderId="1" xfId="0" applyFont="1" applyBorder="1"/>
    <xf numFmtId="0" fontId="1" fillId="0" borderId="2" xfId="0" applyFont="1" applyBorder="1"/>
    <xf numFmtId="0" fontId="1" fillId="0" borderId="1" xfId="0" applyFont="1" applyBorder="1" applyAlignment="1">
      <alignment horizontal="center"/>
    </xf>
    <xf numFmtId="0" fontId="1" fillId="0" borderId="1" xfId="0" applyFont="1" applyBorder="1" applyAlignment="1">
      <alignment horizontal="left"/>
    </xf>
    <xf numFmtId="1" fontId="1" fillId="0" borderId="1" xfId="0" applyNumberFormat="1" applyFont="1" applyBorder="1"/>
    <xf numFmtId="1" fontId="1" fillId="0" borderId="1" xfId="0" applyNumberFormat="1" applyFont="1" applyBorder="1" applyAlignment="1">
      <alignment horizontal="center"/>
    </xf>
    <xf numFmtId="0" fontId="0" fillId="2" borderId="0" xfId="0" applyFill="1"/>
    <xf numFmtId="0" fontId="1" fillId="2" borderId="2" xfId="0" applyFont="1" applyFill="1" applyBorder="1"/>
    <xf numFmtId="0" fontId="1" fillId="2" borderId="1" xfId="0" applyFont="1" applyFill="1" applyBorder="1"/>
    <xf numFmtId="0" fontId="1" fillId="0" borderId="2" xfId="0" applyFont="1" applyFill="1" applyBorder="1"/>
    <xf numFmtId="0" fontId="1" fillId="0" borderId="1" xfId="0" applyFont="1" applyFill="1" applyBorder="1"/>
    <xf numFmtId="1" fontId="6" fillId="0" borderId="0" xfId="0" applyNumberFormat="1" applyFont="1" applyAlignment="1">
      <alignment horizontal="left"/>
    </xf>
    <xf numFmtId="0" fontId="9" fillId="0" borderId="0" xfId="0" applyFont="1" applyAlignment="1">
      <alignment horizontal="center"/>
    </xf>
    <xf numFmtId="0" fontId="11" fillId="3" borderId="0" xfId="0" applyFont="1" applyFill="1" applyAlignment="1">
      <alignment horizontal="right" vertical="center" wrapText="1"/>
    </xf>
    <xf numFmtId="0" fontId="11" fillId="0" borderId="0" xfId="0" applyFont="1" applyAlignment="1">
      <alignment horizontal="right" vertical="center" wrapText="1"/>
    </xf>
    <xf numFmtId="0" fontId="12" fillId="4" borderId="0" xfId="0" applyFont="1" applyFill="1" applyAlignment="1">
      <alignment vertical="center" wrapText="1"/>
    </xf>
    <xf numFmtId="0" fontId="12" fillId="0" borderId="0" xfId="0" applyFont="1" applyAlignment="1">
      <alignment vertical="center" wrapText="1"/>
    </xf>
    <xf numFmtId="0" fontId="12" fillId="3" borderId="0" xfId="0" applyFont="1" applyFill="1" applyAlignment="1">
      <alignment vertical="center" wrapText="1"/>
    </xf>
    <xf numFmtId="0" fontId="11" fillId="4" borderId="0" xfId="0" applyFont="1" applyFill="1" applyAlignment="1">
      <alignment horizontal="right" vertical="center" wrapText="1"/>
    </xf>
    <xf numFmtId="0" fontId="1" fillId="0" borderId="1" xfId="0" applyFont="1" applyFill="1" applyBorder="1" applyAlignment="1">
      <alignment horizontal="center"/>
    </xf>
    <xf numFmtId="0" fontId="1" fillId="0" borderId="1" xfId="0" applyFont="1" applyFill="1" applyBorder="1" applyAlignment="1">
      <alignment horizontal="left"/>
    </xf>
    <xf numFmtId="164" fontId="6" fillId="0" borderId="0" xfId="0" applyNumberFormat="1" applyFont="1"/>
    <xf numFmtId="164" fontId="9" fillId="0" borderId="0" xfId="0" applyNumberFormat="1" applyFont="1"/>
    <xf numFmtId="1" fontId="6" fillId="0" borderId="0" xfId="0" applyNumberFormat="1" applyFont="1" applyAlignment="1">
      <alignment horizontal="right"/>
    </xf>
    <xf numFmtId="1" fontId="6" fillId="0" borderId="0" xfId="0" applyNumberFormat="1" applyFont="1"/>
    <xf numFmtId="2" fontId="0" fillId="0" borderId="0" xfId="6" applyNumberFormat="1" applyFont="1"/>
    <xf numFmtId="0" fontId="1" fillId="0" borderId="1" xfId="0" applyFont="1" applyFill="1" applyBorder="1" applyAlignment="1"/>
    <xf numFmtId="0" fontId="0" fillId="0" borderId="0" xfId="0" applyAlignment="1"/>
    <xf numFmtId="0" fontId="0" fillId="2" borderId="0" xfId="0" applyFill="1" applyAlignment="1"/>
    <xf numFmtId="0" fontId="0" fillId="0" borderId="3" xfId="0" applyFont="1" applyBorder="1" applyAlignment="1">
      <alignment horizontal="center" wrapText="1"/>
    </xf>
  </cellXfs>
  <cellStyles count="9">
    <cellStyle name="20 % - Aksentti3" xfId="7" xr:uid="{00000000-0005-0000-0000-000000000000}"/>
    <cellStyle name="Link" xfId="1" builtinId="8"/>
    <cellStyle name="Prozent" xfId="6" builtinId="5"/>
    <cellStyle name="Prozent 8" xfId="4" xr:uid="{00000000-0005-0000-0000-000004000000}"/>
    <cellStyle name="Standard" xfId="0" builtinId="0"/>
    <cellStyle name="Standard 2" xfId="2" xr:uid="{00000000-0005-0000-0000-000005000000}"/>
    <cellStyle name="Standard 22" xfId="3" xr:uid="{00000000-0005-0000-0000-000006000000}"/>
    <cellStyle name="Standard 23" xfId="5" xr:uid="{00000000-0005-0000-0000-000007000000}"/>
    <cellStyle name="Standard 4 4 2" xfId="8" xr:uid="{00000000-0005-0000-0000-000008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 Id="rId30"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STB\Projekte\BMWI%20UNSEEN%202019-2022\04_Arbeitspakete\02_AP2_Parameterraum\Konsistenzauswertung\Deutschland%20Szenarien%20Auswertung%20Bedar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Eigene%20Dateien\ProjekteS\UNSEEN\02_AP2%20Parameterraum\Parameter%20space%20CSV\Kopie%20von%20Parameter%20space%20UNSEEN_2805_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zenarien"/>
      <sheetName val="Strombilanz 2030"/>
      <sheetName val="Strombilanz 2040"/>
      <sheetName val="Strombilanz 2050"/>
      <sheetName val="install. Leistung Strom"/>
      <sheetName val="Stromerzeugung"/>
      <sheetName val="Volllaststunden"/>
      <sheetName val="Auswertung"/>
      <sheetName val="Strombilanz 95% CO2"/>
      <sheetName val="Strombilanz 80%+"/>
    </sheetNames>
    <sheetDataSet>
      <sheetData sheetId="0"/>
      <sheetData sheetId="1"/>
      <sheetData sheetId="2"/>
      <sheetData sheetId="3">
        <row r="36">
          <cell r="BQ36">
            <v>24.363270634299855</v>
          </cell>
        </row>
      </sheetData>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fuel costs"/>
      <sheetName val="Fuel Costs € 2016"/>
      <sheetName val="Power Demand"/>
      <sheetName val="Power Demand old"/>
      <sheetName val="Biomass potential"/>
      <sheetName val="Biomass potential old"/>
      <sheetName val="Template"/>
    </sheetNames>
    <sheetDataSet>
      <sheetData sheetId="0">
        <row r="32">
          <cell r="A32" t="str">
            <v>Germany</v>
          </cell>
        </row>
        <row r="33">
          <cell r="A33" t="str">
            <v>France</v>
          </cell>
        </row>
        <row r="34">
          <cell r="A34" t="str">
            <v>Poland</v>
          </cell>
        </row>
        <row r="35">
          <cell r="A35" t="str">
            <v>Denmark</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C91"/>
  <sheetViews>
    <sheetView workbookViewId="0"/>
  </sheetViews>
  <sheetFormatPr baseColWidth="10" defaultColWidth="11.42578125" defaultRowHeight="15" x14ac:dyDescent="0.25"/>
  <cols>
    <col min="1" max="1" width="38.28515625" bestFit="1" customWidth="1"/>
    <col min="2" max="2" width="37.140625" bestFit="1" customWidth="1"/>
  </cols>
  <sheetData>
    <row r="1" spans="1:3" s="4" customFormat="1" ht="21" x14ac:dyDescent="0.35">
      <c r="A1" s="4" t="s">
        <v>8</v>
      </c>
    </row>
    <row r="2" spans="1:3" s="1" customFormat="1" x14ac:dyDescent="0.25">
      <c r="A2" s="1" t="s">
        <v>12</v>
      </c>
      <c r="B2" s="1" t="s">
        <v>2</v>
      </c>
      <c r="C2" s="1" t="s">
        <v>6</v>
      </c>
    </row>
    <row r="3" spans="1:3" x14ac:dyDescent="0.25">
      <c r="A3" s="2" t="s">
        <v>19</v>
      </c>
      <c r="B3" t="s">
        <v>13</v>
      </c>
      <c r="C3" t="s">
        <v>75</v>
      </c>
    </row>
    <row r="4" spans="1:3" x14ac:dyDescent="0.25">
      <c r="A4" s="2" t="s">
        <v>9</v>
      </c>
      <c r="B4" s="3" t="s">
        <v>14</v>
      </c>
    </row>
    <row r="5" spans="1:3" x14ac:dyDescent="0.25">
      <c r="A5" s="2" t="s">
        <v>10</v>
      </c>
      <c r="B5" s="3" t="s">
        <v>15</v>
      </c>
    </row>
    <row r="6" spans="1:3" x14ac:dyDescent="0.25">
      <c r="A6" s="2" t="s">
        <v>11</v>
      </c>
      <c r="B6" s="3" t="s">
        <v>16</v>
      </c>
      <c r="C6" t="s">
        <v>17</v>
      </c>
    </row>
    <row r="7" spans="1:3" x14ac:dyDescent="0.25">
      <c r="A7" s="2" t="s">
        <v>18</v>
      </c>
      <c r="B7" s="3" t="s">
        <v>15</v>
      </c>
      <c r="C7" t="s">
        <v>20</v>
      </c>
    </row>
    <row r="8" spans="1:3" x14ac:dyDescent="0.25">
      <c r="A8" s="2" t="s">
        <v>21</v>
      </c>
      <c r="B8" s="3" t="s">
        <v>22</v>
      </c>
      <c r="C8" t="s">
        <v>23</v>
      </c>
    </row>
    <row r="9" spans="1:3" x14ac:dyDescent="0.25">
      <c r="B9" s="3" t="str">
        <f>IF(ROW(A7)&gt;COUNTA(x),"",HYPERLINK("#'"&amp;INDEX(x,ROW(A7))&amp;"'!A1",MID(INDEX(x,ROW(A7)),FIND("]",INDEX(x,ROW(A7)))+1,31)))</f>
        <v/>
      </c>
    </row>
    <row r="12" spans="1:3" s="1" customFormat="1" x14ac:dyDescent="0.25">
      <c r="A12" s="1" t="s">
        <v>24</v>
      </c>
    </row>
    <row r="13" spans="1:3" x14ac:dyDescent="0.25">
      <c r="A13" s="2" t="s">
        <v>25</v>
      </c>
      <c r="B13" t="s">
        <v>26</v>
      </c>
      <c r="C13" t="s">
        <v>29</v>
      </c>
    </row>
    <row r="14" spans="1:3" x14ac:dyDescent="0.25">
      <c r="A14" s="2" t="s">
        <v>27</v>
      </c>
      <c r="B14" t="s">
        <v>26</v>
      </c>
      <c r="C14" t="s">
        <v>28</v>
      </c>
    </row>
    <row r="15" spans="1:3" x14ac:dyDescent="0.25">
      <c r="A15" t="s">
        <v>30</v>
      </c>
      <c r="B15" t="s">
        <v>26</v>
      </c>
      <c r="C15" t="s">
        <v>33</v>
      </c>
    </row>
    <row r="16" spans="1:3" x14ac:dyDescent="0.25">
      <c r="A16" t="s">
        <v>31</v>
      </c>
      <c r="B16" t="s">
        <v>26</v>
      </c>
      <c r="C16" t="s">
        <v>33</v>
      </c>
    </row>
    <row r="17" spans="1:3" x14ac:dyDescent="0.25">
      <c r="A17" t="s">
        <v>32</v>
      </c>
      <c r="B17" t="s">
        <v>26</v>
      </c>
      <c r="C17" t="s">
        <v>33</v>
      </c>
    </row>
    <row r="18" spans="1:3" x14ac:dyDescent="0.25">
      <c r="A18" s="5" t="s">
        <v>34</v>
      </c>
      <c r="B18" s="5" t="s">
        <v>36</v>
      </c>
      <c r="C18" s="5" t="s">
        <v>68</v>
      </c>
    </row>
    <row r="19" spans="1:3" x14ac:dyDescent="0.25">
      <c r="A19" s="5" t="s">
        <v>35</v>
      </c>
      <c r="B19" s="5" t="s">
        <v>22</v>
      </c>
      <c r="C19" s="5" t="s">
        <v>68</v>
      </c>
    </row>
    <row r="20" spans="1:3" x14ac:dyDescent="0.25">
      <c r="A20" s="5" t="s">
        <v>93</v>
      </c>
      <c r="B20" s="5"/>
      <c r="C20" s="5"/>
    </row>
    <row r="22" spans="1:3" x14ac:dyDescent="0.25">
      <c r="A22" s="1" t="s">
        <v>76</v>
      </c>
    </row>
    <row r="23" spans="1:3" x14ac:dyDescent="0.25">
      <c r="A23" t="s">
        <v>77</v>
      </c>
      <c r="C23" t="s">
        <v>81</v>
      </c>
    </row>
    <row r="24" spans="1:3" x14ac:dyDescent="0.25">
      <c r="A24" t="s">
        <v>78</v>
      </c>
      <c r="C24" t="s">
        <v>82</v>
      </c>
    </row>
    <row r="25" spans="1:3" x14ac:dyDescent="0.25">
      <c r="A25" t="s">
        <v>79</v>
      </c>
      <c r="C25" t="s">
        <v>83</v>
      </c>
    </row>
    <row r="26" spans="1:3" x14ac:dyDescent="0.25">
      <c r="A26" t="s">
        <v>80</v>
      </c>
      <c r="C26" t="s">
        <v>84</v>
      </c>
    </row>
    <row r="27" spans="1:3" x14ac:dyDescent="0.25">
      <c r="A27" t="s">
        <v>152</v>
      </c>
      <c r="C27" t="s">
        <v>167</v>
      </c>
    </row>
    <row r="28" spans="1:3" x14ac:dyDescent="0.25">
      <c r="A28" t="s">
        <v>166</v>
      </c>
      <c r="C28" t="s">
        <v>168</v>
      </c>
    </row>
    <row r="29" spans="1:3" x14ac:dyDescent="0.25">
      <c r="A29" t="s">
        <v>223</v>
      </c>
      <c r="C29" t="s">
        <v>224</v>
      </c>
    </row>
    <row r="30" spans="1:3" x14ac:dyDescent="0.25">
      <c r="A30" s="1" t="s">
        <v>37</v>
      </c>
    </row>
    <row r="31" spans="1:3" x14ac:dyDescent="0.25">
      <c r="A31" t="s">
        <v>85</v>
      </c>
    </row>
    <row r="32" spans="1:3" x14ac:dyDescent="0.25">
      <c r="A32" t="s">
        <v>38</v>
      </c>
    </row>
    <row r="33" spans="1:3" x14ac:dyDescent="0.25">
      <c r="A33" t="s">
        <v>39</v>
      </c>
    </row>
    <row r="34" spans="1:3" x14ac:dyDescent="0.25">
      <c r="A34" t="s">
        <v>40</v>
      </c>
    </row>
    <row r="35" spans="1:3" x14ac:dyDescent="0.25">
      <c r="A35" t="s">
        <v>56</v>
      </c>
    </row>
    <row r="36" spans="1:3" x14ac:dyDescent="0.25">
      <c r="A36" t="s">
        <v>41</v>
      </c>
    </row>
    <row r="37" spans="1:3" x14ac:dyDescent="0.25">
      <c r="A37" t="s">
        <v>42</v>
      </c>
    </row>
    <row r="38" spans="1:3" x14ac:dyDescent="0.25">
      <c r="A38" t="s">
        <v>43</v>
      </c>
      <c r="C38" s="31" t="s">
        <v>159</v>
      </c>
    </row>
    <row r="42" spans="1:3" x14ac:dyDescent="0.25">
      <c r="A42" s="1" t="s">
        <v>44</v>
      </c>
    </row>
    <row r="43" spans="1:3" x14ac:dyDescent="0.25">
      <c r="A43" s="1" t="s">
        <v>45</v>
      </c>
      <c r="C43" t="s">
        <v>53</v>
      </c>
    </row>
    <row r="44" spans="1:3" x14ac:dyDescent="0.25">
      <c r="A44" t="s">
        <v>46</v>
      </c>
    </row>
    <row r="45" spans="1:3" x14ac:dyDescent="0.25">
      <c r="A45" t="s">
        <v>47</v>
      </c>
    </row>
    <row r="46" spans="1:3" x14ac:dyDescent="0.25">
      <c r="A46" t="s">
        <v>48</v>
      </c>
    </row>
    <row r="47" spans="1:3" x14ac:dyDescent="0.25">
      <c r="A47" s="6" t="s">
        <v>49</v>
      </c>
      <c r="C47" s="6" t="s">
        <v>74</v>
      </c>
    </row>
    <row r="48" spans="1:3" x14ac:dyDescent="0.25">
      <c r="A48" s="6" t="s">
        <v>50</v>
      </c>
      <c r="C48" s="6" t="s">
        <v>74</v>
      </c>
    </row>
    <row r="51" spans="1:3" x14ac:dyDescent="0.25">
      <c r="A51" s="1" t="s">
        <v>51</v>
      </c>
      <c r="C51" t="s">
        <v>52</v>
      </c>
    </row>
    <row r="52" spans="1:3" x14ac:dyDescent="0.25">
      <c r="A52" t="s">
        <v>54</v>
      </c>
    </row>
    <row r="53" spans="1:3" x14ac:dyDescent="0.25">
      <c r="A53" t="s">
        <v>55</v>
      </c>
    </row>
    <row r="54" spans="1:3" x14ac:dyDescent="0.25">
      <c r="A54" t="s">
        <v>57</v>
      </c>
    </row>
    <row r="55" spans="1:3" x14ac:dyDescent="0.25">
      <c r="A55" t="s">
        <v>58</v>
      </c>
    </row>
    <row r="56" spans="1:3" x14ac:dyDescent="0.25">
      <c r="A56" t="s">
        <v>59</v>
      </c>
    </row>
    <row r="58" spans="1:3" x14ac:dyDescent="0.25">
      <c r="A58" s="1" t="s">
        <v>62</v>
      </c>
    </row>
    <row r="59" spans="1:3" x14ac:dyDescent="0.25">
      <c r="A59" t="s">
        <v>63</v>
      </c>
    </row>
    <row r="60" spans="1:3" x14ac:dyDescent="0.25">
      <c r="A60" t="s">
        <v>64</v>
      </c>
    </row>
    <row r="61" spans="1:3" x14ac:dyDescent="0.25">
      <c r="A61" s="6" t="s">
        <v>66</v>
      </c>
      <c r="B61" s="6"/>
      <c r="C61" s="6" t="s">
        <v>74</v>
      </c>
    </row>
    <row r="62" spans="1:3" x14ac:dyDescent="0.25">
      <c r="A62" s="6" t="s">
        <v>67</v>
      </c>
      <c r="B62" s="6"/>
      <c r="C62" s="6" t="s">
        <v>74</v>
      </c>
    </row>
    <row r="63" spans="1:3" x14ac:dyDescent="0.25">
      <c r="A63" s="6" t="s">
        <v>65</v>
      </c>
      <c r="C63" s="6" t="s">
        <v>74</v>
      </c>
    </row>
    <row r="64" spans="1:3" x14ac:dyDescent="0.25">
      <c r="A64" s="6"/>
      <c r="C64" s="6"/>
    </row>
    <row r="67" spans="1:2" x14ac:dyDescent="0.25">
      <c r="A67" s="1" t="s">
        <v>69</v>
      </c>
    </row>
    <row r="68" spans="1:2" x14ac:dyDescent="0.25">
      <c r="A68" t="s">
        <v>70</v>
      </c>
    </row>
    <row r="69" spans="1:2" x14ac:dyDescent="0.25">
      <c r="A69" t="s">
        <v>72</v>
      </c>
    </row>
    <row r="70" spans="1:2" x14ac:dyDescent="0.25">
      <c r="A70" t="s">
        <v>71</v>
      </c>
    </row>
    <row r="71" spans="1:2" x14ac:dyDescent="0.25">
      <c r="A71" s="31" t="s">
        <v>267</v>
      </c>
    </row>
    <row r="72" spans="1:2" x14ac:dyDescent="0.25">
      <c r="A72" s="31" t="s">
        <v>268</v>
      </c>
    </row>
    <row r="74" spans="1:2" x14ac:dyDescent="0.25">
      <c r="A74" t="s">
        <v>60</v>
      </c>
    </row>
    <row r="75" spans="1:2" x14ac:dyDescent="0.25">
      <c r="A75" t="s">
        <v>61</v>
      </c>
    </row>
    <row r="76" spans="1:2" x14ac:dyDescent="0.25">
      <c r="A76" t="s">
        <v>272</v>
      </c>
    </row>
    <row r="77" spans="1:2" x14ac:dyDescent="0.25">
      <c r="A77" s="8" t="s">
        <v>144</v>
      </c>
      <c r="B77" s="8"/>
    </row>
    <row r="78" spans="1:2" x14ac:dyDescent="0.25">
      <c r="A78" s="8"/>
      <c r="B78" s="8"/>
    </row>
    <row r="79" spans="1:2" x14ac:dyDescent="0.25">
      <c r="A79" s="8"/>
      <c r="B79" s="8"/>
    </row>
    <row r="80" spans="1:2" x14ac:dyDescent="0.25">
      <c r="A80" s="8"/>
      <c r="B80" s="8"/>
    </row>
    <row r="81" spans="1:2" x14ac:dyDescent="0.25">
      <c r="A81" s="52" t="s">
        <v>86</v>
      </c>
      <c r="B81" s="8"/>
    </row>
    <row r="82" spans="1:2" x14ac:dyDescent="0.25">
      <c r="A82" s="8" t="s">
        <v>87</v>
      </c>
      <c r="B82" s="8" t="s">
        <v>19</v>
      </c>
    </row>
    <row r="83" spans="1:2" x14ac:dyDescent="0.25">
      <c r="A83" s="8"/>
      <c r="B83" s="8" t="s">
        <v>9</v>
      </c>
    </row>
    <row r="84" spans="1:2" x14ac:dyDescent="0.25">
      <c r="A84" s="8"/>
      <c r="B84" s="8" t="s">
        <v>10</v>
      </c>
    </row>
    <row r="85" spans="1:2" x14ac:dyDescent="0.25">
      <c r="A85" s="8"/>
      <c r="B85" s="8" t="s">
        <v>11</v>
      </c>
    </row>
    <row r="86" spans="1:2" x14ac:dyDescent="0.25">
      <c r="A86" s="8"/>
      <c r="B86" s="8" t="s">
        <v>91</v>
      </c>
    </row>
    <row r="87" spans="1:2" x14ac:dyDescent="0.25">
      <c r="A87" t="s">
        <v>88</v>
      </c>
      <c r="B87" t="s">
        <v>18</v>
      </c>
    </row>
    <row r="88" spans="1:2" x14ac:dyDescent="0.25">
      <c r="B88" t="s">
        <v>21</v>
      </c>
    </row>
    <row r="89" spans="1:2" x14ac:dyDescent="0.25">
      <c r="B89" t="s">
        <v>25</v>
      </c>
    </row>
    <row r="90" spans="1:2" x14ac:dyDescent="0.25">
      <c r="B90" t="s">
        <v>27</v>
      </c>
    </row>
    <row r="91" spans="1:2" x14ac:dyDescent="0.25">
      <c r="A91" t="s">
        <v>89</v>
      </c>
    </row>
  </sheetData>
  <hyperlinks>
    <hyperlink ref="A3" location="'Investment costs'!A1" display="Investment" xr:uid="{00000000-0004-0000-0000-000000000000}"/>
    <hyperlink ref="A4" location="'O&amp;M costs fix_variable'!A1" display="Operation &amp; Maintenance costs fixed" xr:uid="{00000000-0004-0000-0000-000001000000}"/>
    <hyperlink ref="A5" location="'O&amp;M costs fix_variable'!A1" display="Operation &amp; Maintenance costs variable" xr:uid="{00000000-0004-0000-0000-000002000000}"/>
    <hyperlink ref="A6" location="Efficency!A1" display="Efficiency" xr:uid="{00000000-0004-0000-0000-000003000000}"/>
    <hyperlink ref="A7" location="'Fuel Costs'!A1" display="Fuel costs" xr:uid="{00000000-0004-0000-0000-000004000000}"/>
    <hyperlink ref="A8" location="'Emission Cap'!A1" display="Emission Cap" xr:uid="{00000000-0004-0000-0000-000005000000}"/>
    <hyperlink ref="A13" location="'Power Demand'!A1" display="Power demand" xr:uid="{00000000-0004-0000-0000-000006000000}"/>
    <hyperlink ref="A14" location="'Biomass potential'!A1" display="Biomass potential" xr:uid="{00000000-0004-0000-0000-000007000000}"/>
  </hyperlink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tabColor theme="6" tint="0.39997558519241921"/>
  </sheetPr>
  <dimension ref="A1:T561"/>
  <sheetViews>
    <sheetView topLeftCell="E562" workbookViewId="0">
      <selection activeCell="G602" sqref="G602"/>
    </sheetView>
  </sheetViews>
  <sheetFormatPr baseColWidth="10" defaultColWidth="11.42578125" defaultRowHeight="15" x14ac:dyDescent="0.25"/>
  <cols>
    <col min="1" max="1" width="25.5703125" style="31" bestFit="1" customWidth="1"/>
    <col min="2" max="2" width="11.42578125" style="31"/>
    <col min="3" max="3" width="17" style="31" bestFit="1" customWidth="1"/>
    <col min="4" max="4" width="43.140625" style="31" bestFit="1" customWidth="1"/>
    <col min="5" max="5" width="29" style="31" customWidth="1"/>
    <col min="6" max="6" width="22.140625" style="31" bestFit="1" customWidth="1"/>
    <col min="7" max="7" width="24" style="31" bestFit="1" customWidth="1"/>
    <col min="8" max="8" width="11.42578125" style="31"/>
    <col min="9" max="9" width="12.42578125" style="31" bestFit="1" customWidth="1"/>
    <col min="10" max="10" width="12.42578125" style="31" customWidth="1"/>
    <col min="11" max="11" width="14.5703125" style="31" bestFit="1" customWidth="1"/>
    <col min="12" max="12" width="12.5703125" style="31" bestFit="1" customWidth="1"/>
    <col min="13" max="13" width="22.85546875" style="32" bestFit="1" customWidth="1"/>
    <col min="14" max="14" width="19.42578125" style="31" customWidth="1"/>
    <col min="15" max="16384" width="11.42578125" style="31"/>
  </cols>
  <sheetData>
    <row r="1" spans="1:14" s="53" customFormat="1" x14ac:dyDescent="0.25">
      <c r="A1" s="61" t="s">
        <v>281</v>
      </c>
      <c r="B1" s="54" t="s">
        <v>276</v>
      </c>
      <c r="C1" s="54" t="s">
        <v>277</v>
      </c>
      <c r="D1" s="53" t="s">
        <v>0</v>
      </c>
      <c r="E1" s="60" t="s">
        <v>278</v>
      </c>
      <c r="F1" s="53" t="s">
        <v>7</v>
      </c>
      <c r="G1" s="53" t="s">
        <v>1</v>
      </c>
      <c r="H1" s="53" t="s">
        <v>3</v>
      </c>
      <c r="I1" s="53" t="s">
        <v>4</v>
      </c>
      <c r="J1" s="53" t="s">
        <v>285</v>
      </c>
      <c r="K1" s="53" t="s">
        <v>2</v>
      </c>
      <c r="L1" s="55" t="s">
        <v>286</v>
      </c>
      <c r="M1" s="56" t="s">
        <v>5</v>
      </c>
      <c r="N1" s="53" t="s">
        <v>6</v>
      </c>
    </row>
    <row r="2" spans="1:14" x14ac:dyDescent="0.25">
      <c r="B2" s="31" t="s">
        <v>279</v>
      </c>
      <c r="C2" s="31" t="s">
        <v>280</v>
      </c>
      <c r="D2" s="7" t="s">
        <v>90</v>
      </c>
      <c r="E2" s="7"/>
      <c r="F2" s="7" t="s">
        <v>51</v>
      </c>
      <c r="G2" s="31" t="s">
        <v>19</v>
      </c>
      <c r="H2" s="31" t="s">
        <v>85</v>
      </c>
      <c r="I2" s="31" t="s">
        <v>77</v>
      </c>
      <c r="J2" s="31">
        <v>2018</v>
      </c>
      <c r="K2" s="31" t="s">
        <v>139</v>
      </c>
      <c r="L2" s="9">
        <v>466.04209806000011</v>
      </c>
      <c r="M2" s="33" t="s">
        <v>306</v>
      </c>
      <c r="N2" s="9"/>
    </row>
    <row r="3" spans="1:14" x14ac:dyDescent="0.25">
      <c r="B3" s="31" t="s">
        <v>279</v>
      </c>
      <c r="C3" s="31" t="s">
        <v>280</v>
      </c>
      <c r="D3" s="7" t="s">
        <v>90</v>
      </c>
      <c r="E3" s="7"/>
      <c r="F3" s="7" t="s">
        <v>51</v>
      </c>
      <c r="G3" s="31" t="s">
        <v>19</v>
      </c>
      <c r="H3" s="31" t="s">
        <v>85</v>
      </c>
      <c r="I3" s="31" t="s">
        <v>77</v>
      </c>
      <c r="J3" s="31">
        <v>2020</v>
      </c>
      <c r="K3" s="31" t="s">
        <v>139</v>
      </c>
      <c r="L3" s="9">
        <v>316.96824304155842</v>
      </c>
      <c r="M3" s="33" t="s">
        <v>307</v>
      </c>
      <c r="N3" s="9"/>
    </row>
    <row r="4" spans="1:14" x14ac:dyDescent="0.25">
      <c r="B4" s="31" t="s">
        <v>279</v>
      </c>
      <c r="C4" s="31" t="s">
        <v>280</v>
      </c>
      <c r="D4" s="7" t="s">
        <v>90</v>
      </c>
      <c r="E4" s="7"/>
      <c r="F4" s="7" t="s">
        <v>51</v>
      </c>
      <c r="G4" s="31" t="s">
        <v>19</v>
      </c>
      <c r="H4" s="31" t="s">
        <v>85</v>
      </c>
      <c r="I4" s="31" t="s">
        <v>77</v>
      </c>
      <c r="J4" s="31">
        <v>2030</v>
      </c>
      <c r="K4" s="31" t="s">
        <v>139</v>
      </c>
      <c r="L4" s="9">
        <v>215.8815580029223</v>
      </c>
      <c r="M4" s="33" t="s">
        <v>307</v>
      </c>
      <c r="N4" s="9"/>
    </row>
    <row r="5" spans="1:14" x14ac:dyDescent="0.25">
      <c r="B5" s="31" t="s">
        <v>279</v>
      </c>
      <c r="C5" s="31" t="s">
        <v>280</v>
      </c>
      <c r="D5" s="7" t="s">
        <v>90</v>
      </c>
      <c r="E5" s="7"/>
      <c r="F5" s="7" t="s">
        <v>51</v>
      </c>
      <c r="G5" s="31" t="s">
        <v>19</v>
      </c>
      <c r="H5" s="31" t="s">
        <v>85</v>
      </c>
      <c r="I5" s="31" t="s">
        <v>77</v>
      </c>
      <c r="J5" s="31">
        <v>2040</v>
      </c>
      <c r="K5" s="31" t="s">
        <v>139</v>
      </c>
      <c r="L5" s="9">
        <v>164.52027732031794</v>
      </c>
      <c r="M5" s="33" t="s">
        <v>307</v>
      </c>
      <c r="N5" s="9"/>
    </row>
    <row r="6" spans="1:14" x14ac:dyDescent="0.25">
      <c r="B6" s="31" t="s">
        <v>279</v>
      </c>
      <c r="C6" s="31" t="s">
        <v>280</v>
      </c>
      <c r="D6" s="7" t="s">
        <v>90</v>
      </c>
      <c r="E6" s="7"/>
      <c r="F6" s="7" t="s">
        <v>51</v>
      </c>
      <c r="G6" s="31" t="s">
        <v>19</v>
      </c>
      <c r="H6" s="31" t="s">
        <v>85</v>
      </c>
      <c r="I6" s="31" t="s">
        <v>77</v>
      </c>
      <c r="J6" s="31">
        <v>2050</v>
      </c>
      <c r="K6" s="31" t="s">
        <v>139</v>
      </c>
      <c r="L6" s="9">
        <v>134.63438388400002</v>
      </c>
      <c r="M6" s="33" t="s">
        <v>306</v>
      </c>
      <c r="N6" s="9"/>
    </row>
    <row r="7" spans="1:14" x14ac:dyDescent="0.25">
      <c r="B7" s="31" t="s">
        <v>279</v>
      </c>
      <c r="C7" s="31" t="s">
        <v>280</v>
      </c>
      <c r="D7" s="7" t="s">
        <v>90</v>
      </c>
      <c r="E7" s="7"/>
      <c r="F7" s="7" t="s">
        <v>51</v>
      </c>
      <c r="G7" s="31" t="s">
        <v>19</v>
      </c>
      <c r="H7" s="31" t="s">
        <v>85</v>
      </c>
      <c r="I7" s="31" t="s">
        <v>78</v>
      </c>
      <c r="J7" s="31">
        <v>2018</v>
      </c>
      <c r="K7" s="31" t="s">
        <v>139</v>
      </c>
      <c r="L7" s="9">
        <v>1247.4568999856745</v>
      </c>
      <c r="M7" s="32">
        <v>66</v>
      </c>
    </row>
    <row r="8" spans="1:14" x14ac:dyDescent="0.25">
      <c r="B8" s="31" t="s">
        <v>279</v>
      </c>
      <c r="C8" s="31" t="s">
        <v>280</v>
      </c>
      <c r="D8" s="7" t="s">
        <v>90</v>
      </c>
      <c r="E8" s="7"/>
      <c r="F8" s="7" t="s">
        <v>51</v>
      </c>
      <c r="G8" s="31" t="s">
        <v>19</v>
      </c>
      <c r="H8" s="31" t="s">
        <v>85</v>
      </c>
      <c r="I8" s="31" t="s">
        <v>78</v>
      </c>
      <c r="J8" s="31">
        <v>2020</v>
      </c>
      <c r="K8" s="31" t="s">
        <v>139</v>
      </c>
      <c r="L8" s="9">
        <v>1060.285915095438</v>
      </c>
      <c r="M8" s="33">
        <v>66</v>
      </c>
      <c r="N8" s="9"/>
    </row>
    <row r="9" spans="1:14" x14ac:dyDescent="0.25">
      <c r="B9" s="31" t="s">
        <v>279</v>
      </c>
      <c r="C9" s="31" t="s">
        <v>280</v>
      </c>
      <c r="D9" s="7" t="s">
        <v>90</v>
      </c>
      <c r="E9" s="7"/>
      <c r="F9" s="7" t="s">
        <v>51</v>
      </c>
      <c r="G9" s="31" t="s">
        <v>19</v>
      </c>
      <c r="H9" s="31" t="s">
        <v>85</v>
      </c>
      <c r="I9" s="31" t="s">
        <v>78</v>
      </c>
      <c r="J9" s="31">
        <v>2030</v>
      </c>
      <c r="K9" s="31" t="s">
        <v>139</v>
      </c>
      <c r="L9" s="9">
        <v>983.86665146000018</v>
      </c>
      <c r="M9" s="33">
        <v>58</v>
      </c>
      <c r="N9" s="9"/>
    </row>
    <row r="10" spans="1:14" x14ac:dyDescent="0.25">
      <c r="B10" s="31" t="s">
        <v>279</v>
      </c>
      <c r="C10" s="31" t="s">
        <v>280</v>
      </c>
      <c r="D10" s="7" t="s">
        <v>90</v>
      </c>
      <c r="E10" s="7"/>
      <c r="F10" s="7" t="s">
        <v>51</v>
      </c>
      <c r="G10" s="31" t="s">
        <v>19</v>
      </c>
      <c r="H10" s="31" t="s">
        <v>85</v>
      </c>
      <c r="I10" s="31" t="s">
        <v>78</v>
      </c>
      <c r="J10" s="31">
        <v>2040</v>
      </c>
      <c r="K10" s="31" t="s">
        <v>139</v>
      </c>
      <c r="L10" s="9">
        <v>895.35255052503658</v>
      </c>
      <c r="M10" s="33">
        <v>66</v>
      </c>
      <c r="N10" s="9"/>
    </row>
    <row r="11" spans="1:14" x14ac:dyDescent="0.25">
      <c r="B11" s="31" t="s">
        <v>279</v>
      </c>
      <c r="C11" s="31" t="s">
        <v>280</v>
      </c>
      <c r="D11" s="7" t="s">
        <v>90</v>
      </c>
      <c r="E11" s="7"/>
      <c r="F11" s="7" t="s">
        <v>51</v>
      </c>
      <c r="G11" s="31" t="s">
        <v>19</v>
      </c>
      <c r="H11" s="31" t="s">
        <v>85</v>
      </c>
      <c r="I11" s="31" t="s">
        <v>78</v>
      </c>
      <c r="J11" s="31">
        <v>2050</v>
      </c>
      <c r="K11" s="31" t="s">
        <v>139</v>
      </c>
      <c r="L11" s="9">
        <v>828.5192854400002</v>
      </c>
      <c r="M11" s="33">
        <v>58</v>
      </c>
      <c r="N11" s="9"/>
    </row>
    <row r="12" spans="1:14" x14ac:dyDescent="0.25">
      <c r="B12" s="31" t="s">
        <v>279</v>
      </c>
      <c r="C12" s="31" t="s">
        <v>280</v>
      </c>
      <c r="D12" s="7" t="s">
        <v>90</v>
      </c>
      <c r="E12" s="7"/>
      <c r="F12" s="7" t="s">
        <v>51</v>
      </c>
      <c r="G12" s="31" t="s">
        <v>19</v>
      </c>
      <c r="H12" s="31" t="s">
        <v>85</v>
      </c>
      <c r="I12" s="31" t="s">
        <v>79</v>
      </c>
      <c r="J12" s="31">
        <v>2018</v>
      </c>
      <c r="K12" s="31" t="s">
        <v>139</v>
      </c>
      <c r="L12" s="9">
        <v>842.09139045081417</v>
      </c>
    </row>
    <row r="13" spans="1:14" x14ac:dyDescent="0.25">
      <c r="B13" s="31" t="s">
        <v>279</v>
      </c>
      <c r="C13" s="31" t="s">
        <v>280</v>
      </c>
      <c r="D13" s="7" t="s">
        <v>90</v>
      </c>
      <c r="E13" s="7"/>
      <c r="F13" s="7" t="s">
        <v>51</v>
      </c>
      <c r="G13" s="31" t="s">
        <v>19</v>
      </c>
      <c r="H13" s="31" t="s">
        <v>85</v>
      </c>
      <c r="I13" s="31" t="s">
        <v>79</v>
      </c>
      <c r="J13" s="31">
        <v>2020</v>
      </c>
      <c r="K13" s="31" t="s">
        <v>139</v>
      </c>
      <c r="L13" s="9">
        <v>628.48347339883981</v>
      </c>
      <c r="M13" s="33"/>
      <c r="N13" s="9"/>
    </row>
    <row r="14" spans="1:14" x14ac:dyDescent="0.25">
      <c r="B14" s="31" t="s">
        <v>279</v>
      </c>
      <c r="C14" s="31" t="s">
        <v>280</v>
      </c>
      <c r="D14" s="7" t="s">
        <v>90</v>
      </c>
      <c r="E14" s="7"/>
      <c r="F14" s="7" t="s">
        <v>51</v>
      </c>
      <c r="G14" s="31" t="s">
        <v>19</v>
      </c>
      <c r="H14" s="31" t="s">
        <v>85</v>
      </c>
      <c r="I14" s="31" t="s">
        <v>79</v>
      </c>
      <c r="J14" s="31">
        <v>2030</v>
      </c>
      <c r="K14" s="31" t="s">
        <v>139</v>
      </c>
      <c r="L14" s="9">
        <v>496.75026570394027</v>
      </c>
      <c r="M14" s="33"/>
      <c r="N14" s="9"/>
    </row>
    <row r="15" spans="1:14" x14ac:dyDescent="0.25">
      <c r="B15" s="31" t="s">
        <v>279</v>
      </c>
      <c r="C15" s="31" t="s">
        <v>280</v>
      </c>
      <c r="D15" s="7" t="s">
        <v>90</v>
      </c>
      <c r="E15" s="7"/>
      <c r="F15" s="7" t="s">
        <v>51</v>
      </c>
      <c r="G15" s="31" t="s">
        <v>19</v>
      </c>
      <c r="H15" s="31" t="s">
        <v>85</v>
      </c>
      <c r="I15" s="31" t="s">
        <v>79</v>
      </c>
      <c r="J15" s="31">
        <v>2040</v>
      </c>
      <c r="K15" s="31" t="s">
        <v>139</v>
      </c>
      <c r="L15" s="9">
        <v>424.7506702320141</v>
      </c>
      <c r="M15" s="33"/>
      <c r="N15" s="9"/>
    </row>
    <row r="16" spans="1:14" x14ac:dyDescent="0.25">
      <c r="B16" s="31" t="s">
        <v>279</v>
      </c>
      <c r="C16" s="31" t="s">
        <v>280</v>
      </c>
      <c r="D16" s="7" t="s">
        <v>90</v>
      </c>
      <c r="E16" s="7"/>
      <c r="F16" s="7" t="s">
        <v>51</v>
      </c>
      <c r="G16" s="31" t="s">
        <v>19</v>
      </c>
      <c r="H16" s="31" t="s">
        <v>85</v>
      </c>
      <c r="I16" s="31" t="s">
        <v>79</v>
      </c>
      <c r="J16" s="31">
        <v>2050</v>
      </c>
      <c r="K16" s="31" t="s">
        <v>139</v>
      </c>
      <c r="L16" s="9">
        <v>380.919278808738</v>
      </c>
      <c r="M16" s="33"/>
      <c r="N16" s="9"/>
    </row>
    <row r="17" spans="2:14" x14ac:dyDescent="0.25">
      <c r="B17" s="31" t="s">
        <v>279</v>
      </c>
      <c r="C17" s="31" t="s">
        <v>280</v>
      </c>
      <c r="D17" s="7" t="s">
        <v>90</v>
      </c>
      <c r="E17" s="7"/>
      <c r="F17" s="7" t="s">
        <v>51</v>
      </c>
      <c r="G17" s="31" t="s">
        <v>19</v>
      </c>
      <c r="H17" s="31" t="s">
        <v>85</v>
      </c>
      <c r="I17" s="8" t="s">
        <v>152</v>
      </c>
      <c r="J17" s="31">
        <v>2018</v>
      </c>
      <c r="K17" s="31" t="s">
        <v>139</v>
      </c>
      <c r="L17" s="9">
        <v>742.91196998869577</v>
      </c>
    </row>
    <row r="18" spans="2:14" x14ac:dyDescent="0.25">
      <c r="B18" s="31" t="s">
        <v>279</v>
      </c>
      <c r="C18" s="31" t="s">
        <v>280</v>
      </c>
      <c r="D18" s="7" t="s">
        <v>90</v>
      </c>
      <c r="E18" s="7"/>
      <c r="F18" s="7" t="s">
        <v>51</v>
      </c>
      <c r="G18" s="31" t="s">
        <v>19</v>
      </c>
      <c r="H18" s="31" t="s">
        <v>85</v>
      </c>
      <c r="I18" s="8" t="s">
        <v>152</v>
      </c>
      <c r="J18" s="31">
        <v>2020</v>
      </c>
      <c r="K18" s="31" t="s">
        <v>139</v>
      </c>
      <c r="L18" s="9">
        <v>486.75508019600011</v>
      </c>
      <c r="M18" s="33"/>
      <c r="N18" s="9"/>
    </row>
    <row r="19" spans="2:14" x14ac:dyDescent="0.25">
      <c r="B19" s="31" t="s">
        <v>279</v>
      </c>
      <c r="C19" s="31" t="s">
        <v>280</v>
      </c>
      <c r="D19" s="7" t="s">
        <v>90</v>
      </c>
      <c r="E19" s="7"/>
      <c r="F19" s="7" t="s">
        <v>51</v>
      </c>
      <c r="G19" s="31" t="s">
        <v>19</v>
      </c>
      <c r="H19" s="31" t="s">
        <v>85</v>
      </c>
      <c r="I19" s="8" t="s">
        <v>152</v>
      </c>
      <c r="J19" s="31">
        <v>2030</v>
      </c>
      <c r="K19" s="31" t="s">
        <v>139</v>
      </c>
      <c r="L19" s="9">
        <v>331.40771417600007</v>
      </c>
      <c r="M19" s="33"/>
      <c r="N19" s="9"/>
    </row>
    <row r="20" spans="2:14" x14ac:dyDescent="0.25">
      <c r="B20" s="31" t="s">
        <v>279</v>
      </c>
      <c r="C20" s="31" t="s">
        <v>280</v>
      </c>
      <c r="D20" s="7" t="s">
        <v>90</v>
      </c>
      <c r="E20" s="7"/>
      <c r="F20" s="7" t="s">
        <v>51</v>
      </c>
      <c r="G20" s="31" t="s">
        <v>19</v>
      </c>
      <c r="H20" s="31" t="s">
        <v>85</v>
      </c>
      <c r="I20" s="8" t="s">
        <v>152</v>
      </c>
      <c r="J20" s="31">
        <v>2040</v>
      </c>
      <c r="K20" s="31" t="s">
        <v>139</v>
      </c>
      <c r="L20" s="9">
        <v>248.55578563200004</v>
      </c>
      <c r="M20" s="33"/>
      <c r="N20" s="9"/>
    </row>
    <row r="21" spans="2:14" x14ac:dyDescent="0.25">
      <c r="B21" s="31" t="s">
        <v>279</v>
      </c>
      <c r="C21" s="31" t="s">
        <v>280</v>
      </c>
      <c r="D21" s="7" t="s">
        <v>90</v>
      </c>
      <c r="E21" s="7"/>
      <c r="F21" s="7" t="s">
        <v>51</v>
      </c>
      <c r="G21" s="31" t="s">
        <v>19</v>
      </c>
      <c r="H21" s="31" t="s">
        <v>85</v>
      </c>
      <c r="I21" s="8" t="s">
        <v>152</v>
      </c>
      <c r="J21" s="31">
        <v>2050</v>
      </c>
      <c r="K21" s="31" t="s">
        <v>139</v>
      </c>
      <c r="L21" s="9">
        <v>207.12982136000005</v>
      </c>
      <c r="M21" s="33"/>
      <c r="N21" s="9"/>
    </row>
    <row r="22" spans="2:14" x14ac:dyDescent="0.25">
      <c r="B22" s="31" t="s">
        <v>279</v>
      </c>
      <c r="C22" s="31" t="s">
        <v>280</v>
      </c>
      <c r="D22" s="7" t="s">
        <v>94</v>
      </c>
      <c r="E22" s="7"/>
      <c r="F22" s="7" t="s">
        <v>51</v>
      </c>
      <c r="G22" s="31" t="s">
        <v>19</v>
      </c>
      <c r="H22" s="31" t="s">
        <v>85</v>
      </c>
      <c r="I22" s="31" t="s">
        <v>77</v>
      </c>
      <c r="J22" s="31">
        <v>2018</v>
      </c>
      <c r="K22" s="31" t="s">
        <v>139</v>
      </c>
      <c r="L22" s="9">
        <v>821.56270343492827</v>
      </c>
      <c r="M22" s="33">
        <v>10</v>
      </c>
      <c r="N22" s="9"/>
    </row>
    <row r="23" spans="2:14" x14ac:dyDescent="0.25">
      <c r="B23" s="31" t="s">
        <v>279</v>
      </c>
      <c r="C23" s="31" t="s">
        <v>280</v>
      </c>
      <c r="D23" s="7" t="s">
        <v>94</v>
      </c>
      <c r="E23" s="7"/>
      <c r="F23" s="7" t="s">
        <v>51</v>
      </c>
      <c r="G23" s="31" t="s">
        <v>19</v>
      </c>
      <c r="H23" s="31" t="s">
        <v>85</v>
      </c>
      <c r="I23" s="31" t="s">
        <v>77</v>
      </c>
      <c r="J23" s="31">
        <v>2020</v>
      </c>
      <c r="K23" s="31" t="s">
        <v>139</v>
      </c>
      <c r="L23" s="9">
        <v>1025.2926157320003</v>
      </c>
      <c r="M23" s="33">
        <v>58</v>
      </c>
      <c r="N23" s="9"/>
    </row>
    <row r="24" spans="2:14" x14ac:dyDescent="0.25">
      <c r="B24" s="31" t="s">
        <v>279</v>
      </c>
      <c r="C24" s="31" t="s">
        <v>280</v>
      </c>
      <c r="D24" s="7" t="s">
        <v>94</v>
      </c>
      <c r="E24" s="7"/>
      <c r="F24" s="7" t="s">
        <v>51</v>
      </c>
      <c r="G24" s="31" t="s">
        <v>19</v>
      </c>
      <c r="H24" s="31" t="s">
        <v>85</v>
      </c>
      <c r="I24" s="31" t="s">
        <v>77</v>
      </c>
      <c r="J24" s="31">
        <v>2030</v>
      </c>
      <c r="K24" s="31" t="s">
        <v>139</v>
      </c>
      <c r="L24" s="9">
        <v>869.94524971200019</v>
      </c>
      <c r="M24" s="33">
        <v>58</v>
      </c>
      <c r="N24" s="9"/>
    </row>
    <row r="25" spans="2:14" x14ac:dyDescent="0.25">
      <c r="B25" s="31" t="s">
        <v>279</v>
      </c>
      <c r="C25" s="31" t="s">
        <v>280</v>
      </c>
      <c r="D25" s="7" t="s">
        <v>94</v>
      </c>
      <c r="E25" s="7"/>
      <c r="F25" s="7" t="s">
        <v>51</v>
      </c>
      <c r="G25" s="31" t="s">
        <v>19</v>
      </c>
      <c r="H25" s="31" t="s">
        <v>85</v>
      </c>
      <c r="I25" s="31" t="s">
        <v>77</v>
      </c>
      <c r="J25" s="31">
        <v>2040</v>
      </c>
      <c r="K25" s="31" t="s">
        <v>139</v>
      </c>
      <c r="L25" s="9">
        <v>797.44981223600018</v>
      </c>
      <c r="M25" s="33">
        <v>58</v>
      </c>
      <c r="N25" s="9"/>
    </row>
    <row r="26" spans="2:14" x14ac:dyDescent="0.25">
      <c r="B26" s="31" t="s">
        <v>279</v>
      </c>
      <c r="C26" s="31" t="s">
        <v>280</v>
      </c>
      <c r="D26" s="7" t="s">
        <v>94</v>
      </c>
      <c r="E26" s="7"/>
      <c r="F26" s="7" t="s">
        <v>51</v>
      </c>
      <c r="G26" s="31" t="s">
        <v>19</v>
      </c>
      <c r="H26" s="31" t="s">
        <v>85</v>
      </c>
      <c r="I26" s="31" t="s">
        <v>77</v>
      </c>
      <c r="J26" s="31">
        <v>2050</v>
      </c>
      <c r="K26" s="31" t="s">
        <v>139</v>
      </c>
      <c r="L26" s="9">
        <v>756.0238479640002</v>
      </c>
      <c r="M26" s="33">
        <v>58</v>
      </c>
      <c r="N26" s="9"/>
    </row>
    <row r="27" spans="2:14" x14ac:dyDescent="0.25">
      <c r="B27" s="31" t="s">
        <v>279</v>
      </c>
      <c r="C27" s="31" t="s">
        <v>280</v>
      </c>
      <c r="D27" s="7" t="s">
        <v>94</v>
      </c>
      <c r="E27" s="7"/>
      <c r="F27" s="7" t="s">
        <v>51</v>
      </c>
      <c r="G27" s="31" t="s">
        <v>19</v>
      </c>
      <c r="H27" s="31" t="s">
        <v>85</v>
      </c>
      <c r="I27" s="31" t="s">
        <v>78</v>
      </c>
      <c r="J27" s="31">
        <v>2018</v>
      </c>
      <c r="K27" s="31" t="s">
        <v>139</v>
      </c>
      <c r="L27" s="9">
        <v>2690.6178537493902</v>
      </c>
      <c r="M27" s="33">
        <v>15</v>
      </c>
      <c r="N27" s="9"/>
    </row>
    <row r="28" spans="2:14" x14ac:dyDescent="0.25">
      <c r="B28" s="31" t="s">
        <v>279</v>
      </c>
      <c r="C28" s="31" t="s">
        <v>280</v>
      </c>
      <c r="D28" s="7" t="s">
        <v>94</v>
      </c>
      <c r="E28" s="7"/>
      <c r="F28" s="7" t="s">
        <v>51</v>
      </c>
      <c r="G28" s="31" t="s">
        <v>19</v>
      </c>
      <c r="H28" s="31" t="s">
        <v>85</v>
      </c>
      <c r="I28" s="31" t="s">
        <v>78</v>
      </c>
      <c r="J28" s="31">
        <v>2020</v>
      </c>
      <c r="K28" s="31" t="s">
        <v>139</v>
      </c>
      <c r="L28" s="9">
        <v>2690.6178537493902</v>
      </c>
      <c r="M28" s="33">
        <v>15</v>
      </c>
      <c r="N28" s="9"/>
    </row>
    <row r="29" spans="2:14" x14ac:dyDescent="0.25">
      <c r="B29" s="31" t="s">
        <v>279</v>
      </c>
      <c r="C29" s="31" t="s">
        <v>280</v>
      </c>
      <c r="D29" s="7" t="s">
        <v>94</v>
      </c>
      <c r="E29" s="7"/>
      <c r="F29" s="7" t="s">
        <v>51</v>
      </c>
      <c r="G29" s="31" t="s">
        <v>19</v>
      </c>
      <c r="H29" s="31" t="s">
        <v>85</v>
      </c>
      <c r="I29" s="31" t="s">
        <v>78</v>
      </c>
      <c r="J29" s="31">
        <v>2030</v>
      </c>
      <c r="K29" s="31" t="s">
        <v>139</v>
      </c>
      <c r="L29" s="9">
        <v>2399.7402479386451</v>
      </c>
      <c r="M29" s="33">
        <v>15</v>
      </c>
      <c r="N29" s="9"/>
    </row>
    <row r="30" spans="2:14" x14ac:dyDescent="0.25">
      <c r="B30" s="31" t="s">
        <v>279</v>
      </c>
      <c r="C30" s="31" t="s">
        <v>280</v>
      </c>
      <c r="D30" s="7" t="s">
        <v>94</v>
      </c>
      <c r="E30" s="7"/>
      <c r="F30" s="7" t="s">
        <v>51</v>
      </c>
      <c r="G30" s="31" t="s">
        <v>19</v>
      </c>
      <c r="H30" s="31" t="s">
        <v>85</v>
      </c>
      <c r="I30" s="31" t="s">
        <v>78</v>
      </c>
      <c r="J30" s="31">
        <v>2040</v>
      </c>
      <c r="K30" s="31" t="s">
        <v>139</v>
      </c>
      <c r="L30" s="9">
        <v>2108.8626421279005</v>
      </c>
      <c r="M30" s="33">
        <v>15</v>
      </c>
      <c r="N30" s="9"/>
    </row>
    <row r="31" spans="2:14" x14ac:dyDescent="0.25">
      <c r="B31" s="31" t="s">
        <v>279</v>
      </c>
      <c r="C31" s="31" t="s">
        <v>280</v>
      </c>
      <c r="D31" s="7" t="s">
        <v>94</v>
      </c>
      <c r="E31" s="7"/>
      <c r="F31" s="7" t="s">
        <v>51</v>
      </c>
      <c r="G31" s="31" t="s">
        <v>19</v>
      </c>
      <c r="H31" s="31" t="s">
        <v>85</v>
      </c>
      <c r="I31" s="31" t="s">
        <v>78</v>
      </c>
      <c r="J31" s="31">
        <v>2050</v>
      </c>
      <c r="K31" s="31" t="s">
        <v>139</v>
      </c>
      <c r="L31" s="9">
        <v>1998.3957651119877</v>
      </c>
      <c r="M31" s="33">
        <v>15</v>
      </c>
      <c r="N31" s="9"/>
    </row>
    <row r="32" spans="2:14" x14ac:dyDescent="0.25">
      <c r="B32" s="31" t="s">
        <v>279</v>
      </c>
      <c r="C32" s="31" t="s">
        <v>280</v>
      </c>
      <c r="D32" s="7" t="s">
        <v>94</v>
      </c>
      <c r="E32" s="7"/>
      <c r="F32" s="7" t="s">
        <v>51</v>
      </c>
      <c r="G32" s="31" t="s">
        <v>19</v>
      </c>
      <c r="H32" s="31" t="s">
        <v>85</v>
      </c>
      <c r="I32" s="31" t="s">
        <v>79</v>
      </c>
      <c r="J32" s="31">
        <v>2018</v>
      </c>
      <c r="K32" s="31" t="s">
        <v>139</v>
      </c>
      <c r="L32" s="9">
        <v>1486.9413606400292</v>
      </c>
      <c r="M32" s="33"/>
      <c r="N32" s="9"/>
    </row>
    <row r="33" spans="2:14" x14ac:dyDescent="0.25">
      <c r="B33" s="31" t="s">
        <v>279</v>
      </c>
      <c r="C33" s="31" t="s">
        <v>280</v>
      </c>
      <c r="D33" s="7" t="s">
        <v>94</v>
      </c>
      <c r="E33" s="7"/>
      <c r="F33" s="7" t="s">
        <v>51</v>
      </c>
      <c r="G33" s="31" t="s">
        <v>19</v>
      </c>
      <c r="H33" s="31" t="s">
        <v>85</v>
      </c>
      <c r="I33" s="31" t="s">
        <v>79</v>
      </c>
      <c r="J33" s="31">
        <v>2020</v>
      </c>
      <c r="K33" s="31" t="s">
        <v>139</v>
      </c>
      <c r="L33" s="9">
        <v>1423.2361226919395</v>
      </c>
      <c r="M33" s="33"/>
      <c r="N33" s="9"/>
    </row>
    <row r="34" spans="2:14" x14ac:dyDescent="0.25">
      <c r="B34" s="31" t="s">
        <v>279</v>
      </c>
      <c r="C34" s="31" t="s">
        <v>280</v>
      </c>
      <c r="D34" s="7" t="s">
        <v>94</v>
      </c>
      <c r="E34" s="7"/>
      <c r="F34" s="7" t="s">
        <v>51</v>
      </c>
      <c r="G34" s="31" t="s">
        <v>19</v>
      </c>
      <c r="H34" s="31" t="s">
        <v>85</v>
      </c>
      <c r="I34" s="31" t="s">
        <v>79</v>
      </c>
      <c r="J34" s="31">
        <v>2030</v>
      </c>
      <c r="K34" s="31" t="s">
        <v>139</v>
      </c>
      <c r="L34" s="9">
        <v>1318.0772218813158</v>
      </c>
      <c r="M34" s="33"/>
      <c r="N34" s="9"/>
    </row>
    <row r="35" spans="2:14" x14ac:dyDescent="0.25">
      <c r="B35" s="31" t="s">
        <v>279</v>
      </c>
      <c r="C35" s="31" t="s">
        <v>280</v>
      </c>
      <c r="D35" s="7" t="s">
        <v>94</v>
      </c>
      <c r="E35" s="7"/>
      <c r="F35" s="7" t="s">
        <v>51</v>
      </c>
      <c r="G35" s="31" t="s">
        <v>19</v>
      </c>
      <c r="H35" s="31" t="s">
        <v>85</v>
      </c>
      <c r="I35" s="31" t="s">
        <v>79</v>
      </c>
      <c r="J35" s="31">
        <v>2040</v>
      </c>
      <c r="K35" s="31" t="s">
        <v>139</v>
      </c>
      <c r="L35" s="9">
        <v>1240.7139005374331</v>
      </c>
      <c r="M35" s="33"/>
      <c r="N35" s="9"/>
    </row>
    <row r="36" spans="2:14" x14ac:dyDescent="0.25">
      <c r="B36" s="31" t="s">
        <v>279</v>
      </c>
      <c r="C36" s="31" t="s">
        <v>280</v>
      </c>
      <c r="D36" s="7" t="s">
        <v>94</v>
      </c>
      <c r="E36" s="7"/>
      <c r="F36" s="7" t="s">
        <v>51</v>
      </c>
      <c r="G36" s="31" t="s">
        <v>19</v>
      </c>
      <c r="H36" s="31" t="s">
        <v>85</v>
      </c>
      <c r="I36" s="31" t="s">
        <v>79</v>
      </c>
      <c r="J36" s="31">
        <v>2050</v>
      </c>
      <c r="K36" s="31" t="s">
        <v>139</v>
      </c>
      <c r="L36" s="9">
        <v>1147.4914863963456</v>
      </c>
      <c r="M36" s="33"/>
      <c r="N36" s="9"/>
    </row>
    <row r="37" spans="2:14" x14ac:dyDescent="0.25">
      <c r="B37" s="31" t="s">
        <v>279</v>
      </c>
      <c r="C37" s="31" t="s">
        <v>280</v>
      </c>
      <c r="D37" s="7" t="s">
        <v>94</v>
      </c>
      <c r="E37" s="7"/>
      <c r="F37" s="7" t="s">
        <v>51</v>
      </c>
      <c r="G37" s="31" t="s">
        <v>19</v>
      </c>
      <c r="H37" s="31" t="s">
        <v>85</v>
      </c>
      <c r="I37" s="8" t="s">
        <v>152</v>
      </c>
      <c r="J37" s="31">
        <v>2018</v>
      </c>
      <c r="K37" s="31" t="s">
        <v>139</v>
      </c>
      <c r="L37" s="9">
        <v>1398.1262941800003</v>
      </c>
      <c r="M37" s="33"/>
      <c r="N37" s="9"/>
    </row>
    <row r="38" spans="2:14" x14ac:dyDescent="0.25">
      <c r="B38" s="31" t="s">
        <v>279</v>
      </c>
      <c r="C38" s="31" t="s">
        <v>280</v>
      </c>
      <c r="D38" s="7" t="s">
        <v>94</v>
      </c>
      <c r="E38" s="7"/>
      <c r="F38" s="7" t="s">
        <v>51</v>
      </c>
      <c r="G38" s="31" t="s">
        <v>19</v>
      </c>
      <c r="H38" s="31" t="s">
        <v>85</v>
      </c>
      <c r="I38" s="8" t="s">
        <v>152</v>
      </c>
      <c r="J38" s="31">
        <v>2020</v>
      </c>
      <c r="K38" s="31" t="s">
        <v>139</v>
      </c>
      <c r="L38" s="9">
        <v>1318.4086542423095</v>
      </c>
      <c r="M38" s="33"/>
      <c r="N38" s="9"/>
    </row>
    <row r="39" spans="2:14" x14ac:dyDescent="0.25">
      <c r="B39" s="31" t="s">
        <v>279</v>
      </c>
      <c r="C39" s="31" t="s">
        <v>280</v>
      </c>
      <c r="D39" s="7" t="s">
        <v>94</v>
      </c>
      <c r="E39" s="7"/>
      <c r="F39" s="7" t="s">
        <v>51</v>
      </c>
      <c r="G39" s="31" t="s">
        <v>19</v>
      </c>
      <c r="H39" s="31" t="s">
        <v>85</v>
      </c>
      <c r="I39" s="8" t="s">
        <v>152</v>
      </c>
      <c r="J39" s="31">
        <v>2030</v>
      </c>
      <c r="K39" s="31" t="s">
        <v>139</v>
      </c>
      <c r="L39" s="9">
        <v>1217.2636873640413</v>
      </c>
      <c r="M39" s="33"/>
      <c r="N39" s="9"/>
    </row>
    <row r="40" spans="2:14" x14ac:dyDescent="0.25">
      <c r="B40" s="31" t="s">
        <v>279</v>
      </c>
      <c r="C40" s="31" t="s">
        <v>280</v>
      </c>
      <c r="D40" s="7" t="s">
        <v>94</v>
      </c>
      <c r="E40" s="7"/>
      <c r="F40" s="7" t="s">
        <v>51</v>
      </c>
      <c r="G40" s="31" t="s">
        <v>19</v>
      </c>
      <c r="H40" s="31" t="s">
        <v>85</v>
      </c>
      <c r="I40" s="8" t="s">
        <v>152</v>
      </c>
      <c r="J40" s="31">
        <v>2040</v>
      </c>
      <c r="K40" s="31" t="s">
        <v>139</v>
      </c>
      <c r="L40" s="9">
        <v>1186.8834493099162</v>
      </c>
      <c r="M40" s="33"/>
      <c r="N40" s="9"/>
    </row>
    <row r="41" spans="2:14" x14ac:dyDescent="0.25">
      <c r="B41" s="31" t="s">
        <v>279</v>
      </c>
      <c r="C41" s="31" t="s">
        <v>280</v>
      </c>
      <c r="D41" s="7" t="s">
        <v>94</v>
      </c>
      <c r="E41" s="7"/>
      <c r="F41" s="7" t="s">
        <v>51</v>
      </c>
      <c r="G41" s="31" t="s">
        <v>19</v>
      </c>
      <c r="H41" s="31" t="s">
        <v>85</v>
      </c>
      <c r="I41" s="8" t="s">
        <v>152</v>
      </c>
      <c r="J41" s="31">
        <v>2050</v>
      </c>
      <c r="K41" s="31" t="s">
        <v>139</v>
      </c>
      <c r="L41" s="9">
        <v>1133.4175289011382</v>
      </c>
      <c r="M41" s="33"/>
      <c r="N41" s="9"/>
    </row>
    <row r="42" spans="2:14" x14ac:dyDescent="0.25">
      <c r="B42" s="31" t="s">
        <v>279</v>
      </c>
      <c r="C42" s="31" t="s">
        <v>280</v>
      </c>
      <c r="D42" s="31" t="s">
        <v>57</v>
      </c>
      <c r="E42" s="7"/>
      <c r="F42" s="7" t="s">
        <v>51</v>
      </c>
      <c r="G42" s="31" t="s">
        <v>19</v>
      </c>
      <c r="H42" s="31" t="s">
        <v>85</v>
      </c>
      <c r="I42" s="31" t="s">
        <v>77</v>
      </c>
      <c r="J42" s="31">
        <v>2018</v>
      </c>
      <c r="K42" s="31" t="s">
        <v>139</v>
      </c>
      <c r="L42" s="9">
        <v>1040.3728121014806</v>
      </c>
      <c r="M42" s="33">
        <v>66</v>
      </c>
      <c r="N42" s="9"/>
    </row>
    <row r="43" spans="2:14" x14ac:dyDescent="0.25">
      <c r="B43" s="31" t="s">
        <v>279</v>
      </c>
      <c r="C43" s="31" t="s">
        <v>280</v>
      </c>
      <c r="D43" s="31" t="s">
        <v>57</v>
      </c>
      <c r="E43" s="7"/>
      <c r="F43" s="7" t="s">
        <v>51</v>
      </c>
      <c r="G43" s="31" t="s">
        <v>19</v>
      </c>
      <c r="H43" s="31" t="s">
        <v>85</v>
      </c>
      <c r="I43" s="31" t="s">
        <v>77</v>
      </c>
      <c r="J43" s="31">
        <v>2020</v>
      </c>
      <c r="K43" s="31" t="s">
        <v>139</v>
      </c>
      <c r="L43" s="9">
        <v>1040.3728121014806</v>
      </c>
      <c r="M43" s="33">
        <v>66</v>
      </c>
      <c r="N43" s="9"/>
    </row>
    <row r="44" spans="2:14" x14ac:dyDescent="0.25">
      <c r="B44" s="31" t="s">
        <v>279</v>
      </c>
      <c r="C44" s="31" t="s">
        <v>280</v>
      </c>
      <c r="D44" s="31" t="s">
        <v>57</v>
      </c>
      <c r="E44" s="7"/>
      <c r="F44" s="7" t="s">
        <v>51</v>
      </c>
      <c r="G44" s="31" t="s">
        <v>19</v>
      </c>
      <c r="H44" s="31" t="s">
        <v>85</v>
      </c>
      <c r="I44" s="31" t="s">
        <v>77</v>
      </c>
      <c r="J44" s="31">
        <v>2030</v>
      </c>
      <c r="K44" s="31" t="s">
        <v>139</v>
      </c>
      <c r="L44" s="9">
        <v>1040.3728121014806</v>
      </c>
      <c r="M44" s="33">
        <v>66</v>
      </c>
      <c r="N44" s="9"/>
    </row>
    <row r="45" spans="2:14" x14ac:dyDescent="0.25">
      <c r="B45" s="31" t="s">
        <v>279</v>
      </c>
      <c r="C45" s="31" t="s">
        <v>280</v>
      </c>
      <c r="D45" s="31" t="s">
        <v>57</v>
      </c>
      <c r="E45" s="7"/>
      <c r="F45" s="7" t="s">
        <v>51</v>
      </c>
      <c r="G45" s="31" t="s">
        <v>19</v>
      </c>
      <c r="H45" s="31" t="s">
        <v>85</v>
      </c>
      <c r="I45" s="31" t="s">
        <v>77</v>
      </c>
      <c r="J45" s="31">
        <v>2040</v>
      </c>
      <c r="K45" s="31" t="s">
        <v>139</v>
      </c>
      <c r="L45" s="9">
        <v>1040.3728121014806</v>
      </c>
      <c r="M45" s="33">
        <v>66</v>
      </c>
      <c r="N45" s="9"/>
    </row>
    <row r="46" spans="2:14" x14ac:dyDescent="0.25">
      <c r="B46" s="31" t="s">
        <v>279</v>
      </c>
      <c r="C46" s="31" t="s">
        <v>280</v>
      </c>
      <c r="D46" s="31" t="s">
        <v>57</v>
      </c>
      <c r="E46" s="7"/>
      <c r="F46" s="7" t="s">
        <v>51</v>
      </c>
      <c r="G46" s="31" t="s">
        <v>19</v>
      </c>
      <c r="H46" s="31" t="s">
        <v>85</v>
      </c>
      <c r="I46" s="31" t="s">
        <v>77</v>
      </c>
      <c r="J46" s="31">
        <v>2050</v>
      </c>
      <c r="K46" s="31" t="s">
        <v>139</v>
      </c>
      <c r="L46" s="9">
        <v>1040.3728121014806</v>
      </c>
      <c r="M46" s="33">
        <v>66</v>
      </c>
      <c r="N46" s="9"/>
    </row>
    <row r="47" spans="2:14" x14ac:dyDescent="0.25">
      <c r="B47" s="31" t="s">
        <v>279</v>
      </c>
      <c r="C47" s="31" t="s">
        <v>280</v>
      </c>
      <c r="D47" s="31" t="s">
        <v>57</v>
      </c>
      <c r="E47" s="7"/>
      <c r="F47" s="7" t="s">
        <v>51</v>
      </c>
      <c r="G47" s="31" t="s">
        <v>19</v>
      </c>
      <c r="H47" s="31" t="s">
        <v>85</v>
      </c>
      <c r="I47" s="31" t="s">
        <v>78</v>
      </c>
      <c r="J47" s="31">
        <v>2018</v>
      </c>
      <c r="K47" s="31" t="s">
        <v>139</v>
      </c>
      <c r="L47" s="9">
        <v>3106.9473204000005</v>
      </c>
      <c r="M47" s="33">
        <v>58</v>
      </c>
      <c r="N47" s="9"/>
    </row>
    <row r="48" spans="2:14" x14ac:dyDescent="0.25">
      <c r="B48" s="31" t="s">
        <v>279</v>
      </c>
      <c r="C48" s="31" t="s">
        <v>280</v>
      </c>
      <c r="D48" s="31" t="s">
        <v>57</v>
      </c>
      <c r="E48" s="7"/>
      <c r="F48" s="7" t="s">
        <v>51</v>
      </c>
      <c r="G48" s="31" t="s">
        <v>19</v>
      </c>
      <c r="H48" s="31" t="s">
        <v>85</v>
      </c>
      <c r="I48" s="31" t="s">
        <v>78</v>
      </c>
      <c r="J48" s="31">
        <v>2020</v>
      </c>
      <c r="K48" s="31" t="s">
        <v>139</v>
      </c>
      <c r="L48" s="9">
        <v>3106.9473204000005</v>
      </c>
      <c r="M48" s="33">
        <v>58</v>
      </c>
      <c r="N48" s="9"/>
    </row>
    <row r="49" spans="2:14" x14ac:dyDescent="0.25">
      <c r="B49" s="31" t="s">
        <v>279</v>
      </c>
      <c r="C49" s="31" t="s">
        <v>280</v>
      </c>
      <c r="D49" s="31" t="s">
        <v>57</v>
      </c>
      <c r="E49" s="7"/>
      <c r="F49" s="7" t="s">
        <v>51</v>
      </c>
      <c r="G49" s="31" t="s">
        <v>19</v>
      </c>
      <c r="H49" s="31" t="s">
        <v>85</v>
      </c>
      <c r="I49" s="31" t="s">
        <v>78</v>
      </c>
      <c r="J49" s="31">
        <v>2030</v>
      </c>
      <c r="K49" s="31" t="s">
        <v>139</v>
      </c>
      <c r="L49" s="9">
        <v>3106.9473204000005</v>
      </c>
      <c r="M49" s="33">
        <v>58</v>
      </c>
      <c r="N49" s="9"/>
    </row>
    <row r="50" spans="2:14" x14ac:dyDescent="0.25">
      <c r="B50" s="31" t="s">
        <v>279</v>
      </c>
      <c r="C50" s="31" t="s">
        <v>280</v>
      </c>
      <c r="D50" s="31" t="s">
        <v>57</v>
      </c>
      <c r="E50" s="7"/>
      <c r="F50" s="7" t="s">
        <v>51</v>
      </c>
      <c r="G50" s="31" t="s">
        <v>19</v>
      </c>
      <c r="H50" s="31" t="s">
        <v>85</v>
      </c>
      <c r="I50" s="31" t="s">
        <v>78</v>
      </c>
      <c r="J50" s="31">
        <v>2040</v>
      </c>
      <c r="K50" s="31" t="s">
        <v>139</v>
      </c>
      <c r="L50" s="9">
        <v>3106.9473204000005</v>
      </c>
      <c r="M50" s="33">
        <v>58</v>
      </c>
      <c r="N50" s="9"/>
    </row>
    <row r="51" spans="2:14" x14ac:dyDescent="0.25">
      <c r="B51" s="31" t="s">
        <v>279</v>
      </c>
      <c r="C51" s="31" t="s">
        <v>280</v>
      </c>
      <c r="D51" s="31" t="s">
        <v>57</v>
      </c>
      <c r="E51" s="7"/>
      <c r="F51" s="7" t="s">
        <v>51</v>
      </c>
      <c r="G51" s="31" t="s">
        <v>19</v>
      </c>
      <c r="H51" s="31" t="s">
        <v>85</v>
      </c>
      <c r="I51" s="31" t="s">
        <v>78</v>
      </c>
      <c r="J51" s="31">
        <v>2050</v>
      </c>
      <c r="K51" s="31" t="s">
        <v>139</v>
      </c>
      <c r="L51" s="9">
        <v>3106.9473204000005</v>
      </c>
      <c r="M51" s="33">
        <v>58</v>
      </c>
      <c r="N51" s="9"/>
    </row>
    <row r="52" spans="2:14" x14ac:dyDescent="0.25">
      <c r="B52" s="31" t="s">
        <v>279</v>
      </c>
      <c r="C52" s="31" t="s">
        <v>280</v>
      </c>
      <c r="D52" s="31" t="s">
        <v>57</v>
      </c>
      <c r="E52" s="7"/>
      <c r="F52" s="7" t="s">
        <v>51</v>
      </c>
      <c r="G52" s="31" t="s">
        <v>19</v>
      </c>
      <c r="H52" s="31" t="s">
        <v>85</v>
      </c>
      <c r="I52" s="31" t="s">
        <v>79</v>
      </c>
      <c r="J52" s="31">
        <v>2018</v>
      </c>
      <c r="K52" s="31" t="s">
        <v>139</v>
      </c>
      <c r="L52" s="9">
        <v>2051.5095589495213</v>
      </c>
      <c r="M52" s="33"/>
      <c r="N52" s="9"/>
    </row>
    <row r="53" spans="2:14" x14ac:dyDescent="0.25">
      <c r="B53" s="31" t="s">
        <v>279</v>
      </c>
      <c r="C53" s="31" t="s">
        <v>280</v>
      </c>
      <c r="D53" s="31" t="s">
        <v>57</v>
      </c>
      <c r="E53" s="7"/>
      <c r="F53" s="7" t="s">
        <v>51</v>
      </c>
      <c r="G53" s="31" t="s">
        <v>19</v>
      </c>
      <c r="H53" s="31" t="s">
        <v>85</v>
      </c>
      <c r="I53" s="31" t="s">
        <v>79</v>
      </c>
      <c r="J53" s="31">
        <v>2020</v>
      </c>
      <c r="K53" s="31" t="s">
        <v>139</v>
      </c>
      <c r="L53" s="9">
        <v>2052.2308843157298</v>
      </c>
      <c r="M53" s="33"/>
      <c r="N53" s="9"/>
    </row>
    <row r="54" spans="2:14" x14ac:dyDescent="0.25">
      <c r="B54" s="31" t="s">
        <v>279</v>
      </c>
      <c r="C54" s="31" t="s">
        <v>280</v>
      </c>
      <c r="D54" s="31" t="s">
        <v>57</v>
      </c>
      <c r="E54" s="7"/>
      <c r="F54" s="7" t="s">
        <v>51</v>
      </c>
      <c r="G54" s="31" t="s">
        <v>19</v>
      </c>
      <c r="H54" s="31" t="s">
        <v>85</v>
      </c>
      <c r="I54" s="31" t="s">
        <v>79</v>
      </c>
      <c r="J54" s="31">
        <v>2030</v>
      </c>
      <c r="K54" s="31" t="s">
        <v>139</v>
      </c>
      <c r="L54" s="9">
        <v>2050.1595861021297</v>
      </c>
      <c r="M54" s="33"/>
      <c r="N54" s="9"/>
    </row>
    <row r="55" spans="2:14" x14ac:dyDescent="0.25">
      <c r="B55" s="31" t="s">
        <v>279</v>
      </c>
      <c r="C55" s="31" t="s">
        <v>280</v>
      </c>
      <c r="D55" s="31" t="s">
        <v>57</v>
      </c>
      <c r="E55" s="7"/>
      <c r="F55" s="7" t="s">
        <v>51</v>
      </c>
      <c r="G55" s="31" t="s">
        <v>19</v>
      </c>
      <c r="H55" s="31" t="s">
        <v>85</v>
      </c>
      <c r="I55" s="31" t="s">
        <v>79</v>
      </c>
      <c r="J55" s="31">
        <v>2040</v>
      </c>
      <c r="K55" s="31" t="s">
        <v>139</v>
      </c>
      <c r="L55" s="9">
        <v>2046.0169896749298</v>
      </c>
      <c r="M55" s="33"/>
      <c r="N55" s="9"/>
    </row>
    <row r="56" spans="2:14" x14ac:dyDescent="0.25">
      <c r="B56" s="31" t="s">
        <v>279</v>
      </c>
      <c r="C56" s="31" t="s">
        <v>280</v>
      </c>
      <c r="D56" s="31" t="s">
        <v>57</v>
      </c>
      <c r="E56" s="7"/>
      <c r="F56" s="7" t="s">
        <v>51</v>
      </c>
      <c r="G56" s="31" t="s">
        <v>19</v>
      </c>
      <c r="H56" s="31" t="s">
        <v>85</v>
      </c>
      <c r="I56" s="31" t="s">
        <v>79</v>
      </c>
      <c r="J56" s="31">
        <v>2050</v>
      </c>
      <c r="K56" s="31" t="s">
        <v>139</v>
      </c>
      <c r="L56" s="9">
        <v>2043.9456914613299</v>
      </c>
      <c r="M56" s="33"/>
      <c r="N56" s="9"/>
    </row>
    <row r="57" spans="2:14" x14ac:dyDescent="0.25">
      <c r="B57" s="31" t="s">
        <v>279</v>
      </c>
      <c r="C57" s="31" t="s">
        <v>280</v>
      </c>
      <c r="D57" s="31" t="s">
        <v>57</v>
      </c>
      <c r="E57" s="7"/>
      <c r="F57" s="7" t="s">
        <v>51</v>
      </c>
      <c r="G57" s="31" t="s">
        <v>19</v>
      </c>
      <c r="H57" s="31" t="s">
        <v>85</v>
      </c>
      <c r="I57" s="8" t="s">
        <v>152</v>
      </c>
      <c r="J57" s="31">
        <v>2018</v>
      </c>
      <c r="K57" s="31" t="s">
        <v>139</v>
      </c>
      <c r="L57" s="9">
        <v>1664.7047024629514</v>
      </c>
      <c r="M57" s="33"/>
      <c r="N57" s="9"/>
    </row>
    <row r="58" spans="2:14" x14ac:dyDescent="0.25">
      <c r="B58" s="31" t="s">
        <v>279</v>
      </c>
      <c r="C58" s="31" t="s">
        <v>280</v>
      </c>
      <c r="D58" s="31" t="s">
        <v>57</v>
      </c>
      <c r="E58" s="7"/>
      <c r="F58" s="7" t="s">
        <v>51</v>
      </c>
      <c r="G58" s="31" t="s">
        <v>19</v>
      </c>
      <c r="H58" s="31" t="s">
        <v>85</v>
      </c>
      <c r="I58" s="8" t="s">
        <v>152</v>
      </c>
      <c r="J58" s="31">
        <v>2020</v>
      </c>
      <c r="K58" s="31" t="s">
        <v>139</v>
      </c>
      <c r="L58" s="9">
        <v>1664.7047024629514</v>
      </c>
      <c r="M58" s="33"/>
      <c r="N58" s="9"/>
    </row>
    <row r="59" spans="2:14" x14ac:dyDescent="0.25">
      <c r="B59" s="31" t="s">
        <v>279</v>
      </c>
      <c r="C59" s="31" t="s">
        <v>280</v>
      </c>
      <c r="D59" s="31" t="s">
        <v>57</v>
      </c>
      <c r="E59" s="7"/>
      <c r="F59" s="7" t="s">
        <v>51</v>
      </c>
      <c r="G59" s="31" t="s">
        <v>19</v>
      </c>
      <c r="H59" s="31" t="s">
        <v>85</v>
      </c>
      <c r="I59" s="8" t="s">
        <v>152</v>
      </c>
      <c r="J59" s="31">
        <v>2030</v>
      </c>
      <c r="K59" s="31" t="s">
        <v>139</v>
      </c>
      <c r="L59" s="9">
        <v>1664.7047024629514</v>
      </c>
      <c r="M59" s="33"/>
      <c r="N59" s="9"/>
    </row>
    <row r="60" spans="2:14" x14ac:dyDescent="0.25">
      <c r="B60" s="31" t="s">
        <v>279</v>
      </c>
      <c r="C60" s="31" t="s">
        <v>280</v>
      </c>
      <c r="D60" s="31" t="s">
        <v>57</v>
      </c>
      <c r="E60" s="7"/>
      <c r="F60" s="7" t="s">
        <v>51</v>
      </c>
      <c r="G60" s="31" t="s">
        <v>19</v>
      </c>
      <c r="H60" s="31" t="s">
        <v>85</v>
      </c>
      <c r="I60" s="8" t="s">
        <v>152</v>
      </c>
      <c r="J60" s="31">
        <v>2040</v>
      </c>
      <c r="K60" s="31" t="s">
        <v>139</v>
      </c>
      <c r="L60" s="9">
        <v>1664.7047024629514</v>
      </c>
      <c r="M60" s="33"/>
      <c r="N60" s="9"/>
    </row>
    <row r="61" spans="2:14" x14ac:dyDescent="0.25">
      <c r="B61" s="31" t="s">
        <v>279</v>
      </c>
      <c r="C61" s="31" t="s">
        <v>280</v>
      </c>
      <c r="D61" s="31" t="s">
        <v>57</v>
      </c>
      <c r="E61" s="7"/>
      <c r="F61" s="7" t="s">
        <v>51</v>
      </c>
      <c r="G61" s="31" t="s">
        <v>19</v>
      </c>
      <c r="H61" s="31" t="s">
        <v>85</v>
      </c>
      <c r="I61" s="8" t="s">
        <v>152</v>
      </c>
      <c r="J61" s="31">
        <v>2050</v>
      </c>
      <c r="K61" s="31" t="s">
        <v>139</v>
      </c>
      <c r="L61" s="9">
        <v>1664.7047024629514</v>
      </c>
      <c r="M61" s="33"/>
      <c r="N61" s="9"/>
    </row>
    <row r="62" spans="2:14" x14ac:dyDescent="0.25">
      <c r="B62" s="31" t="s">
        <v>279</v>
      </c>
      <c r="C62" s="31" t="s">
        <v>280</v>
      </c>
      <c r="D62" s="31" t="s">
        <v>58</v>
      </c>
      <c r="E62" s="7"/>
      <c r="F62" s="7" t="s">
        <v>51</v>
      </c>
      <c r="G62" s="31" t="s">
        <v>19</v>
      </c>
      <c r="H62" s="31" t="s">
        <v>85</v>
      </c>
      <c r="I62" s="31" t="s">
        <v>77</v>
      </c>
      <c r="J62" s="31">
        <v>2018</v>
      </c>
      <c r="K62" s="31" t="s">
        <v>139</v>
      </c>
      <c r="L62" s="9">
        <v>2906.096</v>
      </c>
      <c r="M62" s="33">
        <v>59</v>
      </c>
      <c r="N62" s="9"/>
    </row>
    <row r="63" spans="2:14" x14ac:dyDescent="0.25">
      <c r="B63" s="31" t="s">
        <v>279</v>
      </c>
      <c r="C63" s="31" t="s">
        <v>280</v>
      </c>
      <c r="D63" s="31" t="s">
        <v>58</v>
      </c>
      <c r="E63" s="7"/>
      <c r="F63" s="7" t="s">
        <v>51</v>
      </c>
      <c r="G63" s="31" t="s">
        <v>19</v>
      </c>
      <c r="H63" s="31" t="s">
        <v>85</v>
      </c>
      <c r="I63" s="31" t="s">
        <v>77</v>
      </c>
      <c r="J63" s="31">
        <v>2020</v>
      </c>
      <c r="K63" s="31" t="s">
        <v>139</v>
      </c>
      <c r="L63" s="9">
        <v>2932.5121086735799</v>
      </c>
      <c r="M63" s="33">
        <v>57</v>
      </c>
      <c r="N63" s="9"/>
    </row>
    <row r="64" spans="2:14" x14ac:dyDescent="0.25">
      <c r="B64" s="31" t="s">
        <v>279</v>
      </c>
      <c r="C64" s="31" t="s">
        <v>280</v>
      </c>
      <c r="D64" s="31" t="s">
        <v>58</v>
      </c>
      <c r="E64" s="7"/>
      <c r="F64" s="7" t="s">
        <v>51</v>
      </c>
      <c r="G64" s="31" t="s">
        <v>19</v>
      </c>
      <c r="H64" s="31" t="s">
        <v>85</v>
      </c>
      <c r="I64" s="31" t="s">
        <v>77</v>
      </c>
      <c r="J64" s="31">
        <v>2030</v>
      </c>
      <c r="K64" s="31" t="s">
        <v>139</v>
      </c>
      <c r="L64" s="9">
        <v>2589.1227670000007</v>
      </c>
      <c r="M64" s="33">
        <v>64</v>
      </c>
      <c r="N64" s="9"/>
    </row>
    <row r="65" spans="2:14" x14ac:dyDescent="0.25">
      <c r="B65" s="31" t="s">
        <v>279</v>
      </c>
      <c r="C65" s="31" t="s">
        <v>280</v>
      </c>
      <c r="D65" s="31" t="s">
        <v>58</v>
      </c>
      <c r="E65" s="7"/>
      <c r="F65" s="7" t="s">
        <v>51</v>
      </c>
      <c r="G65" s="31" t="s">
        <v>19</v>
      </c>
      <c r="H65" s="31" t="s">
        <v>85</v>
      </c>
      <c r="I65" s="31" t="s">
        <v>77</v>
      </c>
      <c r="J65" s="31">
        <v>2040</v>
      </c>
      <c r="K65" s="31" t="s">
        <v>139</v>
      </c>
      <c r="L65" s="9">
        <v>2278.4280349600003</v>
      </c>
      <c r="M65" s="33">
        <v>64</v>
      </c>
      <c r="N65" s="9"/>
    </row>
    <row r="66" spans="2:14" x14ac:dyDescent="0.25">
      <c r="B66" s="31" t="s">
        <v>279</v>
      </c>
      <c r="C66" s="31" t="s">
        <v>280</v>
      </c>
      <c r="D66" s="31" t="s">
        <v>58</v>
      </c>
      <c r="E66" s="7"/>
      <c r="F66" s="7" t="s">
        <v>51</v>
      </c>
      <c r="G66" s="31" t="s">
        <v>19</v>
      </c>
      <c r="H66" s="31" t="s">
        <v>85</v>
      </c>
      <c r="I66" s="31" t="s">
        <v>77</v>
      </c>
      <c r="J66" s="31">
        <v>2050</v>
      </c>
      <c r="K66" s="31" t="s">
        <v>139</v>
      </c>
      <c r="L66" s="9">
        <v>2071.2982136000005</v>
      </c>
      <c r="M66" s="33">
        <v>64</v>
      </c>
      <c r="N66" s="9"/>
    </row>
    <row r="67" spans="2:14" x14ac:dyDescent="0.25">
      <c r="B67" s="31" t="s">
        <v>279</v>
      </c>
      <c r="C67" s="31" t="s">
        <v>280</v>
      </c>
      <c r="D67" s="31" t="s">
        <v>58</v>
      </c>
      <c r="E67" s="7"/>
      <c r="F67" s="7" t="s">
        <v>51</v>
      </c>
      <c r="G67" s="31" t="s">
        <v>19</v>
      </c>
      <c r="H67" s="31" t="s">
        <v>85</v>
      </c>
      <c r="I67" s="31" t="s">
        <v>78</v>
      </c>
      <c r="J67" s="31">
        <v>2018</v>
      </c>
      <c r="K67" s="31" t="s">
        <v>139</v>
      </c>
      <c r="L67" s="9">
        <v>8009.4223962966798</v>
      </c>
      <c r="M67" s="33">
        <v>57</v>
      </c>
      <c r="N67" s="9"/>
    </row>
    <row r="68" spans="2:14" x14ac:dyDescent="0.25">
      <c r="B68" s="31" t="s">
        <v>279</v>
      </c>
      <c r="C68" s="31" t="s">
        <v>280</v>
      </c>
      <c r="D68" s="31" t="s">
        <v>58</v>
      </c>
      <c r="E68" s="7"/>
      <c r="F68" s="7" t="s">
        <v>51</v>
      </c>
      <c r="G68" s="31" t="s">
        <v>19</v>
      </c>
      <c r="H68" s="31" t="s">
        <v>85</v>
      </c>
      <c r="I68" s="31" t="s">
        <v>78</v>
      </c>
      <c r="J68" s="31">
        <v>2020</v>
      </c>
      <c r="K68" s="31" t="s">
        <v>139</v>
      </c>
      <c r="L68" s="9">
        <v>7770.3351605863309</v>
      </c>
      <c r="M68" s="33">
        <v>57</v>
      </c>
      <c r="N68" s="9"/>
    </row>
    <row r="69" spans="2:14" x14ac:dyDescent="0.25">
      <c r="B69" s="31" t="s">
        <v>279</v>
      </c>
      <c r="C69" s="31" t="s">
        <v>280</v>
      </c>
      <c r="D69" s="31" t="s">
        <v>58</v>
      </c>
      <c r="E69" s="7"/>
      <c r="F69" s="7" t="s">
        <v>51</v>
      </c>
      <c r="G69" s="31" t="s">
        <v>19</v>
      </c>
      <c r="H69" s="31" t="s">
        <v>85</v>
      </c>
      <c r="I69" s="31" t="s">
        <v>78</v>
      </c>
      <c r="J69" s="31">
        <v>2030</v>
      </c>
      <c r="K69" s="31" t="s">
        <v>139</v>
      </c>
      <c r="L69" s="9">
        <v>7411.7043070208083</v>
      </c>
      <c r="M69" s="33">
        <v>57</v>
      </c>
      <c r="N69" s="9"/>
    </row>
    <row r="70" spans="2:14" x14ac:dyDescent="0.25">
      <c r="B70" s="31" t="s">
        <v>279</v>
      </c>
      <c r="C70" s="31" t="s">
        <v>280</v>
      </c>
      <c r="D70" s="31" t="s">
        <v>58</v>
      </c>
      <c r="E70" s="7"/>
      <c r="F70" s="7" t="s">
        <v>51</v>
      </c>
      <c r="G70" s="31" t="s">
        <v>19</v>
      </c>
      <c r="H70" s="31" t="s">
        <v>85</v>
      </c>
      <c r="I70" s="31" t="s">
        <v>78</v>
      </c>
      <c r="J70" s="31">
        <v>2040</v>
      </c>
      <c r="K70" s="31" t="s">
        <v>139</v>
      </c>
      <c r="L70" s="9">
        <v>7292.1606891656338</v>
      </c>
      <c r="M70" s="33">
        <v>57</v>
      </c>
      <c r="N70" s="9"/>
    </row>
    <row r="71" spans="2:14" x14ac:dyDescent="0.25">
      <c r="B71" s="31" t="s">
        <v>279</v>
      </c>
      <c r="C71" s="31" t="s">
        <v>280</v>
      </c>
      <c r="D71" s="31" t="s">
        <v>58</v>
      </c>
      <c r="E71" s="7"/>
      <c r="F71" s="7" t="s">
        <v>51</v>
      </c>
      <c r="G71" s="31" t="s">
        <v>19</v>
      </c>
      <c r="H71" s="31" t="s">
        <v>85</v>
      </c>
      <c r="I71" s="31" t="s">
        <v>78</v>
      </c>
      <c r="J71" s="31">
        <v>2050</v>
      </c>
      <c r="K71" s="31" t="s">
        <v>139</v>
      </c>
      <c r="L71" s="9">
        <v>7597.1061582113398</v>
      </c>
      <c r="M71" s="33">
        <v>57</v>
      </c>
      <c r="N71" s="9"/>
    </row>
    <row r="72" spans="2:14" x14ac:dyDescent="0.25">
      <c r="B72" s="31" t="s">
        <v>279</v>
      </c>
      <c r="C72" s="31" t="s">
        <v>280</v>
      </c>
      <c r="D72" s="31" t="s">
        <v>58</v>
      </c>
      <c r="E72" s="7"/>
      <c r="F72" s="7" t="s">
        <v>51</v>
      </c>
      <c r="G72" s="31" t="s">
        <v>19</v>
      </c>
      <c r="H72" s="31" t="s">
        <v>85</v>
      </c>
      <c r="I72" s="31" t="s">
        <v>79</v>
      </c>
      <c r="J72" s="31">
        <v>2018</v>
      </c>
      <c r="K72" s="31" t="s">
        <v>139</v>
      </c>
      <c r="L72" s="9">
        <v>4687.6137079309892</v>
      </c>
      <c r="M72" s="33"/>
      <c r="N72" s="9"/>
    </row>
    <row r="73" spans="2:14" x14ac:dyDescent="0.25">
      <c r="B73" s="31" t="s">
        <v>279</v>
      </c>
      <c r="C73" s="31" t="s">
        <v>280</v>
      </c>
      <c r="D73" s="31" t="s">
        <v>58</v>
      </c>
      <c r="E73" s="7"/>
      <c r="F73" s="7" t="s">
        <v>51</v>
      </c>
      <c r="G73" s="31" t="s">
        <v>19</v>
      </c>
      <c r="H73" s="31" t="s">
        <v>85</v>
      </c>
      <c r="I73" s="31" t="s">
        <v>79</v>
      </c>
      <c r="J73" s="31">
        <v>2020</v>
      </c>
      <c r="K73" s="31" t="s">
        <v>139</v>
      </c>
      <c r="L73" s="9">
        <v>4701.0617068011352</v>
      </c>
      <c r="M73" s="33"/>
      <c r="N73" s="9"/>
    </row>
    <row r="74" spans="2:14" x14ac:dyDescent="0.25">
      <c r="B74" s="31" t="s">
        <v>279</v>
      </c>
      <c r="C74" s="31" t="s">
        <v>280</v>
      </c>
      <c r="D74" s="31" t="s">
        <v>58</v>
      </c>
      <c r="E74" s="7"/>
      <c r="F74" s="7" t="s">
        <v>51</v>
      </c>
      <c r="G74" s="31" t="s">
        <v>19</v>
      </c>
      <c r="H74" s="31" t="s">
        <v>85</v>
      </c>
      <c r="I74" s="31" t="s">
        <v>79</v>
      </c>
      <c r="J74" s="31">
        <v>2030</v>
      </c>
      <c r="K74" s="31" t="s">
        <v>139</v>
      </c>
      <c r="L74" s="9">
        <v>4519.9219415381613</v>
      </c>
      <c r="M74" s="33"/>
      <c r="N74" s="9"/>
    </row>
    <row r="75" spans="2:14" x14ac:dyDescent="0.25">
      <c r="B75" s="31" t="s">
        <v>279</v>
      </c>
      <c r="C75" s="31" t="s">
        <v>280</v>
      </c>
      <c r="D75" s="31" t="s">
        <v>58</v>
      </c>
      <c r="E75" s="7"/>
      <c r="F75" s="7" t="s">
        <v>51</v>
      </c>
      <c r="G75" s="31" t="s">
        <v>19</v>
      </c>
      <c r="H75" s="31" t="s">
        <v>85</v>
      </c>
      <c r="I75" s="31" t="s">
        <v>79</v>
      </c>
      <c r="J75" s="31">
        <v>2040</v>
      </c>
      <c r="K75" s="31" t="s">
        <v>139</v>
      </c>
      <c r="L75" s="9">
        <v>4402.8854706217853</v>
      </c>
      <c r="M75" s="33"/>
      <c r="N75" s="9"/>
    </row>
    <row r="76" spans="2:14" x14ac:dyDescent="0.25">
      <c r="B76" s="31" t="s">
        <v>279</v>
      </c>
      <c r="C76" s="31" t="s">
        <v>280</v>
      </c>
      <c r="D76" s="31" t="s">
        <v>58</v>
      </c>
      <c r="E76" s="7"/>
      <c r="F76" s="7" t="s">
        <v>51</v>
      </c>
      <c r="G76" s="31" t="s">
        <v>19</v>
      </c>
      <c r="H76" s="31" t="s">
        <v>85</v>
      </c>
      <c r="I76" s="31" t="s">
        <v>79</v>
      </c>
      <c r="J76" s="31">
        <v>2050</v>
      </c>
      <c r="K76" s="31" t="s">
        <v>139</v>
      </c>
      <c r="L76" s="9">
        <v>4288.7258027798543</v>
      </c>
      <c r="M76" s="33"/>
      <c r="N76" s="9"/>
    </row>
    <row r="77" spans="2:14" x14ac:dyDescent="0.25">
      <c r="B77" s="31" t="s">
        <v>279</v>
      </c>
      <c r="C77" s="31" t="s">
        <v>280</v>
      </c>
      <c r="D77" s="31" t="s">
        <v>58</v>
      </c>
      <c r="E77" s="7"/>
      <c r="F77" s="7" t="s">
        <v>51</v>
      </c>
      <c r="G77" s="31" t="s">
        <v>19</v>
      </c>
      <c r="H77" s="31" t="s">
        <v>85</v>
      </c>
      <c r="I77" s="8" t="s">
        <v>152</v>
      </c>
      <c r="J77" s="31">
        <v>2018</v>
      </c>
      <c r="K77" s="31" t="s">
        <v>139</v>
      </c>
      <c r="L77" s="9">
        <v>4264.1385359393553</v>
      </c>
      <c r="M77" s="33"/>
      <c r="N77" s="9"/>
    </row>
    <row r="78" spans="2:14" x14ac:dyDescent="0.25">
      <c r="B78" s="31" t="s">
        <v>279</v>
      </c>
      <c r="C78" s="31" t="s">
        <v>280</v>
      </c>
      <c r="D78" s="31" t="s">
        <v>58</v>
      </c>
      <c r="E78" s="7"/>
      <c r="F78" s="7" t="s">
        <v>51</v>
      </c>
      <c r="G78" s="31" t="s">
        <v>19</v>
      </c>
      <c r="H78" s="31" t="s">
        <v>85</v>
      </c>
      <c r="I78" s="8" t="s">
        <v>152</v>
      </c>
      <c r="J78" s="31">
        <v>2020</v>
      </c>
      <c r="K78" s="31" t="s">
        <v>139</v>
      </c>
      <c r="L78" s="9">
        <v>4350.9939433042182</v>
      </c>
      <c r="M78" s="33"/>
      <c r="N78" s="9"/>
    </row>
    <row r="79" spans="2:14" x14ac:dyDescent="0.25">
      <c r="B79" s="31" t="s">
        <v>279</v>
      </c>
      <c r="C79" s="31" t="s">
        <v>280</v>
      </c>
      <c r="D79" s="31" t="s">
        <v>58</v>
      </c>
      <c r="E79" s="7"/>
      <c r="F79" s="7" t="s">
        <v>51</v>
      </c>
      <c r="G79" s="31" t="s">
        <v>19</v>
      </c>
      <c r="H79" s="31" t="s">
        <v>85</v>
      </c>
      <c r="I79" s="8" t="s">
        <v>152</v>
      </c>
      <c r="J79" s="31">
        <v>2030</v>
      </c>
      <c r="K79" s="31" t="s">
        <v>139</v>
      </c>
      <c r="L79" s="9">
        <v>4161.0897266479897</v>
      </c>
      <c r="M79" s="33"/>
      <c r="N79" s="9"/>
    </row>
    <row r="80" spans="2:14" x14ac:dyDescent="0.25">
      <c r="B80" s="31" t="s">
        <v>279</v>
      </c>
      <c r="C80" s="31" t="s">
        <v>280</v>
      </c>
      <c r="D80" s="31" t="s">
        <v>58</v>
      </c>
      <c r="E80" s="7"/>
      <c r="F80" s="7" t="s">
        <v>51</v>
      </c>
      <c r="G80" s="31" t="s">
        <v>19</v>
      </c>
      <c r="H80" s="31" t="s">
        <v>85</v>
      </c>
      <c r="I80" s="8" t="s">
        <v>152</v>
      </c>
      <c r="J80" s="31">
        <v>2040</v>
      </c>
      <c r="K80" s="31" t="s">
        <v>139</v>
      </c>
      <c r="L80" s="9">
        <v>3981.5420010597613</v>
      </c>
      <c r="M80" s="33"/>
      <c r="N80" s="9"/>
    </row>
    <row r="81" spans="2:14" x14ac:dyDescent="0.25">
      <c r="B81" s="31" t="s">
        <v>279</v>
      </c>
      <c r="C81" s="31" t="s">
        <v>280</v>
      </c>
      <c r="D81" s="31" t="s">
        <v>58</v>
      </c>
      <c r="E81" s="7"/>
      <c r="F81" s="7" t="s">
        <v>51</v>
      </c>
      <c r="G81" s="31" t="s">
        <v>19</v>
      </c>
      <c r="H81" s="31" t="s">
        <v>85</v>
      </c>
      <c r="I81" s="8" t="s">
        <v>152</v>
      </c>
      <c r="J81" s="31">
        <v>2050</v>
      </c>
      <c r="K81" s="31" t="s">
        <v>139</v>
      </c>
      <c r="L81" s="9">
        <v>4004.8672603126415</v>
      </c>
      <c r="M81" s="33"/>
      <c r="N81" s="9"/>
    </row>
    <row r="82" spans="2:14" x14ac:dyDescent="0.25">
      <c r="B82" s="31" t="s">
        <v>279</v>
      </c>
      <c r="C82" s="31" t="s">
        <v>280</v>
      </c>
      <c r="D82" s="7" t="s">
        <v>59</v>
      </c>
      <c r="E82" s="7"/>
      <c r="F82" s="7" t="s">
        <v>51</v>
      </c>
      <c r="G82" s="31" t="s">
        <v>19</v>
      </c>
      <c r="H82" s="31" t="s">
        <v>85</v>
      </c>
      <c r="I82" s="31" t="s">
        <v>77</v>
      </c>
      <c r="J82" s="31">
        <v>2018</v>
      </c>
      <c r="K82" s="31" t="s">
        <v>139</v>
      </c>
      <c r="L82" s="9">
        <v>352.12069631200006</v>
      </c>
      <c r="M82" s="33">
        <v>64</v>
      </c>
      <c r="N82" s="9"/>
    </row>
    <row r="83" spans="2:14" x14ac:dyDescent="0.25">
      <c r="B83" s="31" t="s">
        <v>279</v>
      </c>
      <c r="C83" s="31" t="s">
        <v>280</v>
      </c>
      <c r="D83" s="7" t="s">
        <v>59</v>
      </c>
      <c r="E83" s="7"/>
      <c r="F83" s="7" t="s">
        <v>51</v>
      </c>
      <c r="G83" s="31" t="s">
        <v>19</v>
      </c>
      <c r="H83" s="31" t="s">
        <v>85</v>
      </c>
      <c r="I83" s="31" t="s">
        <v>77</v>
      </c>
      <c r="J83" s="31">
        <v>2020</v>
      </c>
      <c r="K83" s="31" t="s">
        <v>139</v>
      </c>
      <c r="L83" s="9">
        <v>300.33824097200005</v>
      </c>
      <c r="M83" s="33">
        <v>64</v>
      </c>
      <c r="N83" s="9"/>
    </row>
    <row r="84" spans="2:14" x14ac:dyDescent="0.25">
      <c r="B84" s="31" t="s">
        <v>279</v>
      </c>
      <c r="C84" s="31" t="s">
        <v>280</v>
      </c>
      <c r="D84" s="7" t="s">
        <v>59</v>
      </c>
      <c r="E84" s="7"/>
      <c r="F84" s="7" t="s">
        <v>51</v>
      </c>
      <c r="G84" s="31" t="s">
        <v>19</v>
      </c>
      <c r="H84" s="31" t="s">
        <v>85</v>
      </c>
      <c r="I84" s="31" t="s">
        <v>77</v>
      </c>
      <c r="J84" s="31">
        <v>2030</v>
      </c>
      <c r="K84" s="31" t="s">
        <v>139</v>
      </c>
      <c r="L84" s="9">
        <v>300.33824097200005</v>
      </c>
      <c r="M84" s="33">
        <v>64</v>
      </c>
      <c r="N84" s="9"/>
    </row>
    <row r="85" spans="2:14" x14ac:dyDescent="0.25">
      <c r="B85" s="31" t="s">
        <v>279</v>
      </c>
      <c r="C85" s="31" t="s">
        <v>280</v>
      </c>
      <c r="D85" s="7" t="s">
        <v>59</v>
      </c>
      <c r="E85" s="7"/>
      <c r="F85" s="7" t="s">
        <v>51</v>
      </c>
      <c r="G85" s="31" t="s">
        <v>19</v>
      </c>
      <c r="H85" s="31" t="s">
        <v>85</v>
      </c>
      <c r="I85" s="31" t="s">
        <v>77</v>
      </c>
      <c r="J85" s="31">
        <v>2040</v>
      </c>
      <c r="K85" s="31" t="s">
        <v>139</v>
      </c>
      <c r="L85" s="9">
        <v>258.91227670000006</v>
      </c>
      <c r="M85" s="33">
        <v>64</v>
      </c>
      <c r="N85" s="9"/>
    </row>
    <row r="86" spans="2:14" x14ac:dyDescent="0.25">
      <c r="B86" s="31" t="s">
        <v>279</v>
      </c>
      <c r="C86" s="31" t="s">
        <v>280</v>
      </c>
      <c r="D86" s="7" t="s">
        <v>59</v>
      </c>
      <c r="E86" s="7"/>
      <c r="F86" s="7" t="s">
        <v>51</v>
      </c>
      <c r="G86" s="31" t="s">
        <v>19</v>
      </c>
      <c r="H86" s="31" t="s">
        <v>85</v>
      </c>
      <c r="I86" s="31" t="s">
        <v>77</v>
      </c>
      <c r="J86" s="31">
        <v>2050</v>
      </c>
      <c r="K86" s="31" t="s">
        <v>139</v>
      </c>
      <c r="L86" s="9">
        <v>227.84280349600004</v>
      </c>
      <c r="M86" s="33">
        <v>64</v>
      </c>
      <c r="N86" s="9"/>
    </row>
    <row r="87" spans="2:14" x14ac:dyDescent="0.25">
      <c r="B87" s="31" t="s">
        <v>279</v>
      </c>
      <c r="C87" s="31" t="s">
        <v>280</v>
      </c>
      <c r="D87" s="7" t="s">
        <v>59</v>
      </c>
      <c r="E87" s="7"/>
      <c r="F87" s="7" t="s">
        <v>51</v>
      </c>
      <c r="G87" s="31" t="s">
        <v>19</v>
      </c>
      <c r="H87" s="31" t="s">
        <v>85</v>
      </c>
      <c r="I87" s="31" t="s">
        <v>78</v>
      </c>
      <c r="J87" s="31">
        <v>2018</v>
      </c>
      <c r="K87" s="31" t="s">
        <v>139</v>
      </c>
      <c r="L87" s="9">
        <v>3763.6453576275767</v>
      </c>
      <c r="M87" s="33">
        <v>41</v>
      </c>
      <c r="N87" s="9"/>
    </row>
    <row r="88" spans="2:14" x14ac:dyDescent="0.25">
      <c r="B88" s="31" t="s">
        <v>279</v>
      </c>
      <c r="C88" s="31" t="s">
        <v>280</v>
      </c>
      <c r="D88" s="7" t="s">
        <v>59</v>
      </c>
      <c r="E88" s="7"/>
      <c r="F88" s="7" t="s">
        <v>51</v>
      </c>
      <c r="G88" s="31" t="s">
        <v>19</v>
      </c>
      <c r="H88" s="31" t="s">
        <v>85</v>
      </c>
      <c r="I88" s="31" t="s">
        <v>78</v>
      </c>
      <c r="J88" s="31">
        <v>2020</v>
      </c>
      <c r="K88" s="31" t="s">
        <v>139</v>
      </c>
      <c r="L88" s="9">
        <v>3653.7335905464174</v>
      </c>
      <c r="M88" s="33">
        <v>41</v>
      </c>
      <c r="N88" s="9"/>
    </row>
    <row r="89" spans="2:14" x14ac:dyDescent="0.25">
      <c r="B89" s="31" t="s">
        <v>279</v>
      </c>
      <c r="C89" s="31" t="s">
        <v>280</v>
      </c>
      <c r="D89" s="7" t="s">
        <v>59</v>
      </c>
      <c r="E89" s="7"/>
      <c r="F89" s="7" t="s">
        <v>51</v>
      </c>
      <c r="G89" s="31" t="s">
        <v>19</v>
      </c>
      <c r="H89" s="31" t="s">
        <v>85</v>
      </c>
      <c r="I89" s="31" t="s">
        <v>78</v>
      </c>
      <c r="J89" s="31">
        <v>2030</v>
      </c>
      <c r="K89" s="31" t="s">
        <v>139</v>
      </c>
      <c r="L89" s="9">
        <v>3547.1524830737781</v>
      </c>
      <c r="M89" s="33">
        <v>41</v>
      </c>
      <c r="N89" s="9"/>
    </row>
    <row r="90" spans="2:14" x14ac:dyDescent="0.25">
      <c r="B90" s="31" t="s">
        <v>279</v>
      </c>
      <c r="C90" s="31" t="s">
        <v>280</v>
      </c>
      <c r="D90" s="7" t="s">
        <v>59</v>
      </c>
      <c r="E90" s="7"/>
      <c r="F90" s="7" t="s">
        <v>51</v>
      </c>
      <c r="G90" s="31" t="s">
        <v>19</v>
      </c>
      <c r="H90" s="31" t="s">
        <v>85</v>
      </c>
      <c r="I90" s="31" t="s">
        <v>78</v>
      </c>
      <c r="J90" s="31">
        <v>2040</v>
      </c>
      <c r="K90" s="31" t="s">
        <v>139</v>
      </c>
      <c r="L90" s="9">
        <v>3106.9473204000005</v>
      </c>
      <c r="M90" s="33">
        <v>58</v>
      </c>
      <c r="N90" s="9"/>
    </row>
    <row r="91" spans="2:14" x14ac:dyDescent="0.25">
      <c r="B91" s="31" t="s">
        <v>279</v>
      </c>
      <c r="C91" s="31" t="s">
        <v>280</v>
      </c>
      <c r="D91" s="7" t="s">
        <v>59</v>
      </c>
      <c r="E91" s="7"/>
      <c r="F91" s="7" t="s">
        <v>51</v>
      </c>
      <c r="G91" s="31" t="s">
        <v>19</v>
      </c>
      <c r="H91" s="31" t="s">
        <v>85</v>
      </c>
      <c r="I91" s="31" t="s">
        <v>78</v>
      </c>
      <c r="J91" s="31">
        <v>2050</v>
      </c>
      <c r="K91" s="31" t="s">
        <v>139</v>
      </c>
      <c r="L91" s="9">
        <v>3075.8778471960009</v>
      </c>
      <c r="M91" s="33">
        <v>58</v>
      </c>
      <c r="N91" s="9"/>
    </row>
    <row r="92" spans="2:14" x14ac:dyDescent="0.25">
      <c r="B92" s="31" t="s">
        <v>279</v>
      </c>
      <c r="C92" s="31" t="s">
        <v>280</v>
      </c>
      <c r="D92" s="7" t="s">
        <v>59</v>
      </c>
      <c r="E92" s="7"/>
      <c r="F92" s="7" t="s">
        <v>51</v>
      </c>
      <c r="G92" s="31" t="s">
        <v>19</v>
      </c>
      <c r="H92" s="31" t="s">
        <v>85</v>
      </c>
      <c r="I92" s="31" t="s">
        <v>79</v>
      </c>
      <c r="J92" s="31">
        <v>2018</v>
      </c>
      <c r="K92" s="31" t="s">
        <v>139</v>
      </c>
      <c r="L92" s="9">
        <v>1975.072593834564</v>
      </c>
      <c r="M92" s="33"/>
      <c r="N92" s="9"/>
    </row>
    <row r="93" spans="2:14" x14ac:dyDescent="0.25">
      <c r="B93" s="31" t="s">
        <v>279</v>
      </c>
      <c r="C93" s="31" t="s">
        <v>280</v>
      </c>
      <c r="D93" s="7" t="s">
        <v>59</v>
      </c>
      <c r="E93" s="7"/>
      <c r="F93" s="7" t="s">
        <v>51</v>
      </c>
      <c r="G93" s="31" t="s">
        <v>19</v>
      </c>
      <c r="H93" s="31" t="s">
        <v>85</v>
      </c>
      <c r="I93" s="31" t="s">
        <v>79</v>
      </c>
      <c r="J93" s="31">
        <v>2020</v>
      </c>
      <c r="K93" s="31" t="s">
        <v>139</v>
      </c>
      <c r="L93" s="9">
        <v>1763.4037602638571</v>
      </c>
      <c r="M93" s="33"/>
      <c r="N93" s="9"/>
    </row>
    <row r="94" spans="2:14" x14ac:dyDescent="0.25">
      <c r="B94" s="31" t="s">
        <v>279</v>
      </c>
      <c r="C94" s="31" t="s">
        <v>280</v>
      </c>
      <c r="D94" s="7" t="s">
        <v>59</v>
      </c>
      <c r="E94" s="7"/>
      <c r="F94" s="7" t="s">
        <v>51</v>
      </c>
      <c r="G94" s="31" t="s">
        <v>19</v>
      </c>
      <c r="H94" s="31" t="s">
        <v>85</v>
      </c>
      <c r="I94" s="31" t="s">
        <v>79</v>
      </c>
      <c r="J94" s="31">
        <v>2030</v>
      </c>
      <c r="K94" s="31" t="s">
        <v>139</v>
      </c>
      <c r="L94" s="9">
        <v>1711.1436601782955</v>
      </c>
      <c r="M94" s="33"/>
      <c r="N94" s="9"/>
    </row>
    <row r="95" spans="2:14" x14ac:dyDescent="0.25">
      <c r="B95" s="31" t="s">
        <v>279</v>
      </c>
      <c r="C95" s="31" t="s">
        <v>280</v>
      </c>
      <c r="D95" s="7" t="s">
        <v>59</v>
      </c>
      <c r="E95" s="7"/>
      <c r="F95" s="7" t="s">
        <v>51</v>
      </c>
      <c r="G95" s="31" t="s">
        <v>19</v>
      </c>
      <c r="H95" s="31" t="s">
        <v>85</v>
      </c>
      <c r="I95" s="31" t="s">
        <v>79</v>
      </c>
      <c r="J95" s="31">
        <v>2040</v>
      </c>
      <c r="K95" s="31" t="s">
        <v>139</v>
      </c>
      <c r="L95" s="9">
        <v>1127.5255338498559</v>
      </c>
      <c r="M95" s="33"/>
      <c r="N95" s="9"/>
    </row>
    <row r="96" spans="2:14" x14ac:dyDescent="0.25">
      <c r="B96" s="31" t="s">
        <v>279</v>
      </c>
      <c r="C96" s="31" t="s">
        <v>280</v>
      </c>
      <c r="D96" s="7" t="s">
        <v>59</v>
      </c>
      <c r="E96" s="7"/>
      <c r="F96" s="7" t="s">
        <v>51</v>
      </c>
      <c r="G96" s="31" t="s">
        <v>19</v>
      </c>
      <c r="H96" s="31" t="s">
        <v>85</v>
      </c>
      <c r="I96" s="31" t="s">
        <v>79</v>
      </c>
      <c r="J96" s="31">
        <v>2050</v>
      </c>
      <c r="K96" s="31" t="s">
        <v>139</v>
      </c>
      <c r="L96" s="9">
        <v>1080.8825207085586</v>
      </c>
      <c r="M96" s="33"/>
      <c r="N96" s="9"/>
    </row>
    <row r="97" spans="2:14" x14ac:dyDescent="0.25">
      <c r="B97" s="31" t="s">
        <v>279</v>
      </c>
      <c r="C97" s="31" t="s">
        <v>280</v>
      </c>
      <c r="D97" s="7" t="s">
        <v>59</v>
      </c>
      <c r="E97" s="7"/>
      <c r="F97" s="7" t="s">
        <v>51</v>
      </c>
      <c r="G97" s="31" t="s">
        <v>19</v>
      </c>
      <c r="H97" s="31" t="s">
        <v>85</v>
      </c>
      <c r="I97" s="8" t="s">
        <v>152</v>
      </c>
      <c r="J97" s="31">
        <v>2018</v>
      </c>
      <c r="K97" s="31" t="s">
        <v>139</v>
      </c>
      <c r="L97" s="9">
        <v>2122.7403904967337</v>
      </c>
      <c r="M97" s="33"/>
      <c r="N97" s="9"/>
    </row>
    <row r="98" spans="2:14" x14ac:dyDescent="0.25">
      <c r="B98" s="31" t="s">
        <v>279</v>
      </c>
      <c r="C98" s="31" t="s">
        <v>280</v>
      </c>
      <c r="D98" s="7" t="s">
        <v>59</v>
      </c>
      <c r="E98" s="7"/>
      <c r="F98" s="7" t="s">
        <v>51</v>
      </c>
      <c r="G98" s="31" t="s">
        <v>19</v>
      </c>
      <c r="H98" s="31" t="s">
        <v>85</v>
      </c>
      <c r="I98" s="8" t="s">
        <v>152</v>
      </c>
      <c r="J98" s="31">
        <v>2020</v>
      </c>
      <c r="K98" s="31" t="s">
        <v>139</v>
      </c>
      <c r="L98" s="9">
        <v>1861.8387211626687</v>
      </c>
      <c r="M98" s="33"/>
      <c r="N98" s="9"/>
    </row>
    <row r="99" spans="2:14" x14ac:dyDescent="0.25">
      <c r="B99" s="31" t="s">
        <v>279</v>
      </c>
      <c r="C99" s="31" t="s">
        <v>280</v>
      </c>
      <c r="D99" s="7" t="s">
        <v>59</v>
      </c>
      <c r="E99" s="7"/>
      <c r="F99" s="7" t="s">
        <v>51</v>
      </c>
      <c r="G99" s="31" t="s">
        <v>19</v>
      </c>
      <c r="H99" s="31" t="s">
        <v>85</v>
      </c>
      <c r="I99" s="8" t="s">
        <v>152</v>
      </c>
      <c r="J99" s="31">
        <v>2030</v>
      </c>
      <c r="K99" s="31" t="s">
        <v>139</v>
      </c>
      <c r="L99" s="9">
        <v>1800.7766283398023</v>
      </c>
      <c r="M99" s="33"/>
      <c r="N99" s="9"/>
    </row>
    <row r="100" spans="2:14" x14ac:dyDescent="0.25">
      <c r="B100" s="31" t="s">
        <v>279</v>
      </c>
      <c r="C100" s="31" t="s">
        <v>280</v>
      </c>
      <c r="D100" s="7" t="s">
        <v>59</v>
      </c>
      <c r="E100" s="7"/>
      <c r="F100" s="7" t="s">
        <v>51</v>
      </c>
      <c r="G100" s="31" t="s">
        <v>19</v>
      </c>
      <c r="H100" s="31" t="s">
        <v>85</v>
      </c>
      <c r="I100" s="8" t="s">
        <v>152</v>
      </c>
      <c r="J100" s="31">
        <v>2040</v>
      </c>
      <c r="K100" s="31" t="s">
        <v>139</v>
      </c>
      <c r="L100" s="9">
        <v>396.59141441029135</v>
      </c>
      <c r="M100" s="33"/>
      <c r="N100" s="9"/>
    </row>
    <row r="101" spans="2:14" x14ac:dyDescent="0.25">
      <c r="B101" s="31" t="s">
        <v>279</v>
      </c>
      <c r="C101" s="31" t="s">
        <v>280</v>
      </c>
      <c r="D101" s="7" t="s">
        <v>59</v>
      </c>
      <c r="E101" s="7"/>
      <c r="F101" s="7" t="s">
        <v>51</v>
      </c>
      <c r="G101" s="31" t="s">
        <v>19</v>
      </c>
      <c r="H101" s="31" t="s">
        <v>85</v>
      </c>
      <c r="I101" s="8" t="s">
        <v>152</v>
      </c>
      <c r="J101" s="31">
        <v>2050</v>
      </c>
      <c r="K101" s="31" t="s">
        <v>139</v>
      </c>
      <c r="L101" s="9">
        <v>417.88557652205685</v>
      </c>
      <c r="M101" s="33"/>
      <c r="N101" s="9"/>
    </row>
    <row r="102" spans="2:14" x14ac:dyDescent="0.25">
      <c r="B102" s="31" t="s">
        <v>279</v>
      </c>
      <c r="C102" s="31" t="s">
        <v>280</v>
      </c>
      <c r="D102" s="31" t="s">
        <v>95</v>
      </c>
      <c r="E102" s="7"/>
      <c r="F102" s="31" t="s">
        <v>62</v>
      </c>
      <c r="G102" s="31" t="s">
        <v>19</v>
      </c>
      <c r="H102" s="31" t="s">
        <v>85</v>
      </c>
      <c r="I102" s="31" t="s">
        <v>77</v>
      </c>
      <c r="J102" s="31">
        <v>2018</v>
      </c>
      <c r="K102" s="31" t="s">
        <v>139</v>
      </c>
      <c r="L102" s="9">
        <v>2668.6088359469004</v>
      </c>
      <c r="M102" s="33">
        <v>44</v>
      </c>
      <c r="N102" s="9"/>
    </row>
    <row r="103" spans="2:14" x14ac:dyDescent="0.25">
      <c r="B103" s="31" t="s">
        <v>279</v>
      </c>
      <c r="C103" s="31" t="s">
        <v>280</v>
      </c>
      <c r="D103" s="31" t="s">
        <v>95</v>
      </c>
      <c r="E103" s="7"/>
      <c r="F103" s="31" t="s">
        <v>62</v>
      </c>
      <c r="G103" s="31" t="s">
        <v>19</v>
      </c>
      <c r="H103" s="31" t="s">
        <v>85</v>
      </c>
      <c r="I103" s="31" t="s">
        <v>77</v>
      </c>
      <c r="J103" s="31">
        <v>2020</v>
      </c>
      <c r="K103" s="31" t="s">
        <v>139</v>
      </c>
      <c r="L103" s="9">
        <v>2174.8631242800006</v>
      </c>
      <c r="M103" s="33">
        <v>10</v>
      </c>
      <c r="N103" s="9"/>
    </row>
    <row r="104" spans="2:14" x14ac:dyDescent="0.25">
      <c r="B104" s="31" t="s">
        <v>279</v>
      </c>
      <c r="C104" s="31" t="s">
        <v>280</v>
      </c>
      <c r="D104" s="31" t="s">
        <v>95</v>
      </c>
      <c r="E104" s="7"/>
      <c r="F104" s="31" t="s">
        <v>62</v>
      </c>
      <c r="G104" s="31" t="s">
        <v>19</v>
      </c>
      <c r="H104" s="31" t="s">
        <v>85</v>
      </c>
      <c r="I104" s="31" t="s">
        <v>77</v>
      </c>
      <c r="J104" s="31">
        <v>2030</v>
      </c>
      <c r="K104" s="31" t="s">
        <v>139</v>
      </c>
      <c r="L104" s="9">
        <v>1605.2561155400003</v>
      </c>
      <c r="M104" s="33">
        <v>58</v>
      </c>
      <c r="N104" s="9"/>
    </row>
    <row r="105" spans="2:14" x14ac:dyDescent="0.25">
      <c r="B105" s="31" t="s">
        <v>279</v>
      </c>
      <c r="C105" s="31" t="s">
        <v>280</v>
      </c>
      <c r="D105" s="31" t="s">
        <v>95</v>
      </c>
      <c r="E105" s="7"/>
      <c r="F105" s="31" t="s">
        <v>62</v>
      </c>
      <c r="G105" s="31" t="s">
        <v>19</v>
      </c>
      <c r="H105" s="31" t="s">
        <v>85</v>
      </c>
      <c r="I105" s="31" t="s">
        <v>77</v>
      </c>
      <c r="J105" s="31">
        <v>2040</v>
      </c>
      <c r="K105" s="31" t="s">
        <v>139</v>
      </c>
      <c r="L105" s="9">
        <v>1398.1262941800003</v>
      </c>
      <c r="M105" s="33">
        <v>58</v>
      </c>
      <c r="N105" s="9"/>
    </row>
    <row r="106" spans="2:14" x14ac:dyDescent="0.25">
      <c r="B106" s="31" t="s">
        <v>279</v>
      </c>
      <c r="C106" s="31" t="s">
        <v>280</v>
      </c>
      <c r="D106" s="31" t="s">
        <v>95</v>
      </c>
      <c r="E106" s="7"/>
      <c r="F106" s="31" t="s">
        <v>62</v>
      </c>
      <c r="G106" s="31" t="s">
        <v>19</v>
      </c>
      <c r="H106" s="31" t="s">
        <v>85</v>
      </c>
      <c r="I106" s="31" t="s">
        <v>77</v>
      </c>
      <c r="J106" s="31">
        <v>2050</v>
      </c>
      <c r="K106" s="31" t="s">
        <v>139</v>
      </c>
      <c r="L106" s="9">
        <v>1325.6308567040003</v>
      </c>
      <c r="M106" s="33">
        <v>58</v>
      </c>
      <c r="N106" s="9"/>
    </row>
    <row r="107" spans="2:14" x14ac:dyDescent="0.25">
      <c r="B107" s="31" t="s">
        <v>279</v>
      </c>
      <c r="C107" s="31" t="s">
        <v>280</v>
      </c>
      <c r="D107" s="31" t="s">
        <v>95</v>
      </c>
      <c r="E107" s="7"/>
      <c r="F107" s="31" t="s">
        <v>62</v>
      </c>
      <c r="G107" s="31" t="s">
        <v>19</v>
      </c>
      <c r="H107" s="31" t="s">
        <v>85</v>
      </c>
      <c r="I107" s="31" t="s">
        <v>78</v>
      </c>
      <c r="J107" s="31">
        <v>2018</v>
      </c>
      <c r="K107" s="31" t="s">
        <v>139</v>
      </c>
      <c r="L107" s="9">
        <v>5873.139449890853</v>
      </c>
      <c r="M107" s="33">
        <v>65</v>
      </c>
      <c r="N107" s="9"/>
    </row>
    <row r="108" spans="2:14" x14ac:dyDescent="0.25">
      <c r="B108" s="31" t="s">
        <v>279</v>
      </c>
      <c r="C108" s="31" t="s">
        <v>280</v>
      </c>
      <c r="D108" s="31" t="s">
        <v>95</v>
      </c>
      <c r="E108" s="7"/>
      <c r="F108" s="31" t="s">
        <v>62</v>
      </c>
      <c r="G108" s="31" t="s">
        <v>19</v>
      </c>
      <c r="H108" s="31" t="s">
        <v>85</v>
      </c>
      <c r="I108" s="31" t="s">
        <v>78</v>
      </c>
      <c r="J108" s="31">
        <v>2020</v>
      </c>
      <c r="K108" s="31" t="s">
        <v>139</v>
      </c>
      <c r="L108" s="9">
        <v>5337.3260191213594</v>
      </c>
      <c r="M108" s="33">
        <v>65</v>
      </c>
      <c r="N108" s="9"/>
    </row>
    <row r="109" spans="2:14" x14ac:dyDescent="0.25">
      <c r="B109" s="31" t="s">
        <v>279</v>
      </c>
      <c r="C109" s="31" t="s">
        <v>280</v>
      </c>
      <c r="D109" s="31" t="s">
        <v>95</v>
      </c>
      <c r="E109" s="7"/>
      <c r="F109" s="31" t="s">
        <v>62</v>
      </c>
      <c r="G109" s="31" t="s">
        <v>19</v>
      </c>
      <c r="H109" s="31" t="s">
        <v>85</v>
      </c>
      <c r="I109" s="31" t="s">
        <v>78</v>
      </c>
      <c r="J109" s="31">
        <v>2030</v>
      </c>
      <c r="K109" s="31" t="s">
        <v>139</v>
      </c>
      <c r="L109" s="9">
        <v>5202.0721433931385</v>
      </c>
      <c r="M109" s="33">
        <v>65</v>
      </c>
      <c r="N109" s="9"/>
    </row>
    <row r="110" spans="2:14" x14ac:dyDescent="0.25">
      <c r="B110" s="31" t="s">
        <v>279</v>
      </c>
      <c r="C110" s="31" t="s">
        <v>280</v>
      </c>
      <c r="D110" s="31" t="s">
        <v>95</v>
      </c>
      <c r="E110" s="7"/>
      <c r="F110" s="31" t="s">
        <v>62</v>
      </c>
      <c r="G110" s="31" t="s">
        <v>19</v>
      </c>
      <c r="H110" s="31" t="s">
        <v>85</v>
      </c>
      <c r="I110" s="31" t="s">
        <v>78</v>
      </c>
      <c r="J110" s="31">
        <v>2040</v>
      </c>
      <c r="K110" s="31" t="s">
        <v>139</v>
      </c>
      <c r="L110" s="9">
        <v>5129.2431333856348</v>
      </c>
      <c r="M110" s="33">
        <v>65</v>
      </c>
      <c r="N110" s="9"/>
    </row>
    <row r="111" spans="2:14" x14ac:dyDescent="0.25">
      <c r="B111" s="31" t="s">
        <v>279</v>
      </c>
      <c r="C111" s="31" t="s">
        <v>280</v>
      </c>
      <c r="D111" s="31" t="s">
        <v>95</v>
      </c>
      <c r="E111" s="7"/>
      <c r="F111" s="31" t="s">
        <v>62</v>
      </c>
      <c r="G111" s="31" t="s">
        <v>19</v>
      </c>
      <c r="H111" s="31" t="s">
        <v>85</v>
      </c>
      <c r="I111" s="31" t="s">
        <v>78</v>
      </c>
      <c r="J111" s="31">
        <v>2050</v>
      </c>
      <c r="K111" s="31" t="s">
        <v>139</v>
      </c>
      <c r="L111" s="9">
        <v>5046.0099790913446</v>
      </c>
      <c r="M111" s="33">
        <v>65</v>
      </c>
      <c r="N111" s="9"/>
    </row>
    <row r="112" spans="2:14" x14ac:dyDescent="0.25">
      <c r="B112" s="31" t="s">
        <v>279</v>
      </c>
      <c r="C112" s="31" t="s">
        <v>280</v>
      </c>
      <c r="D112" s="31" t="s">
        <v>95</v>
      </c>
      <c r="E112" s="7"/>
      <c r="F112" s="31" t="s">
        <v>62</v>
      </c>
      <c r="G112" s="31" t="s">
        <v>19</v>
      </c>
      <c r="H112" s="31" t="s">
        <v>85</v>
      </c>
      <c r="I112" s="31" t="s">
        <v>79</v>
      </c>
      <c r="J112" s="31">
        <v>2018</v>
      </c>
      <c r="K112" s="31" t="s">
        <v>139</v>
      </c>
      <c r="L112" s="9">
        <v>3894.3773312242679</v>
      </c>
      <c r="M112" s="33"/>
      <c r="N112" s="9"/>
    </row>
    <row r="113" spans="2:14" x14ac:dyDescent="0.25">
      <c r="B113" s="31" t="s">
        <v>279</v>
      </c>
      <c r="C113" s="31" t="s">
        <v>280</v>
      </c>
      <c r="D113" s="31" t="s">
        <v>95</v>
      </c>
      <c r="E113" s="7"/>
      <c r="F113" s="31" t="s">
        <v>62</v>
      </c>
      <c r="G113" s="31" t="s">
        <v>19</v>
      </c>
      <c r="H113" s="31" t="s">
        <v>85</v>
      </c>
      <c r="I113" s="31" t="s">
        <v>79</v>
      </c>
      <c r="J113" s="31">
        <v>2020</v>
      </c>
      <c r="K113" s="31" t="s">
        <v>139</v>
      </c>
      <c r="L113" s="9">
        <v>3395.0596450415314</v>
      </c>
      <c r="M113" s="33"/>
      <c r="N113" s="9"/>
    </row>
    <row r="114" spans="2:14" x14ac:dyDescent="0.25">
      <c r="B114" s="31" t="s">
        <v>279</v>
      </c>
      <c r="C114" s="31" t="s">
        <v>280</v>
      </c>
      <c r="D114" s="31" t="s">
        <v>95</v>
      </c>
      <c r="E114" s="7"/>
      <c r="F114" s="31" t="s">
        <v>62</v>
      </c>
      <c r="G114" s="31" t="s">
        <v>19</v>
      </c>
      <c r="H114" s="31" t="s">
        <v>85</v>
      </c>
      <c r="I114" s="31" t="s">
        <v>79</v>
      </c>
      <c r="J114" s="31">
        <v>2030</v>
      </c>
      <c r="K114" s="31" t="s">
        <v>139</v>
      </c>
      <c r="L114" s="9">
        <v>2847.8670500585949</v>
      </c>
      <c r="M114" s="33"/>
      <c r="N114" s="9"/>
    </row>
    <row r="115" spans="2:14" x14ac:dyDescent="0.25">
      <c r="B115" s="31" t="s">
        <v>279</v>
      </c>
      <c r="C115" s="31" t="s">
        <v>280</v>
      </c>
      <c r="D115" s="31" t="s">
        <v>95</v>
      </c>
      <c r="E115" s="7"/>
      <c r="F115" s="31" t="s">
        <v>62</v>
      </c>
      <c r="G115" s="31" t="s">
        <v>19</v>
      </c>
      <c r="H115" s="31" t="s">
        <v>85</v>
      </c>
      <c r="I115" s="31" t="s">
        <v>79</v>
      </c>
      <c r="J115" s="31">
        <v>2040</v>
      </c>
      <c r="K115" s="31" t="s">
        <v>139</v>
      </c>
      <c r="L115" s="9">
        <v>2593.5324038174731</v>
      </c>
      <c r="M115" s="33"/>
      <c r="N115" s="9"/>
    </row>
    <row r="116" spans="2:14" x14ac:dyDescent="0.25">
      <c r="B116" s="31" t="s">
        <v>279</v>
      </c>
      <c r="C116" s="31" t="s">
        <v>280</v>
      </c>
      <c r="D116" s="31" t="s">
        <v>95</v>
      </c>
      <c r="E116" s="7"/>
      <c r="F116" s="31" t="s">
        <v>62</v>
      </c>
      <c r="G116" s="31" t="s">
        <v>19</v>
      </c>
      <c r="H116" s="31" t="s">
        <v>85</v>
      </c>
      <c r="I116" s="31" t="s">
        <v>79</v>
      </c>
      <c r="J116" s="31">
        <v>2050</v>
      </c>
      <c r="K116" s="31" t="s">
        <v>139</v>
      </c>
      <c r="L116" s="9">
        <v>2426.221623933181</v>
      </c>
      <c r="M116" s="33"/>
      <c r="N116" s="9"/>
    </row>
    <row r="117" spans="2:14" x14ac:dyDescent="0.25">
      <c r="B117" s="31" t="s">
        <v>279</v>
      </c>
      <c r="C117" s="31" t="s">
        <v>280</v>
      </c>
      <c r="D117" s="31" t="s">
        <v>95</v>
      </c>
      <c r="E117" s="7"/>
      <c r="F117" s="31" t="s">
        <v>62</v>
      </c>
      <c r="G117" s="31" t="s">
        <v>19</v>
      </c>
      <c r="H117" s="31" t="s">
        <v>85</v>
      </c>
      <c r="I117" s="8" t="s">
        <v>152</v>
      </c>
      <c r="J117" s="31">
        <v>2018</v>
      </c>
      <c r="K117" s="31" t="s">
        <v>139</v>
      </c>
      <c r="L117" s="9">
        <v>3728.3367844800009</v>
      </c>
      <c r="M117" s="33"/>
      <c r="N117" s="9"/>
    </row>
    <row r="118" spans="2:14" x14ac:dyDescent="0.25">
      <c r="B118" s="31" t="s">
        <v>279</v>
      </c>
      <c r="C118" s="31" t="s">
        <v>280</v>
      </c>
      <c r="D118" s="31" t="s">
        <v>95</v>
      </c>
      <c r="E118" s="7"/>
      <c r="F118" s="31" t="s">
        <v>62</v>
      </c>
      <c r="G118" s="31" t="s">
        <v>19</v>
      </c>
      <c r="H118" s="31" t="s">
        <v>85</v>
      </c>
      <c r="I118" s="8" t="s">
        <v>152</v>
      </c>
      <c r="J118" s="31">
        <v>2020</v>
      </c>
      <c r="K118" s="31" t="s">
        <v>139</v>
      </c>
      <c r="L118" s="9">
        <v>3221.9554027319741</v>
      </c>
      <c r="M118" s="33"/>
      <c r="N118" s="9"/>
    </row>
    <row r="119" spans="2:14" x14ac:dyDescent="0.25">
      <c r="B119" s="31" t="s">
        <v>279</v>
      </c>
      <c r="C119" s="31" t="s">
        <v>280</v>
      </c>
      <c r="D119" s="31" t="s">
        <v>95</v>
      </c>
      <c r="E119" s="7"/>
      <c r="F119" s="31" t="s">
        <v>62</v>
      </c>
      <c r="G119" s="31" t="s">
        <v>19</v>
      </c>
      <c r="H119" s="31" t="s">
        <v>85</v>
      </c>
      <c r="I119" s="8" t="s">
        <v>152</v>
      </c>
      <c r="J119" s="31">
        <v>2030</v>
      </c>
      <c r="K119" s="31" t="s">
        <v>139</v>
      </c>
      <c r="L119" s="9">
        <v>2441.305140296</v>
      </c>
      <c r="M119" s="33"/>
      <c r="N119" s="9"/>
    </row>
    <row r="120" spans="2:14" x14ac:dyDescent="0.25">
      <c r="B120" s="31" t="s">
        <v>279</v>
      </c>
      <c r="C120" s="31" t="s">
        <v>280</v>
      </c>
      <c r="D120" s="31" t="s">
        <v>95</v>
      </c>
      <c r="E120" s="7"/>
      <c r="F120" s="31" t="s">
        <v>62</v>
      </c>
      <c r="G120" s="31" t="s">
        <v>19</v>
      </c>
      <c r="H120" s="31" t="s">
        <v>85</v>
      </c>
      <c r="I120" s="8" t="s">
        <v>152</v>
      </c>
      <c r="J120" s="31">
        <v>2040</v>
      </c>
      <c r="K120" s="31" t="s">
        <v>139</v>
      </c>
      <c r="L120" s="9">
        <v>2191.7080532080004</v>
      </c>
      <c r="M120" s="33"/>
      <c r="N120" s="9"/>
    </row>
    <row r="121" spans="2:14" x14ac:dyDescent="0.25">
      <c r="B121" s="31" t="s">
        <v>279</v>
      </c>
      <c r="C121" s="31" t="s">
        <v>280</v>
      </c>
      <c r="D121" s="31" t="s">
        <v>95</v>
      </c>
      <c r="E121" s="7"/>
      <c r="F121" s="31" t="s">
        <v>62</v>
      </c>
      <c r="G121" s="31" t="s">
        <v>19</v>
      </c>
      <c r="H121" s="31" t="s">
        <v>85</v>
      </c>
      <c r="I121" s="8" t="s">
        <v>152</v>
      </c>
      <c r="J121" s="31">
        <v>2050</v>
      </c>
      <c r="K121" s="31" t="s">
        <v>139</v>
      </c>
      <c r="L121" s="9">
        <v>2124.9592846372802</v>
      </c>
      <c r="M121" s="33"/>
      <c r="N121" s="9"/>
    </row>
    <row r="122" spans="2:14" x14ac:dyDescent="0.25">
      <c r="B122" s="31" t="s">
        <v>279</v>
      </c>
      <c r="C122" s="31" t="s">
        <v>60</v>
      </c>
      <c r="D122" s="31" t="s">
        <v>96</v>
      </c>
      <c r="E122" s="7" t="s">
        <v>60</v>
      </c>
      <c r="F122" s="31" t="s">
        <v>62</v>
      </c>
      <c r="G122" s="31" t="s">
        <v>19</v>
      </c>
      <c r="H122" s="31" t="s">
        <v>85</v>
      </c>
      <c r="I122" s="31" t="s">
        <v>77</v>
      </c>
      <c r="J122" s="31">
        <v>2018</v>
      </c>
      <c r="K122" s="31" t="s">
        <v>170</v>
      </c>
      <c r="L122" s="9">
        <v>5.1472504489999995</v>
      </c>
      <c r="M122" s="33">
        <v>61</v>
      </c>
      <c r="N122" s="9"/>
    </row>
    <row r="123" spans="2:14" x14ac:dyDescent="0.25">
      <c r="B123" s="31" t="s">
        <v>279</v>
      </c>
      <c r="C123" s="31" t="s">
        <v>60</v>
      </c>
      <c r="D123" s="31" t="s">
        <v>96</v>
      </c>
      <c r="E123" s="7" t="s">
        <v>60</v>
      </c>
      <c r="F123" s="31" t="s">
        <v>62</v>
      </c>
      <c r="G123" s="31" t="s">
        <v>19</v>
      </c>
      <c r="H123" s="31" t="s">
        <v>85</v>
      </c>
      <c r="I123" s="31" t="s">
        <v>77</v>
      </c>
      <c r="J123" s="31">
        <v>2020</v>
      </c>
      <c r="K123" s="31" t="s">
        <v>170</v>
      </c>
      <c r="L123" s="9">
        <v>5.1472504489999995</v>
      </c>
      <c r="M123" s="33">
        <v>61</v>
      </c>
      <c r="N123" s="9"/>
    </row>
    <row r="124" spans="2:14" x14ac:dyDescent="0.25">
      <c r="B124" s="31" t="s">
        <v>279</v>
      </c>
      <c r="C124" s="31" t="s">
        <v>60</v>
      </c>
      <c r="D124" s="31" t="s">
        <v>96</v>
      </c>
      <c r="E124" s="7" t="s">
        <v>60</v>
      </c>
      <c r="F124" s="31" t="s">
        <v>62</v>
      </c>
      <c r="G124" s="31" t="s">
        <v>19</v>
      </c>
      <c r="H124" s="31" t="s">
        <v>85</v>
      </c>
      <c r="I124" s="31" t="s">
        <v>77</v>
      </c>
      <c r="J124" s="31">
        <v>2030</v>
      </c>
      <c r="K124" s="31" t="s">
        <v>170</v>
      </c>
      <c r="L124" s="9">
        <v>5.1472504489999995</v>
      </c>
      <c r="M124" s="33">
        <v>61</v>
      </c>
      <c r="N124" s="9"/>
    </row>
    <row r="125" spans="2:14" x14ac:dyDescent="0.25">
      <c r="B125" s="31" t="s">
        <v>279</v>
      </c>
      <c r="C125" s="31" t="s">
        <v>60</v>
      </c>
      <c r="D125" s="31" t="s">
        <v>96</v>
      </c>
      <c r="E125" s="7" t="s">
        <v>60</v>
      </c>
      <c r="F125" s="31" t="s">
        <v>62</v>
      </c>
      <c r="G125" s="31" t="s">
        <v>19</v>
      </c>
      <c r="H125" s="31" t="s">
        <v>85</v>
      </c>
      <c r="I125" s="31" t="s">
        <v>77</v>
      </c>
      <c r="J125" s="31">
        <v>2040</v>
      </c>
      <c r="K125" s="31" t="s">
        <v>170</v>
      </c>
      <c r="L125" s="10">
        <v>5.1472504489999995</v>
      </c>
      <c r="M125" s="33" t="s">
        <v>383</v>
      </c>
      <c r="N125" s="9"/>
    </row>
    <row r="126" spans="2:14" x14ac:dyDescent="0.25">
      <c r="B126" s="31" t="s">
        <v>279</v>
      </c>
      <c r="C126" s="31" t="s">
        <v>60</v>
      </c>
      <c r="D126" s="31" t="s">
        <v>96</v>
      </c>
      <c r="E126" s="7" t="s">
        <v>60</v>
      </c>
      <c r="F126" s="31" t="s">
        <v>62</v>
      </c>
      <c r="G126" s="31" t="s">
        <v>19</v>
      </c>
      <c r="H126" s="31" t="s">
        <v>85</v>
      </c>
      <c r="I126" s="31" t="s">
        <v>77</v>
      </c>
      <c r="J126" s="31">
        <v>2050</v>
      </c>
      <c r="K126" s="31" t="s">
        <v>170</v>
      </c>
      <c r="L126" s="10">
        <v>5.1472504489999995</v>
      </c>
      <c r="M126" s="33" t="s">
        <v>383</v>
      </c>
      <c r="N126" s="9"/>
    </row>
    <row r="127" spans="2:14" x14ac:dyDescent="0.25">
      <c r="B127" s="31" t="s">
        <v>279</v>
      </c>
      <c r="C127" s="31" t="s">
        <v>60</v>
      </c>
      <c r="D127" s="31" t="s">
        <v>96</v>
      </c>
      <c r="E127" s="7" t="s">
        <v>60</v>
      </c>
      <c r="F127" s="31" t="s">
        <v>62</v>
      </c>
      <c r="G127" s="31" t="s">
        <v>19</v>
      </c>
      <c r="H127" s="31" t="s">
        <v>85</v>
      </c>
      <c r="I127" s="31" t="s">
        <v>78</v>
      </c>
      <c r="J127" s="31">
        <v>2018</v>
      </c>
      <c r="K127" s="31" t="s">
        <v>170</v>
      </c>
      <c r="L127" s="9">
        <v>97.117933000000008</v>
      </c>
      <c r="M127" s="33">
        <v>61</v>
      </c>
      <c r="N127" s="9"/>
    </row>
    <row r="128" spans="2:14" x14ac:dyDescent="0.25">
      <c r="B128" s="31" t="s">
        <v>279</v>
      </c>
      <c r="C128" s="31" t="s">
        <v>60</v>
      </c>
      <c r="D128" s="31" t="s">
        <v>96</v>
      </c>
      <c r="E128" s="7" t="s">
        <v>60</v>
      </c>
      <c r="F128" s="31" t="s">
        <v>62</v>
      </c>
      <c r="G128" s="31" t="s">
        <v>19</v>
      </c>
      <c r="H128" s="31" t="s">
        <v>85</v>
      </c>
      <c r="I128" s="31" t="s">
        <v>78</v>
      </c>
      <c r="J128" s="31">
        <v>2020</v>
      </c>
      <c r="K128" s="31" t="s">
        <v>170</v>
      </c>
      <c r="L128" s="9">
        <v>97.117933000000008</v>
      </c>
      <c r="M128" s="33">
        <v>61</v>
      </c>
      <c r="N128" s="9"/>
    </row>
    <row r="129" spans="2:14" x14ac:dyDescent="0.25">
      <c r="B129" s="31" t="s">
        <v>279</v>
      </c>
      <c r="C129" s="31" t="s">
        <v>60</v>
      </c>
      <c r="D129" s="31" t="s">
        <v>96</v>
      </c>
      <c r="E129" s="7" t="s">
        <v>60</v>
      </c>
      <c r="F129" s="31" t="s">
        <v>62</v>
      </c>
      <c r="G129" s="31" t="s">
        <v>19</v>
      </c>
      <c r="H129" s="31" t="s">
        <v>85</v>
      </c>
      <c r="I129" s="31" t="s">
        <v>78</v>
      </c>
      <c r="J129" s="31">
        <v>2030</v>
      </c>
      <c r="K129" s="31" t="s">
        <v>170</v>
      </c>
      <c r="L129" s="9">
        <v>97.117933000000008</v>
      </c>
      <c r="M129" s="33">
        <v>61</v>
      </c>
      <c r="N129" s="9"/>
    </row>
    <row r="130" spans="2:14" x14ac:dyDescent="0.25">
      <c r="B130" s="31" t="s">
        <v>279</v>
      </c>
      <c r="C130" s="31" t="s">
        <v>60</v>
      </c>
      <c r="D130" s="31" t="s">
        <v>96</v>
      </c>
      <c r="E130" s="7" t="s">
        <v>60</v>
      </c>
      <c r="F130" s="31" t="s">
        <v>62</v>
      </c>
      <c r="G130" s="31" t="s">
        <v>19</v>
      </c>
      <c r="H130" s="31" t="s">
        <v>85</v>
      </c>
      <c r="I130" s="31" t="s">
        <v>78</v>
      </c>
      <c r="J130" s="31">
        <v>2040</v>
      </c>
      <c r="K130" s="31" t="s">
        <v>170</v>
      </c>
      <c r="L130" s="10">
        <v>97.117933000000008</v>
      </c>
      <c r="M130" s="33" t="s">
        <v>383</v>
      </c>
      <c r="N130" s="9"/>
    </row>
    <row r="131" spans="2:14" x14ac:dyDescent="0.25">
      <c r="B131" s="31" t="s">
        <v>279</v>
      </c>
      <c r="C131" s="31" t="s">
        <v>60</v>
      </c>
      <c r="D131" s="31" t="s">
        <v>96</v>
      </c>
      <c r="E131" s="7" t="s">
        <v>60</v>
      </c>
      <c r="F131" s="31" t="s">
        <v>62</v>
      </c>
      <c r="G131" s="31" t="s">
        <v>19</v>
      </c>
      <c r="H131" s="31" t="s">
        <v>85</v>
      </c>
      <c r="I131" s="31" t="s">
        <v>78</v>
      </c>
      <c r="J131" s="31">
        <v>2050</v>
      </c>
      <c r="K131" s="31" t="s">
        <v>170</v>
      </c>
      <c r="L131" s="10">
        <v>97.117933000000008</v>
      </c>
      <c r="M131" s="33" t="s">
        <v>383</v>
      </c>
      <c r="N131" s="9"/>
    </row>
    <row r="132" spans="2:14" x14ac:dyDescent="0.25">
      <c r="B132" s="31" t="s">
        <v>279</v>
      </c>
      <c r="C132" s="31" t="s">
        <v>60</v>
      </c>
      <c r="D132" s="31" t="s">
        <v>96</v>
      </c>
      <c r="E132" s="7" t="s">
        <v>60</v>
      </c>
      <c r="F132" s="31" t="s">
        <v>62</v>
      </c>
      <c r="G132" s="31" t="s">
        <v>19</v>
      </c>
      <c r="H132" s="31" t="s">
        <v>85</v>
      </c>
      <c r="I132" s="31" t="s">
        <v>79</v>
      </c>
      <c r="J132" s="31">
        <v>2018</v>
      </c>
      <c r="K132" s="31" t="s">
        <v>170</v>
      </c>
      <c r="L132" s="9">
        <v>29.294668995601437</v>
      </c>
      <c r="M132" s="33"/>
      <c r="N132" s="9"/>
    </row>
    <row r="133" spans="2:14" x14ac:dyDescent="0.25">
      <c r="B133" s="31" t="s">
        <v>279</v>
      </c>
      <c r="C133" s="31" t="s">
        <v>60</v>
      </c>
      <c r="D133" s="31" t="s">
        <v>96</v>
      </c>
      <c r="E133" s="7" t="s">
        <v>60</v>
      </c>
      <c r="F133" s="31" t="s">
        <v>62</v>
      </c>
      <c r="G133" s="31" t="s">
        <v>19</v>
      </c>
      <c r="H133" s="31" t="s">
        <v>85</v>
      </c>
      <c r="I133" s="31" t="s">
        <v>79</v>
      </c>
      <c r="J133" s="31">
        <v>2020</v>
      </c>
      <c r="K133" s="31" t="s">
        <v>170</v>
      </c>
      <c r="L133" s="9">
        <v>29.294668995601437</v>
      </c>
      <c r="M133" s="33"/>
      <c r="N133" s="9"/>
    </row>
    <row r="134" spans="2:14" x14ac:dyDescent="0.25">
      <c r="B134" s="31" t="s">
        <v>279</v>
      </c>
      <c r="C134" s="31" t="s">
        <v>60</v>
      </c>
      <c r="D134" s="31" t="s">
        <v>96</v>
      </c>
      <c r="E134" s="7" t="s">
        <v>60</v>
      </c>
      <c r="F134" s="31" t="s">
        <v>62</v>
      </c>
      <c r="G134" s="31" t="s">
        <v>19</v>
      </c>
      <c r="H134" s="31" t="s">
        <v>85</v>
      </c>
      <c r="I134" s="31" t="s">
        <v>79</v>
      </c>
      <c r="J134" s="31">
        <v>2030</v>
      </c>
      <c r="K134" s="31" t="s">
        <v>170</v>
      </c>
      <c r="L134" s="9">
        <v>29.294668995601437</v>
      </c>
      <c r="M134" s="33"/>
      <c r="N134" s="9"/>
    </row>
    <row r="135" spans="2:14" x14ac:dyDescent="0.25">
      <c r="B135" s="31" t="s">
        <v>279</v>
      </c>
      <c r="C135" s="31" t="s">
        <v>60</v>
      </c>
      <c r="D135" s="31" t="s">
        <v>96</v>
      </c>
      <c r="E135" s="7" t="s">
        <v>60</v>
      </c>
      <c r="F135" s="31" t="s">
        <v>62</v>
      </c>
      <c r="G135" s="31" t="s">
        <v>19</v>
      </c>
      <c r="H135" s="31" t="s">
        <v>85</v>
      </c>
      <c r="I135" s="31" t="s">
        <v>79</v>
      </c>
      <c r="J135" s="31">
        <v>2040</v>
      </c>
      <c r="K135" s="31" t="s">
        <v>170</v>
      </c>
      <c r="L135" s="10">
        <v>29.294668995601437</v>
      </c>
      <c r="M135" s="33"/>
      <c r="N135" s="9"/>
    </row>
    <row r="136" spans="2:14" x14ac:dyDescent="0.25">
      <c r="B136" s="31" t="s">
        <v>279</v>
      </c>
      <c r="C136" s="31" t="s">
        <v>60</v>
      </c>
      <c r="D136" s="31" t="s">
        <v>96</v>
      </c>
      <c r="E136" s="7" t="s">
        <v>60</v>
      </c>
      <c r="F136" s="31" t="s">
        <v>62</v>
      </c>
      <c r="G136" s="31" t="s">
        <v>19</v>
      </c>
      <c r="H136" s="31" t="s">
        <v>85</v>
      </c>
      <c r="I136" s="31" t="s">
        <v>79</v>
      </c>
      <c r="J136" s="31">
        <v>2050</v>
      </c>
      <c r="K136" s="31" t="s">
        <v>170</v>
      </c>
      <c r="L136" s="10">
        <v>29.294668995601437</v>
      </c>
      <c r="M136" s="33"/>
      <c r="N136" s="9"/>
    </row>
    <row r="137" spans="2:14" x14ac:dyDescent="0.25">
      <c r="B137" s="31" t="s">
        <v>279</v>
      </c>
      <c r="C137" s="31" t="s">
        <v>60</v>
      </c>
      <c r="D137" s="31" t="s">
        <v>96</v>
      </c>
      <c r="E137" s="7" t="s">
        <v>60</v>
      </c>
      <c r="F137" s="31" t="s">
        <v>62</v>
      </c>
      <c r="G137" s="31" t="s">
        <v>19</v>
      </c>
      <c r="H137" s="31" t="s">
        <v>85</v>
      </c>
      <c r="I137" s="8" t="s">
        <v>152</v>
      </c>
      <c r="J137" s="31">
        <v>2018</v>
      </c>
      <c r="K137" s="31" t="s">
        <v>170</v>
      </c>
      <c r="L137" s="9">
        <v>13.005180358482846</v>
      </c>
      <c r="M137" s="33"/>
      <c r="N137" s="9"/>
    </row>
    <row r="138" spans="2:14" x14ac:dyDescent="0.25">
      <c r="B138" s="31" t="s">
        <v>279</v>
      </c>
      <c r="C138" s="31" t="s">
        <v>60</v>
      </c>
      <c r="D138" s="31" t="s">
        <v>96</v>
      </c>
      <c r="E138" s="7" t="s">
        <v>60</v>
      </c>
      <c r="F138" s="31" t="s">
        <v>62</v>
      </c>
      <c r="G138" s="31" t="s">
        <v>19</v>
      </c>
      <c r="H138" s="31" t="s">
        <v>85</v>
      </c>
      <c r="I138" s="8" t="s">
        <v>152</v>
      </c>
      <c r="J138" s="31">
        <v>2020</v>
      </c>
      <c r="K138" s="31" t="s">
        <v>170</v>
      </c>
      <c r="L138" s="9">
        <v>13.005180358482846</v>
      </c>
      <c r="M138" s="33"/>
      <c r="N138" s="9"/>
    </row>
    <row r="139" spans="2:14" x14ac:dyDescent="0.25">
      <c r="B139" s="31" t="s">
        <v>279</v>
      </c>
      <c r="C139" s="31" t="s">
        <v>60</v>
      </c>
      <c r="D139" s="31" t="s">
        <v>96</v>
      </c>
      <c r="E139" s="7" t="s">
        <v>60</v>
      </c>
      <c r="F139" s="31" t="s">
        <v>62</v>
      </c>
      <c r="G139" s="31" t="s">
        <v>19</v>
      </c>
      <c r="H139" s="31" t="s">
        <v>85</v>
      </c>
      <c r="I139" s="8" t="s">
        <v>152</v>
      </c>
      <c r="J139" s="31">
        <v>2030</v>
      </c>
      <c r="K139" s="31" t="s">
        <v>170</v>
      </c>
      <c r="L139" s="9">
        <v>13.005180358482846</v>
      </c>
      <c r="M139" s="33"/>
      <c r="N139" s="9"/>
    </row>
    <row r="140" spans="2:14" x14ac:dyDescent="0.25">
      <c r="B140" s="31" t="s">
        <v>279</v>
      </c>
      <c r="C140" s="31" t="s">
        <v>60</v>
      </c>
      <c r="D140" s="31" t="s">
        <v>96</v>
      </c>
      <c r="E140" s="7" t="s">
        <v>60</v>
      </c>
      <c r="F140" s="31" t="s">
        <v>62</v>
      </c>
      <c r="G140" s="31" t="s">
        <v>19</v>
      </c>
      <c r="H140" s="31" t="s">
        <v>85</v>
      </c>
      <c r="I140" s="8" t="s">
        <v>152</v>
      </c>
      <c r="J140" s="31">
        <v>2040</v>
      </c>
      <c r="K140" s="31" t="s">
        <v>170</v>
      </c>
      <c r="L140" s="10">
        <v>13.005180358482846</v>
      </c>
      <c r="M140" s="33"/>
      <c r="N140" s="9"/>
    </row>
    <row r="141" spans="2:14" x14ac:dyDescent="0.25">
      <c r="B141" s="31" t="s">
        <v>279</v>
      </c>
      <c r="C141" s="31" t="s">
        <v>60</v>
      </c>
      <c r="D141" s="31" t="s">
        <v>96</v>
      </c>
      <c r="E141" s="7" t="s">
        <v>60</v>
      </c>
      <c r="F141" s="31" t="s">
        <v>62</v>
      </c>
      <c r="G141" s="31" t="s">
        <v>19</v>
      </c>
      <c r="H141" s="31" t="s">
        <v>85</v>
      </c>
      <c r="I141" s="8" t="s">
        <v>152</v>
      </c>
      <c r="J141" s="31">
        <v>2050</v>
      </c>
      <c r="K141" s="31" t="s">
        <v>170</v>
      </c>
      <c r="L141" s="10">
        <v>13.005180358482846</v>
      </c>
      <c r="M141" s="33"/>
      <c r="N141" s="9"/>
    </row>
    <row r="142" spans="2:14" x14ac:dyDescent="0.25">
      <c r="B142" s="31" t="s">
        <v>279</v>
      </c>
      <c r="C142" s="31" t="s">
        <v>60</v>
      </c>
      <c r="D142" s="31" t="s">
        <v>96</v>
      </c>
      <c r="E142" s="7" t="s">
        <v>136</v>
      </c>
      <c r="F142" s="31" t="s">
        <v>62</v>
      </c>
      <c r="G142" s="31" t="s">
        <v>19</v>
      </c>
      <c r="H142" s="31" t="s">
        <v>85</v>
      </c>
      <c r="I142" s="31" t="s">
        <v>77</v>
      </c>
      <c r="J142" s="31">
        <v>2018</v>
      </c>
      <c r="K142" s="31" t="s">
        <v>139</v>
      </c>
      <c r="L142" s="9">
        <v>71.381680754999991</v>
      </c>
      <c r="M142" s="33">
        <v>61</v>
      </c>
      <c r="N142" s="9"/>
    </row>
    <row r="143" spans="2:14" x14ac:dyDescent="0.25">
      <c r="B143" s="31" t="s">
        <v>279</v>
      </c>
      <c r="C143" s="31" t="s">
        <v>60</v>
      </c>
      <c r="D143" s="31" t="s">
        <v>96</v>
      </c>
      <c r="E143" s="7" t="s">
        <v>136</v>
      </c>
      <c r="F143" s="31" t="s">
        <v>62</v>
      </c>
      <c r="G143" s="31" t="s">
        <v>19</v>
      </c>
      <c r="H143" s="31" t="s">
        <v>85</v>
      </c>
      <c r="I143" s="31" t="s">
        <v>77</v>
      </c>
      <c r="J143" s="31">
        <v>2020</v>
      </c>
      <c r="K143" s="31" t="s">
        <v>139</v>
      </c>
      <c r="L143" s="9">
        <v>57.882288068000008</v>
      </c>
      <c r="M143" s="33">
        <v>61</v>
      </c>
      <c r="N143" s="9"/>
    </row>
    <row r="144" spans="2:14" x14ac:dyDescent="0.25">
      <c r="B144" s="31" t="s">
        <v>279</v>
      </c>
      <c r="C144" s="31" t="s">
        <v>60</v>
      </c>
      <c r="D144" s="31" t="s">
        <v>96</v>
      </c>
      <c r="E144" s="7" t="s">
        <v>136</v>
      </c>
      <c r="F144" s="31" t="s">
        <v>62</v>
      </c>
      <c r="G144" s="31" t="s">
        <v>19</v>
      </c>
      <c r="H144" s="31" t="s">
        <v>85</v>
      </c>
      <c r="I144" s="31" t="s">
        <v>77</v>
      </c>
      <c r="J144" s="31">
        <v>2030</v>
      </c>
      <c r="K144" s="31" t="s">
        <v>139</v>
      </c>
      <c r="L144" s="9">
        <v>34.379748282000001</v>
      </c>
      <c r="M144" s="33">
        <v>61</v>
      </c>
      <c r="N144" s="9"/>
    </row>
    <row r="145" spans="2:14" x14ac:dyDescent="0.25">
      <c r="B145" s="31" t="s">
        <v>279</v>
      </c>
      <c r="C145" s="31" t="s">
        <v>60</v>
      </c>
      <c r="D145" s="31" t="s">
        <v>96</v>
      </c>
      <c r="E145" s="7" t="s">
        <v>136</v>
      </c>
      <c r="F145" s="31" t="s">
        <v>62</v>
      </c>
      <c r="G145" s="31" t="s">
        <v>19</v>
      </c>
      <c r="H145" s="31" t="s">
        <v>85</v>
      </c>
      <c r="I145" s="31" t="s">
        <v>77</v>
      </c>
      <c r="J145" s="31">
        <v>2040</v>
      </c>
      <c r="K145" s="31" t="s">
        <v>139</v>
      </c>
      <c r="L145" s="10">
        <v>34.379748282000001</v>
      </c>
      <c r="M145" s="33" t="s">
        <v>383</v>
      </c>
      <c r="N145" s="9"/>
    </row>
    <row r="146" spans="2:14" x14ac:dyDescent="0.25">
      <c r="B146" s="31" t="s">
        <v>279</v>
      </c>
      <c r="C146" s="31" t="s">
        <v>60</v>
      </c>
      <c r="D146" s="31" t="s">
        <v>96</v>
      </c>
      <c r="E146" s="7" t="s">
        <v>136</v>
      </c>
      <c r="F146" s="31" t="s">
        <v>62</v>
      </c>
      <c r="G146" s="31" t="s">
        <v>19</v>
      </c>
      <c r="H146" s="31" t="s">
        <v>85</v>
      </c>
      <c r="I146" s="31" t="s">
        <v>77</v>
      </c>
      <c r="J146" s="31">
        <v>2050</v>
      </c>
      <c r="K146" s="31" t="s">
        <v>139</v>
      </c>
      <c r="L146" s="10">
        <v>34.379748282000001</v>
      </c>
      <c r="M146" s="33" t="s">
        <v>383</v>
      </c>
      <c r="N146" s="9"/>
    </row>
    <row r="147" spans="2:14" x14ac:dyDescent="0.25">
      <c r="B147" s="31" t="s">
        <v>279</v>
      </c>
      <c r="C147" s="31" t="s">
        <v>60</v>
      </c>
      <c r="D147" s="31" t="s">
        <v>96</v>
      </c>
      <c r="E147" s="7" t="s">
        <v>136</v>
      </c>
      <c r="F147" s="31" t="s">
        <v>62</v>
      </c>
      <c r="G147" s="31" t="s">
        <v>19</v>
      </c>
      <c r="H147" s="31" t="s">
        <v>85</v>
      </c>
      <c r="I147" s="31" t="s">
        <v>78</v>
      </c>
      <c r="J147" s="31">
        <v>2018</v>
      </c>
      <c r="K147" s="31" t="s">
        <v>139</v>
      </c>
      <c r="L147" s="9">
        <v>1035.6491068000003</v>
      </c>
      <c r="M147" s="35">
        <v>50</v>
      </c>
      <c r="N147" s="9"/>
    </row>
    <row r="148" spans="2:14" x14ac:dyDescent="0.25">
      <c r="B148" s="31" t="s">
        <v>279</v>
      </c>
      <c r="C148" s="31" t="s">
        <v>60</v>
      </c>
      <c r="D148" s="31" t="s">
        <v>96</v>
      </c>
      <c r="E148" s="7" t="s">
        <v>136</v>
      </c>
      <c r="F148" s="31" t="s">
        <v>62</v>
      </c>
      <c r="G148" s="31" t="s">
        <v>19</v>
      </c>
      <c r="H148" s="31" t="s">
        <v>85</v>
      </c>
      <c r="I148" s="31" t="s">
        <v>78</v>
      </c>
      <c r="J148" s="31">
        <v>2020</v>
      </c>
      <c r="K148" s="31" t="s">
        <v>139</v>
      </c>
      <c r="L148" s="10">
        <v>662.81542835200014</v>
      </c>
      <c r="M148" s="33" t="s">
        <v>385</v>
      </c>
      <c r="N148" s="9"/>
    </row>
    <row r="149" spans="2:14" x14ac:dyDescent="0.25">
      <c r="B149" s="31" t="s">
        <v>279</v>
      </c>
      <c r="C149" s="31" t="s">
        <v>60</v>
      </c>
      <c r="D149" s="31" t="s">
        <v>96</v>
      </c>
      <c r="E149" s="7" t="s">
        <v>136</v>
      </c>
      <c r="F149" s="31" t="s">
        <v>62</v>
      </c>
      <c r="G149" s="31" t="s">
        <v>19</v>
      </c>
      <c r="H149" s="31" t="s">
        <v>85</v>
      </c>
      <c r="I149" s="31" t="s">
        <v>78</v>
      </c>
      <c r="J149" s="31">
        <v>2030</v>
      </c>
      <c r="K149" s="31" t="s">
        <v>139</v>
      </c>
      <c r="L149" s="9">
        <v>662.81542835200014</v>
      </c>
      <c r="M149" s="33">
        <v>48</v>
      </c>
      <c r="N149" s="9"/>
    </row>
    <row r="150" spans="2:14" x14ac:dyDescent="0.25">
      <c r="B150" s="31" t="s">
        <v>279</v>
      </c>
      <c r="C150" s="31" t="s">
        <v>60</v>
      </c>
      <c r="D150" s="31" t="s">
        <v>96</v>
      </c>
      <c r="E150" s="7" t="s">
        <v>136</v>
      </c>
      <c r="F150" s="31" t="s">
        <v>62</v>
      </c>
      <c r="G150" s="31" t="s">
        <v>19</v>
      </c>
      <c r="H150" s="31" t="s">
        <v>85</v>
      </c>
      <c r="I150" s="31" t="s">
        <v>78</v>
      </c>
      <c r="J150" s="31">
        <v>2040</v>
      </c>
      <c r="K150" s="31" t="s">
        <v>139</v>
      </c>
      <c r="L150" s="10">
        <v>662.81542835200014</v>
      </c>
      <c r="M150" s="33" t="s">
        <v>385</v>
      </c>
      <c r="N150" s="9"/>
    </row>
    <row r="151" spans="2:14" x14ac:dyDescent="0.25">
      <c r="B151" s="31" t="s">
        <v>279</v>
      </c>
      <c r="C151" s="31" t="s">
        <v>60</v>
      </c>
      <c r="D151" s="31" t="s">
        <v>96</v>
      </c>
      <c r="E151" s="7" t="s">
        <v>136</v>
      </c>
      <c r="F151" s="31" t="s">
        <v>62</v>
      </c>
      <c r="G151" s="31" t="s">
        <v>19</v>
      </c>
      <c r="H151" s="31" t="s">
        <v>85</v>
      </c>
      <c r="I151" s="31" t="s">
        <v>78</v>
      </c>
      <c r="J151" s="31">
        <v>2050</v>
      </c>
      <c r="K151" s="31" t="s">
        <v>139</v>
      </c>
      <c r="L151" s="9">
        <v>662.81542835200014</v>
      </c>
      <c r="M151" s="33">
        <v>48</v>
      </c>
      <c r="N151" s="9"/>
    </row>
    <row r="152" spans="2:14" x14ac:dyDescent="0.25">
      <c r="B152" s="31" t="s">
        <v>279</v>
      </c>
      <c r="C152" s="31" t="s">
        <v>60</v>
      </c>
      <c r="D152" s="31" t="s">
        <v>96</v>
      </c>
      <c r="E152" s="7" t="s">
        <v>136</v>
      </c>
      <c r="F152" s="31" t="s">
        <v>62</v>
      </c>
      <c r="G152" s="31" t="s">
        <v>19</v>
      </c>
      <c r="H152" s="31" t="s">
        <v>85</v>
      </c>
      <c r="I152" s="31" t="s">
        <v>79</v>
      </c>
      <c r="J152" s="31">
        <v>2018</v>
      </c>
      <c r="K152" s="31" t="s">
        <v>139</v>
      </c>
      <c r="L152" s="9">
        <v>441.50357341969385</v>
      </c>
      <c r="M152" s="33"/>
      <c r="N152" s="9"/>
    </row>
    <row r="153" spans="2:14" x14ac:dyDescent="0.25">
      <c r="B153" s="31" t="s">
        <v>279</v>
      </c>
      <c r="C153" s="31" t="s">
        <v>60</v>
      </c>
      <c r="D153" s="31" t="s">
        <v>96</v>
      </c>
      <c r="E153" s="7" t="s">
        <v>136</v>
      </c>
      <c r="F153" s="31" t="s">
        <v>62</v>
      </c>
      <c r="G153" s="31" t="s">
        <v>19</v>
      </c>
      <c r="H153" s="31" t="s">
        <v>85</v>
      </c>
      <c r="I153" s="31" t="s">
        <v>79</v>
      </c>
      <c r="J153" s="31">
        <v>2020</v>
      </c>
      <c r="K153" s="31" t="s">
        <v>139</v>
      </c>
      <c r="L153" s="9">
        <v>367.72664932673257</v>
      </c>
      <c r="M153" s="33"/>
      <c r="N153" s="9"/>
    </row>
    <row r="154" spans="2:14" x14ac:dyDescent="0.25">
      <c r="B154" s="31" t="s">
        <v>279</v>
      </c>
      <c r="C154" s="31" t="s">
        <v>60</v>
      </c>
      <c r="D154" s="31" t="s">
        <v>96</v>
      </c>
      <c r="E154" s="7" t="s">
        <v>136</v>
      </c>
      <c r="F154" s="31" t="s">
        <v>62</v>
      </c>
      <c r="G154" s="31" t="s">
        <v>19</v>
      </c>
      <c r="H154" s="31" t="s">
        <v>85</v>
      </c>
      <c r="I154" s="31" t="s">
        <v>79</v>
      </c>
      <c r="J154" s="31">
        <v>2030</v>
      </c>
      <c r="K154" s="31" t="s">
        <v>139</v>
      </c>
      <c r="L154" s="9">
        <v>355.95595584713254</v>
      </c>
      <c r="M154" s="33"/>
      <c r="N154" s="9"/>
    </row>
    <row r="155" spans="2:14" x14ac:dyDescent="0.25">
      <c r="B155" s="31" t="s">
        <v>279</v>
      </c>
      <c r="C155" s="31" t="s">
        <v>60</v>
      </c>
      <c r="D155" s="31" t="s">
        <v>96</v>
      </c>
      <c r="E155" s="7" t="s">
        <v>136</v>
      </c>
      <c r="F155" s="31" t="s">
        <v>62</v>
      </c>
      <c r="G155" s="31" t="s">
        <v>19</v>
      </c>
      <c r="H155" s="31" t="s">
        <v>85</v>
      </c>
      <c r="I155" s="31" t="s">
        <v>79</v>
      </c>
      <c r="J155" s="31">
        <v>2040</v>
      </c>
      <c r="K155" s="31" t="s">
        <v>139</v>
      </c>
      <c r="L155" s="9">
        <v>355.95595584713254</v>
      </c>
      <c r="M155" s="33"/>
      <c r="N155" s="9"/>
    </row>
    <row r="156" spans="2:14" x14ac:dyDescent="0.25">
      <c r="B156" s="31" t="s">
        <v>279</v>
      </c>
      <c r="C156" s="31" t="s">
        <v>60</v>
      </c>
      <c r="D156" s="31" t="s">
        <v>96</v>
      </c>
      <c r="E156" s="7" t="s">
        <v>136</v>
      </c>
      <c r="F156" s="31" t="s">
        <v>62</v>
      </c>
      <c r="G156" s="31" t="s">
        <v>19</v>
      </c>
      <c r="H156" s="31" t="s">
        <v>85</v>
      </c>
      <c r="I156" s="31" t="s">
        <v>79</v>
      </c>
      <c r="J156" s="31">
        <v>2050</v>
      </c>
      <c r="K156" s="31" t="s">
        <v>139</v>
      </c>
      <c r="L156" s="9">
        <v>355.95595584713254</v>
      </c>
      <c r="M156" s="33"/>
      <c r="N156" s="9"/>
    </row>
    <row r="157" spans="2:14" x14ac:dyDescent="0.25">
      <c r="B157" s="31" t="s">
        <v>279</v>
      </c>
      <c r="C157" s="31" t="s">
        <v>60</v>
      </c>
      <c r="D157" s="31" t="s">
        <v>96</v>
      </c>
      <c r="E157" s="7" t="s">
        <v>136</v>
      </c>
      <c r="F157" s="31" t="s">
        <v>62</v>
      </c>
      <c r="G157" s="31" t="s">
        <v>19</v>
      </c>
      <c r="H157" s="31" t="s">
        <v>85</v>
      </c>
      <c r="I157" s="8" t="s">
        <v>152</v>
      </c>
      <c r="J157" s="31">
        <v>2018</v>
      </c>
      <c r="K157" s="31" t="s">
        <v>139</v>
      </c>
      <c r="L157" s="9">
        <v>454.140898118221</v>
      </c>
      <c r="M157" s="33"/>
      <c r="N157" s="9"/>
    </row>
    <row r="158" spans="2:14" x14ac:dyDescent="0.25">
      <c r="B158" s="31" t="s">
        <v>279</v>
      </c>
      <c r="C158" s="31" t="s">
        <v>60</v>
      </c>
      <c r="D158" s="31" t="s">
        <v>96</v>
      </c>
      <c r="E158" s="7" t="s">
        <v>136</v>
      </c>
      <c r="F158" s="31" t="s">
        <v>62</v>
      </c>
      <c r="G158" s="31" t="s">
        <v>19</v>
      </c>
      <c r="H158" s="31" t="s">
        <v>85</v>
      </c>
      <c r="I158" s="8" t="s">
        <v>152</v>
      </c>
      <c r="J158" s="31">
        <v>2020</v>
      </c>
      <c r="K158" s="31" t="s">
        <v>139</v>
      </c>
      <c r="L158" s="9">
        <v>402.17219740572352</v>
      </c>
      <c r="N158" s="9"/>
    </row>
    <row r="159" spans="2:14" x14ac:dyDescent="0.25">
      <c r="B159" s="31" t="s">
        <v>279</v>
      </c>
      <c r="C159" s="31" t="s">
        <v>60</v>
      </c>
      <c r="D159" s="31" t="s">
        <v>96</v>
      </c>
      <c r="E159" s="7" t="s">
        <v>136</v>
      </c>
      <c r="F159" s="31" t="s">
        <v>62</v>
      </c>
      <c r="G159" s="31" t="s">
        <v>19</v>
      </c>
      <c r="H159" s="31" t="s">
        <v>85</v>
      </c>
      <c r="I159" s="8" t="s">
        <v>152</v>
      </c>
      <c r="J159" s="31">
        <v>2030</v>
      </c>
      <c r="K159" s="31" t="s">
        <v>139</v>
      </c>
      <c r="L159" s="9">
        <v>402.17219740572352</v>
      </c>
      <c r="N159" s="9"/>
    </row>
    <row r="160" spans="2:14" x14ac:dyDescent="0.25">
      <c r="B160" s="31" t="s">
        <v>279</v>
      </c>
      <c r="C160" s="31" t="s">
        <v>60</v>
      </c>
      <c r="D160" s="31" t="s">
        <v>96</v>
      </c>
      <c r="E160" s="7" t="s">
        <v>136</v>
      </c>
      <c r="F160" s="31" t="s">
        <v>62</v>
      </c>
      <c r="G160" s="31" t="s">
        <v>19</v>
      </c>
      <c r="H160" s="31" t="s">
        <v>85</v>
      </c>
      <c r="I160" s="8" t="s">
        <v>152</v>
      </c>
      <c r="J160" s="31">
        <v>2040</v>
      </c>
      <c r="K160" s="31" t="s">
        <v>139</v>
      </c>
      <c r="L160" s="9">
        <v>402.17219740572352</v>
      </c>
      <c r="N160" s="9"/>
    </row>
    <row r="161" spans="2:14" x14ac:dyDescent="0.25">
      <c r="B161" s="31" t="s">
        <v>279</v>
      </c>
      <c r="C161" s="31" t="s">
        <v>60</v>
      </c>
      <c r="D161" s="31" t="s">
        <v>96</v>
      </c>
      <c r="E161" s="7" t="s">
        <v>136</v>
      </c>
      <c r="F161" s="31" t="s">
        <v>62</v>
      </c>
      <c r="G161" s="31" t="s">
        <v>19</v>
      </c>
      <c r="H161" s="31" t="s">
        <v>85</v>
      </c>
      <c r="I161" s="8" t="s">
        <v>152</v>
      </c>
      <c r="J161" s="31">
        <v>2050</v>
      </c>
      <c r="K161" s="31" t="s">
        <v>139</v>
      </c>
      <c r="L161" s="9">
        <v>402.17219740572352</v>
      </c>
      <c r="N161" s="9"/>
    </row>
    <row r="162" spans="2:14" x14ac:dyDescent="0.25">
      <c r="B162" s="31" t="s">
        <v>279</v>
      </c>
      <c r="C162" s="59" t="s">
        <v>280</v>
      </c>
      <c r="D162" s="59" t="s">
        <v>66</v>
      </c>
      <c r="E162" s="7"/>
      <c r="F162" s="31" t="s">
        <v>62</v>
      </c>
      <c r="G162" s="31" t="s">
        <v>19</v>
      </c>
      <c r="H162" s="31" t="s">
        <v>85</v>
      </c>
      <c r="I162" s="31" t="s">
        <v>77</v>
      </c>
      <c r="J162" s="31">
        <v>2018</v>
      </c>
      <c r="K162" s="31" t="s">
        <v>139</v>
      </c>
      <c r="L162" s="9">
        <v>1005.1640173687638</v>
      </c>
      <c r="M162" s="33">
        <v>40</v>
      </c>
      <c r="N162" s="9"/>
    </row>
    <row r="163" spans="2:14" x14ac:dyDescent="0.25">
      <c r="B163" s="31" t="s">
        <v>279</v>
      </c>
      <c r="C163" s="31" t="s">
        <v>280</v>
      </c>
      <c r="D163" s="31" t="s">
        <v>66</v>
      </c>
      <c r="E163" s="7"/>
      <c r="F163" s="31" t="s">
        <v>62</v>
      </c>
      <c r="G163" s="31" t="s">
        <v>19</v>
      </c>
      <c r="H163" s="31" t="s">
        <v>85</v>
      </c>
      <c r="I163" s="31" t="s">
        <v>77</v>
      </c>
      <c r="J163" s="31">
        <v>2020</v>
      </c>
      <c r="K163" s="31" t="s">
        <v>139</v>
      </c>
      <c r="L163" s="9">
        <v>680.91756015303349</v>
      </c>
      <c r="M163" s="33">
        <v>40</v>
      </c>
      <c r="N163" s="9"/>
    </row>
    <row r="164" spans="2:14" x14ac:dyDescent="0.25">
      <c r="B164" s="31" t="s">
        <v>279</v>
      </c>
      <c r="C164" s="31" t="s">
        <v>280</v>
      </c>
      <c r="D164" s="31" t="s">
        <v>66</v>
      </c>
      <c r="E164" s="7"/>
      <c r="F164" s="31" t="s">
        <v>62</v>
      </c>
      <c r="G164" s="31" t="s">
        <v>19</v>
      </c>
      <c r="H164" s="31" t="s">
        <v>85</v>
      </c>
      <c r="I164" s="31" t="s">
        <v>77</v>
      </c>
      <c r="J164" s="31">
        <v>2030</v>
      </c>
      <c r="K164" s="31" t="s">
        <v>139</v>
      </c>
      <c r="L164" s="9">
        <v>626.87648395041185</v>
      </c>
      <c r="M164" s="33">
        <v>40</v>
      </c>
      <c r="N164" s="9"/>
    </row>
    <row r="165" spans="2:14" x14ac:dyDescent="0.25">
      <c r="B165" s="31" t="s">
        <v>279</v>
      </c>
      <c r="C165" s="31" t="s">
        <v>280</v>
      </c>
      <c r="D165" s="31" t="s">
        <v>66</v>
      </c>
      <c r="E165" s="7"/>
      <c r="F165" s="31" t="s">
        <v>62</v>
      </c>
      <c r="G165" s="31" t="s">
        <v>19</v>
      </c>
      <c r="H165" s="31" t="s">
        <v>85</v>
      </c>
      <c r="I165" s="31" t="s">
        <v>77</v>
      </c>
      <c r="J165" s="31">
        <v>2040</v>
      </c>
      <c r="K165" s="31" t="s">
        <v>139</v>
      </c>
      <c r="L165" s="10">
        <v>626.87648395041185</v>
      </c>
      <c r="M165" s="33" t="s">
        <v>387</v>
      </c>
      <c r="N165" s="9"/>
    </row>
    <row r="166" spans="2:14" x14ac:dyDescent="0.25">
      <c r="B166" s="31" t="s">
        <v>279</v>
      </c>
      <c r="C166" s="31" t="s">
        <v>280</v>
      </c>
      <c r="D166" s="31" t="s">
        <v>66</v>
      </c>
      <c r="F166" s="31" t="s">
        <v>62</v>
      </c>
      <c r="G166" s="31" t="s">
        <v>19</v>
      </c>
      <c r="H166" s="31" t="s">
        <v>85</v>
      </c>
      <c r="I166" s="31" t="s">
        <v>77</v>
      </c>
      <c r="J166" s="31">
        <v>2050</v>
      </c>
      <c r="K166" s="31" t="s">
        <v>139</v>
      </c>
      <c r="L166" s="9">
        <v>364.1450500375197</v>
      </c>
      <c r="M166" s="33">
        <v>57</v>
      </c>
      <c r="N166" s="9"/>
    </row>
    <row r="167" spans="2:14" x14ac:dyDescent="0.25">
      <c r="B167" s="31" t="s">
        <v>279</v>
      </c>
      <c r="C167" s="31" t="s">
        <v>280</v>
      </c>
      <c r="D167" s="31" t="s">
        <v>66</v>
      </c>
      <c r="F167" s="31" t="s">
        <v>62</v>
      </c>
      <c r="G167" s="31" t="s">
        <v>19</v>
      </c>
      <c r="H167" s="31" t="s">
        <v>85</v>
      </c>
      <c r="I167" s="31" t="s">
        <v>78</v>
      </c>
      <c r="J167" s="31">
        <v>2018</v>
      </c>
      <c r="K167" s="31" t="s">
        <v>139</v>
      </c>
      <c r="L167" s="9">
        <v>2589.1227670000007</v>
      </c>
      <c r="M167" s="33">
        <v>44</v>
      </c>
      <c r="N167" s="9"/>
    </row>
    <row r="168" spans="2:14" x14ac:dyDescent="0.25">
      <c r="B168" s="31" t="s">
        <v>279</v>
      </c>
      <c r="C168" s="31" t="s">
        <v>280</v>
      </c>
      <c r="D168" s="31" t="s">
        <v>66</v>
      </c>
      <c r="F168" s="31" t="s">
        <v>62</v>
      </c>
      <c r="G168" s="31" t="s">
        <v>19</v>
      </c>
      <c r="H168" s="31" t="s">
        <v>85</v>
      </c>
      <c r="I168" s="31" t="s">
        <v>78</v>
      </c>
      <c r="J168" s="31">
        <v>2020</v>
      </c>
      <c r="K168" s="31" t="s">
        <v>139</v>
      </c>
      <c r="L168" s="9">
        <v>2159.324255</v>
      </c>
      <c r="M168" s="33">
        <v>64</v>
      </c>
      <c r="N168" s="9"/>
    </row>
    <row r="169" spans="2:14" x14ac:dyDescent="0.25">
      <c r="B169" s="31" t="s">
        <v>279</v>
      </c>
      <c r="C169" s="31" t="s">
        <v>280</v>
      </c>
      <c r="D169" s="31" t="s">
        <v>66</v>
      </c>
      <c r="F169" s="31" t="s">
        <v>62</v>
      </c>
      <c r="G169" s="31" t="s">
        <v>19</v>
      </c>
      <c r="H169" s="31" t="s">
        <v>85</v>
      </c>
      <c r="I169" s="31" t="s">
        <v>78</v>
      </c>
      <c r="J169" s="31">
        <v>2030</v>
      </c>
      <c r="K169" s="31" t="s">
        <v>139</v>
      </c>
      <c r="L169" s="9">
        <v>2061.1731525</v>
      </c>
      <c r="M169" s="33">
        <v>64</v>
      </c>
      <c r="N169" s="9"/>
    </row>
    <row r="170" spans="2:14" x14ac:dyDescent="0.25">
      <c r="B170" s="31" t="s">
        <v>279</v>
      </c>
      <c r="C170" s="31" t="s">
        <v>280</v>
      </c>
      <c r="D170" s="31" t="s">
        <v>66</v>
      </c>
      <c r="F170" s="31" t="s">
        <v>62</v>
      </c>
      <c r="G170" s="31" t="s">
        <v>19</v>
      </c>
      <c r="H170" s="31" t="s">
        <v>85</v>
      </c>
      <c r="I170" s="31" t="s">
        <v>78</v>
      </c>
      <c r="J170" s="31">
        <v>2040</v>
      </c>
      <c r="K170" s="31" t="s">
        <v>139</v>
      </c>
      <c r="L170" s="9">
        <v>928.67901706924363</v>
      </c>
      <c r="M170" s="33">
        <v>57</v>
      </c>
      <c r="N170" s="9"/>
    </row>
    <row r="171" spans="2:14" x14ac:dyDescent="0.25">
      <c r="B171" s="31" t="s">
        <v>279</v>
      </c>
      <c r="C171" s="31" t="s">
        <v>280</v>
      </c>
      <c r="D171" s="31" t="s">
        <v>66</v>
      </c>
      <c r="F171" s="31" t="s">
        <v>62</v>
      </c>
      <c r="G171" s="31" t="s">
        <v>19</v>
      </c>
      <c r="H171" s="31" t="s">
        <v>85</v>
      </c>
      <c r="I171" s="31" t="s">
        <v>78</v>
      </c>
      <c r="J171" s="31">
        <v>2050</v>
      </c>
      <c r="K171" s="31" t="s">
        <v>139</v>
      </c>
      <c r="L171" s="9">
        <v>783</v>
      </c>
      <c r="M171" s="33">
        <v>82</v>
      </c>
      <c r="N171" s="33" t="s">
        <v>431</v>
      </c>
    </row>
    <row r="172" spans="2:14" x14ac:dyDescent="0.25">
      <c r="B172" s="31" t="s">
        <v>279</v>
      </c>
      <c r="C172" s="31" t="s">
        <v>280</v>
      </c>
      <c r="D172" s="31" t="s">
        <v>66</v>
      </c>
      <c r="F172" s="31" t="s">
        <v>62</v>
      </c>
      <c r="G172" s="31" t="s">
        <v>19</v>
      </c>
      <c r="H172" s="31" t="s">
        <v>85</v>
      </c>
      <c r="I172" s="31" t="s">
        <v>79</v>
      </c>
      <c r="J172" s="31">
        <v>2018</v>
      </c>
      <c r="K172" s="31" t="s">
        <v>139</v>
      </c>
      <c r="L172" s="9">
        <v>1583.1224689200947</v>
      </c>
    </row>
    <row r="173" spans="2:14" x14ac:dyDescent="0.25">
      <c r="B173" s="31" t="s">
        <v>279</v>
      </c>
      <c r="C173" s="31" t="s">
        <v>280</v>
      </c>
      <c r="D173" s="31" t="s">
        <v>66</v>
      </c>
      <c r="F173" s="31" t="s">
        <v>62</v>
      </c>
      <c r="G173" s="31" t="s">
        <v>19</v>
      </c>
      <c r="H173" s="31" t="s">
        <v>85</v>
      </c>
      <c r="I173" s="31" t="s">
        <v>79</v>
      </c>
      <c r="J173" s="31">
        <v>2020</v>
      </c>
      <c r="K173" s="31" t="s">
        <v>139</v>
      </c>
      <c r="L173" s="9">
        <v>1332.8406431264104</v>
      </c>
      <c r="M173" s="33"/>
      <c r="N173" s="9"/>
    </row>
    <row r="174" spans="2:14" x14ac:dyDescent="0.25">
      <c r="B174" s="31" t="s">
        <v>279</v>
      </c>
      <c r="C174" s="31" t="s">
        <v>280</v>
      </c>
      <c r="D174" s="31" t="s">
        <v>66</v>
      </c>
      <c r="F174" s="31" t="s">
        <v>62</v>
      </c>
      <c r="G174" s="31" t="s">
        <v>19</v>
      </c>
      <c r="H174" s="31" t="s">
        <v>85</v>
      </c>
      <c r="I174" s="31" t="s">
        <v>79</v>
      </c>
      <c r="J174" s="31">
        <v>2030</v>
      </c>
      <c r="K174" s="31" t="s">
        <v>139</v>
      </c>
      <c r="L174" s="9">
        <v>1058.0367304024005</v>
      </c>
      <c r="M174" s="33"/>
      <c r="N174" s="9"/>
    </row>
    <row r="175" spans="2:14" x14ac:dyDescent="0.25">
      <c r="B175" s="31" t="s">
        <v>279</v>
      </c>
      <c r="C175" s="31" t="s">
        <v>280</v>
      </c>
      <c r="D175" s="31" t="s">
        <v>66</v>
      </c>
      <c r="F175" s="31" t="s">
        <v>62</v>
      </c>
      <c r="G175" s="31" t="s">
        <v>19</v>
      </c>
      <c r="H175" s="31" t="s">
        <v>85</v>
      </c>
      <c r="I175" s="31" t="s">
        <v>79</v>
      </c>
      <c r="J175" s="31">
        <v>2040</v>
      </c>
      <c r="K175" s="31" t="s">
        <v>139</v>
      </c>
      <c r="L175" s="9">
        <v>789.55143318671514</v>
      </c>
      <c r="M175" s="64"/>
      <c r="N175" s="10"/>
    </row>
    <row r="176" spans="2:14" x14ac:dyDescent="0.25">
      <c r="B176" s="31" t="s">
        <v>279</v>
      </c>
      <c r="C176" s="31" t="s">
        <v>280</v>
      </c>
      <c r="D176" s="31" t="s">
        <v>66</v>
      </c>
      <c r="F176" s="31" t="s">
        <v>62</v>
      </c>
      <c r="G176" s="31" t="s">
        <v>19</v>
      </c>
      <c r="H176" s="31" t="s">
        <v>85</v>
      </c>
      <c r="I176" s="31" t="s">
        <v>79</v>
      </c>
      <c r="J176" s="31">
        <v>2050</v>
      </c>
      <c r="K176" s="31" t="s">
        <v>139</v>
      </c>
      <c r="L176" s="9">
        <v>633.706206391813</v>
      </c>
      <c r="M176" s="33"/>
      <c r="N176" s="9"/>
    </row>
    <row r="177" spans="2:14" x14ac:dyDescent="0.25">
      <c r="B177" s="31" t="s">
        <v>279</v>
      </c>
      <c r="C177" s="31" t="s">
        <v>280</v>
      </c>
      <c r="D177" s="31" t="s">
        <v>66</v>
      </c>
      <c r="F177" s="31" t="s">
        <v>62</v>
      </c>
      <c r="G177" s="31" t="s">
        <v>19</v>
      </c>
      <c r="H177" s="31" t="s">
        <v>85</v>
      </c>
      <c r="I177" s="8" t="s">
        <v>152</v>
      </c>
      <c r="J177" s="31">
        <v>2018</v>
      </c>
      <c r="K177" s="31" t="s">
        <v>139</v>
      </c>
      <c r="L177" s="9">
        <v>1551.6139551000001</v>
      </c>
      <c r="M177" s="33"/>
      <c r="N177" s="9"/>
    </row>
    <row r="178" spans="2:14" x14ac:dyDescent="0.25">
      <c r="B178" s="31" t="s">
        <v>279</v>
      </c>
      <c r="C178" s="31" t="s">
        <v>280</v>
      </c>
      <c r="D178" s="31" t="s">
        <v>66</v>
      </c>
      <c r="F178" s="31" t="s">
        <v>62</v>
      </c>
      <c r="G178" s="31" t="s">
        <v>19</v>
      </c>
      <c r="H178" s="31" t="s">
        <v>85</v>
      </c>
      <c r="I178" s="8" t="s">
        <v>152</v>
      </c>
      <c r="J178" s="31">
        <v>2020</v>
      </c>
      <c r="K178" s="31" t="s">
        <v>139</v>
      </c>
      <c r="L178" s="9">
        <v>1198.497493966687</v>
      </c>
      <c r="M178" s="33"/>
      <c r="N178" s="9"/>
    </row>
    <row r="179" spans="2:14" x14ac:dyDescent="0.25">
      <c r="B179" s="31" t="s">
        <v>279</v>
      </c>
      <c r="C179" s="31" t="s">
        <v>280</v>
      </c>
      <c r="D179" s="31" t="s">
        <v>66</v>
      </c>
      <c r="F179" s="31" t="s">
        <v>62</v>
      </c>
      <c r="G179" s="31" t="s">
        <v>19</v>
      </c>
      <c r="H179" s="31" t="s">
        <v>85</v>
      </c>
      <c r="I179" s="8" t="s">
        <v>152</v>
      </c>
      <c r="J179" s="31">
        <v>2030</v>
      </c>
      <c r="K179" s="31" t="s">
        <v>139</v>
      </c>
      <c r="L179" s="9">
        <v>967.29782467507016</v>
      </c>
      <c r="M179" s="33"/>
      <c r="N179" s="9"/>
    </row>
    <row r="180" spans="2:14" x14ac:dyDescent="0.25">
      <c r="B180" s="31" t="s">
        <v>279</v>
      </c>
      <c r="C180" s="31" t="s">
        <v>280</v>
      </c>
      <c r="D180" s="31" t="s">
        <v>66</v>
      </c>
      <c r="F180" s="31" t="s">
        <v>62</v>
      </c>
      <c r="G180" s="31" t="s">
        <v>19</v>
      </c>
      <c r="H180" s="31" t="s">
        <v>85</v>
      </c>
      <c r="I180" s="8" t="s">
        <v>152</v>
      </c>
      <c r="J180" s="31">
        <v>2040</v>
      </c>
      <c r="K180" s="31" t="s">
        <v>139</v>
      </c>
      <c r="L180" s="9">
        <v>787.09332116800022</v>
      </c>
      <c r="M180" s="33"/>
      <c r="N180" s="9"/>
    </row>
    <row r="181" spans="2:14" x14ac:dyDescent="0.25">
      <c r="B181" s="31" t="s">
        <v>279</v>
      </c>
      <c r="C181" s="31" t="s">
        <v>280</v>
      </c>
      <c r="D181" s="31" t="s">
        <v>66</v>
      </c>
      <c r="F181" s="31" t="s">
        <v>62</v>
      </c>
      <c r="G181" s="31" t="s">
        <v>19</v>
      </c>
      <c r="H181" s="31" t="s">
        <v>85</v>
      </c>
      <c r="I181" s="8" t="s">
        <v>152</v>
      </c>
      <c r="J181" s="31">
        <v>2050</v>
      </c>
      <c r="K181" s="31" t="s">
        <v>139</v>
      </c>
      <c r="L181" s="9">
        <v>681.89187000000004</v>
      </c>
      <c r="M181" s="33"/>
      <c r="N181" s="9"/>
    </row>
    <row r="182" spans="2:14" x14ac:dyDescent="0.25">
      <c r="B182" s="31" t="s">
        <v>279</v>
      </c>
      <c r="C182" s="59" t="s">
        <v>280</v>
      </c>
      <c r="D182" s="59" t="s">
        <v>97</v>
      </c>
      <c r="E182" s="7"/>
      <c r="F182" s="31" t="s">
        <v>62</v>
      </c>
      <c r="G182" s="31" t="s">
        <v>19</v>
      </c>
      <c r="H182" s="31" t="s">
        <v>85</v>
      </c>
      <c r="I182" s="31" t="s">
        <v>77</v>
      </c>
      <c r="J182" s="31">
        <v>2018</v>
      </c>
      <c r="K182" s="31" t="s">
        <v>139</v>
      </c>
      <c r="L182" s="9">
        <v>3625.8593053621407</v>
      </c>
      <c r="M182" s="33">
        <v>34</v>
      </c>
      <c r="N182" s="9"/>
    </row>
    <row r="183" spans="2:14" x14ac:dyDescent="0.25">
      <c r="B183" s="31" t="s">
        <v>279</v>
      </c>
      <c r="C183" s="31" t="s">
        <v>280</v>
      </c>
      <c r="D183" s="31" t="s">
        <v>97</v>
      </c>
      <c r="E183" s="7"/>
      <c r="F183" s="31" t="s">
        <v>62</v>
      </c>
      <c r="G183" s="31" t="s">
        <v>19</v>
      </c>
      <c r="H183" s="31" t="s">
        <v>85</v>
      </c>
      <c r="I183" s="31" t="s">
        <v>77</v>
      </c>
      <c r="J183" s="31">
        <v>2020</v>
      </c>
      <c r="K183" s="31" t="s">
        <v>139</v>
      </c>
      <c r="L183" s="9">
        <v>2271.3418648589982</v>
      </c>
      <c r="M183" s="33">
        <v>34</v>
      </c>
      <c r="N183" s="9"/>
    </row>
    <row r="184" spans="2:14" x14ac:dyDescent="0.25">
      <c r="B184" s="31" t="s">
        <v>279</v>
      </c>
      <c r="C184" s="31" t="s">
        <v>280</v>
      </c>
      <c r="D184" s="31" t="s">
        <v>97</v>
      </c>
      <c r="E184" s="7"/>
      <c r="F184" s="31" t="s">
        <v>62</v>
      </c>
      <c r="G184" s="31" t="s">
        <v>19</v>
      </c>
      <c r="H184" s="31" t="s">
        <v>85</v>
      </c>
      <c r="I184" s="31" t="s">
        <v>77</v>
      </c>
      <c r="J184" s="31">
        <v>2030</v>
      </c>
      <c r="K184" s="31" t="s">
        <v>139</v>
      </c>
      <c r="L184" s="9">
        <v>916.82442435585551</v>
      </c>
      <c r="M184" s="33">
        <v>34</v>
      </c>
      <c r="N184" s="9"/>
    </row>
    <row r="185" spans="2:14" x14ac:dyDescent="0.25">
      <c r="B185" s="31" t="s">
        <v>279</v>
      </c>
      <c r="C185" s="31" t="s">
        <v>280</v>
      </c>
      <c r="D185" s="31" t="s">
        <v>97</v>
      </c>
      <c r="E185" s="7"/>
      <c r="F185" s="31" t="s">
        <v>62</v>
      </c>
      <c r="G185" s="31" t="s">
        <v>19</v>
      </c>
      <c r="H185" s="31" t="s">
        <v>85</v>
      </c>
      <c r="I185" s="31" t="s">
        <v>77</v>
      </c>
      <c r="J185" s="31">
        <v>2040</v>
      </c>
      <c r="K185" s="31" t="s">
        <v>139</v>
      </c>
      <c r="L185" s="9">
        <v>916.82442435585551</v>
      </c>
      <c r="M185" s="33">
        <v>34</v>
      </c>
      <c r="N185" s="9"/>
    </row>
    <row r="186" spans="2:14" x14ac:dyDescent="0.25">
      <c r="B186" s="31" t="s">
        <v>279</v>
      </c>
      <c r="C186" s="31" t="s">
        <v>280</v>
      </c>
      <c r="D186" s="31" t="s">
        <v>97</v>
      </c>
      <c r="F186" s="31" t="s">
        <v>62</v>
      </c>
      <c r="G186" s="31" t="s">
        <v>19</v>
      </c>
      <c r="H186" s="31" t="s">
        <v>85</v>
      </c>
      <c r="I186" s="31" t="s">
        <v>77</v>
      </c>
      <c r="J186" s="31">
        <v>2050</v>
      </c>
      <c r="K186" s="31" t="s">
        <v>139</v>
      </c>
      <c r="L186" s="9">
        <f>L185</f>
        <v>916.82442435585551</v>
      </c>
      <c r="M186" s="33">
        <v>34</v>
      </c>
      <c r="N186" s="9"/>
    </row>
    <row r="187" spans="2:14" x14ac:dyDescent="0.25">
      <c r="B187" s="31" t="s">
        <v>279</v>
      </c>
      <c r="C187" s="31" t="s">
        <v>280</v>
      </c>
      <c r="D187" s="31" t="s">
        <v>97</v>
      </c>
      <c r="F187" s="31" t="s">
        <v>62</v>
      </c>
      <c r="G187" s="31" t="s">
        <v>19</v>
      </c>
      <c r="H187" s="31" t="s">
        <v>85</v>
      </c>
      <c r="I187" s="31" t="s">
        <v>78</v>
      </c>
      <c r="J187" s="31">
        <v>2018</v>
      </c>
      <c r="K187" s="31" t="s">
        <v>139</v>
      </c>
      <c r="L187" s="9">
        <v>21254.418280589947</v>
      </c>
      <c r="M187" s="35">
        <v>57</v>
      </c>
      <c r="N187" s="9"/>
    </row>
    <row r="188" spans="2:14" x14ac:dyDescent="0.25">
      <c r="B188" s="31" t="s">
        <v>279</v>
      </c>
      <c r="C188" s="31" t="s">
        <v>280</v>
      </c>
      <c r="D188" s="31" t="s">
        <v>97</v>
      </c>
      <c r="F188" s="31" t="s">
        <v>62</v>
      </c>
      <c r="G188" s="31" t="s">
        <v>19</v>
      </c>
      <c r="H188" s="31" t="s">
        <v>85</v>
      </c>
      <c r="I188" s="31" t="s">
        <v>78</v>
      </c>
      <c r="J188" s="31">
        <v>2020</v>
      </c>
      <c r="K188" s="31" t="s">
        <v>139</v>
      </c>
      <c r="L188" s="9">
        <v>16646.630858858043</v>
      </c>
      <c r="M188" s="35">
        <v>57</v>
      </c>
      <c r="N188" s="9"/>
    </row>
    <row r="189" spans="2:14" x14ac:dyDescent="0.25">
      <c r="B189" s="31" t="s">
        <v>279</v>
      </c>
      <c r="C189" s="31" t="s">
        <v>280</v>
      </c>
      <c r="D189" s="31" t="s">
        <v>97</v>
      </c>
      <c r="F189" s="31" t="s">
        <v>62</v>
      </c>
      <c r="G189" s="31" t="s">
        <v>19</v>
      </c>
      <c r="H189" s="31" t="s">
        <v>85</v>
      </c>
      <c r="I189" s="31" t="s">
        <v>78</v>
      </c>
      <c r="J189" s="31">
        <v>2030</v>
      </c>
      <c r="K189" s="31" t="s">
        <v>139</v>
      </c>
      <c r="L189" s="9">
        <v>12484.973144143532</v>
      </c>
      <c r="M189" s="35">
        <v>57</v>
      </c>
      <c r="N189" s="9"/>
    </row>
    <row r="190" spans="2:14" x14ac:dyDescent="0.25">
      <c r="B190" s="31" t="s">
        <v>279</v>
      </c>
      <c r="C190" s="31" t="s">
        <v>280</v>
      </c>
      <c r="D190" s="31" t="s">
        <v>97</v>
      </c>
      <c r="F190" s="31" t="s">
        <v>62</v>
      </c>
      <c r="G190" s="31" t="s">
        <v>19</v>
      </c>
      <c r="H190" s="31" t="s">
        <v>85</v>
      </c>
      <c r="I190" s="31" t="s">
        <v>78</v>
      </c>
      <c r="J190" s="31">
        <v>2040</v>
      </c>
      <c r="K190" s="31" t="s">
        <v>139</v>
      </c>
      <c r="L190" s="9">
        <v>8323.3154294290216</v>
      </c>
      <c r="M190" s="35">
        <v>57</v>
      </c>
      <c r="N190" s="9"/>
    </row>
    <row r="191" spans="2:14" x14ac:dyDescent="0.25">
      <c r="B191" s="31" t="s">
        <v>279</v>
      </c>
      <c r="C191" s="31" t="s">
        <v>280</v>
      </c>
      <c r="D191" s="31" t="s">
        <v>97</v>
      </c>
      <c r="F191" s="31" t="s">
        <v>62</v>
      </c>
      <c r="G191" s="31" t="s">
        <v>19</v>
      </c>
      <c r="H191" s="31" t="s">
        <v>85</v>
      </c>
      <c r="I191" s="31" t="s">
        <v>78</v>
      </c>
      <c r="J191" s="31">
        <v>2050</v>
      </c>
      <c r="K191" s="31" t="s">
        <v>139</v>
      </c>
      <c r="L191" s="9">
        <v>8323.3154294290216</v>
      </c>
      <c r="M191" s="35">
        <v>57</v>
      </c>
      <c r="N191" s="9"/>
    </row>
    <row r="192" spans="2:14" x14ac:dyDescent="0.25">
      <c r="B192" s="31" t="s">
        <v>279</v>
      </c>
      <c r="C192" s="31" t="s">
        <v>280</v>
      </c>
      <c r="D192" s="31" t="s">
        <v>97</v>
      </c>
      <c r="F192" s="31" t="s">
        <v>62</v>
      </c>
      <c r="G192" s="31" t="s">
        <v>19</v>
      </c>
      <c r="H192" s="31" t="s">
        <v>85</v>
      </c>
      <c r="I192" s="31" t="s">
        <v>79</v>
      </c>
      <c r="J192" s="31">
        <v>2018</v>
      </c>
      <c r="K192" s="31" t="s">
        <v>139</v>
      </c>
      <c r="L192" s="9">
        <v>10482.958533827934</v>
      </c>
      <c r="M192" s="33"/>
      <c r="N192" s="9"/>
    </row>
    <row r="193" spans="2:14" x14ac:dyDescent="0.25">
      <c r="B193" s="31" t="s">
        <v>279</v>
      </c>
      <c r="C193" s="31" t="s">
        <v>280</v>
      </c>
      <c r="D193" s="31" t="s">
        <v>97</v>
      </c>
      <c r="F193" s="31" t="s">
        <v>62</v>
      </c>
      <c r="G193" s="31" t="s">
        <v>19</v>
      </c>
      <c r="H193" s="31" t="s">
        <v>85</v>
      </c>
      <c r="I193" s="31" t="s">
        <v>79</v>
      </c>
      <c r="J193" s="31">
        <v>2020</v>
      </c>
      <c r="K193" s="31" t="s">
        <v>139</v>
      </c>
      <c r="L193" s="9">
        <v>4583.5126977068294</v>
      </c>
      <c r="M193" s="33"/>
      <c r="N193" s="9"/>
    </row>
    <row r="194" spans="2:14" x14ac:dyDescent="0.25">
      <c r="B194" s="31" t="s">
        <v>279</v>
      </c>
      <c r="C194" s="31" t="s">
        <v>280</v>
      </c>
      <c r="D194" s="31" t="s">
        <v>97</v>
      </c>
      <c r="F194" s="31" t="s">
        <v>62</v>
      </c>
      <c r="G194" s="31" t="s">
        <v>19</v>
      </c>
      <c r="H194" s="31" t="s">
        <v>85</v>
      </c>
      <c r="I194" s="31" t="s">
        <v>79</v>
      </c>
      <c r="J194" s="31">
        <v>2030</v>
      </c>
      <c r="K194" s="31" t="s">
        <v>139</v>
      </c>
      <c r="L194" s="9">
        <v>3068.1651811517245</v>
      </c>
      <c r="M194" s="33"/>
      <c r="N194" s="9"/>
    </row>
    <row r="195" spans="2:14" x14ac:dyDescent="0.25">
      <c r="B195" s="31" t="s">
        <v>279</v>
      </c>
      <c r="C195" s="31" t="s">
        <v>280</v>
      </c>
      <c r="D195" s="31" t="s">
        <v>97</v>
      </c>
      <c r="F195" s="31" t="s">
        <v>62</v>
      </c>
      <c r="G195" s="31" t="s">
        <v>19</v>
      </c>
      <c r="H195" s="31" t="s">
        <v>85</v>
      </c>
      <c r="I195" s="31" t="s">
        <v>79</v>
      </c>
      <c r="J195" s="31">
        <v>2040</v>
      </c>
      <c r="K195" s="31" t="s">
        <v>139</v>
      </c>
      <c r="L195" s="9">
        <v>2121.4920924970402</v>
      </c>
      <c r="M195" s="33"/>
      <c r="N195" s="9"/>
    </row>
    <row r="196" spans="2:14" x14ac:dyDescent="0.25">
      <c r="B196" s="31" t="s">
        <v>279</v>
      </c>
      <c r="C196" s="31" t="s">
        <v>280</v>
      </c>
      <c r="D196" s="31" t="s">
        <v>97</v>
      </c>
      <c r="F196" s="31" t="s">
        <v>62</v>
      </c>
      <c r="G196" s="31" t="s">
        <v>19</v>
      </c>
      <c r="H196" s="31" t="s">
        <v>85</v>
      </c>
      <c r="I196" s="31" t="s">
        <v>79</v>
      </c>
      <c r="J196" s="31">
        <v>2050</v>
      </c>
      <c r="K196" s="31" t="s">
        <v>139</v>
      </c>
      <c r="L196" s="9">
        <v>1851.5045482549365</v>
      </c>
      <c r="M196" s="33"/>
      <c r="N196" s="9"/>
    </row>
    <row r="197" spans="2:14" x14ac:dyDescent="0.25">
      <c r="B197" s="31" t="s">
        <v>279</v>
      </c>
      <c r="C197" s="31" t="s">
        <v>280</v>
      </c>
      <c r="D197" s="31" t="s">
        <v>97</v>
      </c>
      <c r="F197" s="31" t="s">
        <v>62</v>
      </c>
      <c r="G197" s="31" t="s">
        <v>19</v>
      </c>
      <c r="H197" s="31" t="s">
        <v>85</v>
      </c>
      <c r="I197" s="8" t="s">
        <v>152</v>
      </c>
      <c r="J197" s="31">
        <v>2018</v>
      </c>
      <c r="K197" s="31" t="s">
        <v>139</v>
      </c>
      <c r="L197" s="9">
        <v>9489.4119210920271</v>
      </c>
      <c r="M197" s="33"/>
      <c r="N197" s="9"/>
    </row>
    <row r="198" spans="2:14" x14ac:dyDescent="0.25">
      <c r="B198" s="31" t="s">
        <v>279</v>
      </c>
      <c r="C198" s="31" t="s">
        <v>280</v>
      </c>
      <c r="D198" s="31" t="s">
        <v>97</v>
      </c>
      <c r="F198" s="31" t="s">
        <v>62</v>
      </c>
      <c r="G198" s="31" t="s">
        <v>19</v>
      </c>
      <c r="H198" s="31" t="s">
        <v>85</v>
      </c>
      <c r="I198" s="8" t="s">
        <v>152</v>
      </c>
      <c r="J198" s="31">
        <v>2020</v>
      </c>
      <c r="K198" s="31" t="s">
        <v>139</v>
      </c>
      <c r="L198" s="9">
        <v>3454.0458514094589</v>
      </c>
      <c r="M198" s="33"/>
      <c r="N198" s="9"/>
    </row>
    <row r="199" spans="2:14" x14ac:dyDescent="0.25">
      <c r="B199" s="31" t="s">
        <v>279</v>
      </c>
      <c r="C199" s="31" t="s">
        <v>280</v>
      </c>
      <c r="D199" s="31" t="s">
        <v>97</v>
      </c>
      <c r="F199" s="31" t="s">
        <v>62</v>
      </c>
      <c r="G199" s="31" t="s">
        <v>19</v>
      </c>
      <c r="H199" s="31" t="s">
        <v>85</v>
      </c>
      <c r="I199" s="8" t="s">
        <v>152</v>
      </c>
      <c r="J199" s="31">
        <v>2030</v>
      </c>
      <c r="K199" s="31" t="s">
        <v>139</v>
      </c>
      <c r="L199" s="9">
        <v>2136.9071950630332</v>
      </c>
      <c r="M199" s="33"/>
      <c r="N199" s="9"/>
    </row>
    <row r="200" spans="2:14" x14ac:dyDescent="0.25">
      <c r="B200" s="31" t="s">
        <v>279</v>
      </c>
      <c r="C200" s="31" t="s">
        <v>280</v>
      </c>
      <c r="D200" s="31" t="s">
        <v>97</v>
      </c>
      <c r="F200" s="31" t="s">
        <v>62</v>
      </c>
      <c r="G200" s="31" t="s">
        <v>19</v>
      </c>
      <c r="H200" s="31" t="s">
        <v>85</v>
      </c>
      <c r="I200" s="8" t="s">
        <v>152</v>
      </c>
      <c r="J200" s="31">
        <v>2040</v>
      </c>
      <c r="K200" s="31" t="s">
        <v>139</v>
      </c>
      <c r="L200" s="9">
        <v>1431.1311430173851</v>
      </c>
      <c r="M200" s="33"/>
      <c r="N200" s="9"/>
    </row>
    <row r="201" spans="2:14" x14ac:dyDescent="0.25">
      <c r="B201" s="31" t="s">
        <v>279</v>
      </c>
      <c r="C201" s="31" t="s">
        <v>280</v>
      </c>
      <c r="D201" s="31" t="s">
        <v>97</v>
      </c>
      <c r="F201" s="31" t="s">
        <v>62</v>
      </c>
      <c r="G201" s="31" t="s">
        <v>19</v>
      </c>
      <c r="H201" s="31" t="s">
        <v>85</v>
      </c>
      <c r="I201" s="8" t="s">
        <v>152</v>
      </c>
      <c r="J201" s="31">
        <v>2050</v>
      </c>
      <c r="K201" s="31" t="s">
        <v>139</v>
      </c>
      <c r="L201" s="9">
        <v>1253.6993865577465</v>
      </c>
      <c r="M201" s="33"/>
      <c r="N201" s="9"/>
    </row>
    <row r="202" spans="2:14" x14ac:dyDescent="0.25">
      <c r="B202" s="31" t="s">
        <v>279</v>
      </c>
      <c r="C202" s="31" t="s">
        <v>280</v>
      </c>
      <c r="D202" s="31" t="s">
        <v>65</v>
      </c>
      <c r="E202" s="7"/>
      <c r="F202" s="31" t="s">
        <v>62</v>
      </c>
      <c r="G202" s="31" t="s">
        <v>19</v>
      </c>
      <c r="H202" s="31" t="s">
        <v>85</v>
      </c>
      <c r="I202" s="31" t="s">
        <v>77</v>
      </c>
      <c r="J202" s="31">
        <v>2018</v>
      </c>
      <c r="K202" s="31" t="s">
        <v>139</v>
      </c>
      <c r="L202" s="28" t="s">
        <v>266</v>
      </c>
      <c r="M202" s="33">
        <v>58</v>
      </c>
      <c r="N202" s="9"/>
    </row>
    <row r="203" spans="2:14" x14ac:dyDescent="0.25">
      <c r="B203" s="31" t="s">
        <v>279</v>
      </c>
      <c r="C203" s="31" t="s">
        <v>280</v>
      </c>
      <c r="D203" s="31" t="s">
        <v>65</v>
      </c>
      <c r="E203" s="7"/>
      <c r="F203" s="31" t="s">
        <v>62</v>
      </c>
      <c r="G203" s="31" t="s">
        <v>19</v>
      </c>
      <c r="H203" s="31" t="s">
        <v>85</v>
      </c>
      <c r="I203" s="31" t="s">
        <v>77</v>
      </c>
      <c r="J203" s="31">
        <v>2020</v>
      </c>
      <c r="K203" s="31" t="s">
        <v>139</v>
      </c>
      <c r="L203" s="28" t="s">
        <v>266</v>
      </c>
      <c r="M203" s="33">
        <v>58</v>
      </c>
      <c r="N203" s="9"/>
    </row>
    <row r="204" spans="2:14" x14ac:dyDescent="0.25">
      <c r="B204" s="31" t="s">
        <v>279</v>
      </c>
      <c r="C204" s="31" t="s">
        <v>280</v>
      </c>
      <c r="D204" s="31" t="s">
        <v>65</v>
      </c>
      <c r="E204" s="7"/>
      <c r="F204" s="31" t="s">
        <v>62</v>
      </c>
      <c r="G204" s="31" t="s">
        <v>19</v>
      </c>
      <c r="H204" s="31" t="s">
        <v>85</v>
      </c>
      <c r="I204" s="31" t="s">
        <v>77</v>
      </c>
      <c r="J204" s="31">
        <v>2030</v>
      </c>
      <c r="K204" s="31" t="s">
        <v>139</v>
      </c>
      <c r="L204" s="9">
        <v>1367.0568209760004</v>
      </c>
      <c r="M204" s="33">
        <v>58</v>
      </c>
      <c r="N204" s="9"/>
    </row>
    <row r="205" spans="2:14" x14ac:dyDescent="0.25">
      <c r="B205" s="31" t="s">
        <v>279</v>
      </c>
      <c r="C205" s="31" t="s">
        <v>280</v>
      </c>
      <c r="D205" s="31" t="s">
        <v>65</v>
      </c>
      <c r="E205" s="7"/>
      <c r="F205" s="31" t="s">
        <v>62</v>
      </c>
      <c r="G205" s="31" t="s">
        <v>19</v>
      </c>
      <c r="H205" s="31" t="s">
        <v>85</v>
      </c>
      <c r="I205" s="31" t="s">
        <v>77</v>
      </c>
      <c r="J205" s="31">
        <v>2040</v>
      </c>
      <c r="K205" s="31" t="s">
        <v>139</v>
      </c>
      <c r="L205" s="9">
        <v>1232.4224370920003</v>
      </c>
      <c r="M205" s="33">
        <v>58</v>
      </c>
      <c r="N205" s="9"/>
    </row>
    <row r="206" spans="2:14" x14ac:dyDescent="0.25">
      <c r="B206" s="31" t="s">
        <v>279</v>
      </c>
      <c r="C206" s="31" t="s">
        <v>280</v>
      </c>
      <c r="D206" s="31" t="s">
        <v>65</v>
      </c>
      <c r="F206" s="31" t="s">
        <v>62</v>
      </c>
      <c r="G206" s="31" t="s">
        <v>19</v>
      </c>
      <c r="H206" s="31" t="s">
        <v>85</v>
      </c>
      <c r="I206" s="31" t="s">
        <v>77</v>
      </c>
      <c r="J206" s="31">
        <v>2050</v>
      </c>
      <c r="K206" s="31" t="s">
        <v>139</v>
      </c>
      <c r="L206" s="9">
        <v>1190.9964728200002</v>
      </c>
      <c r="M206" s="33">
        <v>58</v>
      </c>
      <c r="N206" s="9"/>
    </row>
    <row r="207" spans="2:14" x14ac:dyDescent="0.25">
      <c r="B207" s="31" t="s">
        <v>279</v>
      </c>
      <c r="C207" s="31" t="s">
        <v>280</v>
      </c>
      <c r="D207" s="31" t="s">
        <v>65</v>
      </c>
      <c r="F207" s="31" t="s">
        <v>62</v>
      </c>
      <c r="G207" s="31" t="s">
        <v>19</v>
      </c>
      <c r="H207" s="31" t="s">
        <v>85</v>
      </c>
      <c r="I207" s="31" t="s">
        <v>78</v>
      </c>
      <c r="J207" s="31">
        <v>2018</v>
      </c>
      <c r="K207" s="31" t="s">
        <v>139</v>
      </c>
      <c r="L207" s="28" t="s">
        <v>266</v>
      </c>
      <c r="M207" s="33">
        <v>58</v>
      </c>
      <c r="N207" s="9"/>
    </row>
    <row r="208" spans="2:14" x14ac:dyDescent="0.25">
      <c r="B208" s="31" t="s">
        <v>279</v>
      </c>
      <c r="C208" s="31" t="s">
        <v>280</v>
      </c>
      <c r="D208" s="31" t="s">
        <v>65</v>
      </c>
      <c r="F208" s="31" t="s">
        <v>62</v>
      </c>
      <c r="G208" s="31" t="s">
        <v>19</v>
      </c>
      <c r="H208" s="31" t="s">
        <v>85</v>
      </c>
      <c r="I208" s="31" t="s">
        <v>78</v>
      </c>
      <c r="J208" s="31">
        <v>2020</v>
      </c>
      <c r="K208" s="31" t="s">
        <v>139</v>
      </c>
      <c r="L208" s="28" t="s">
        <v>266</v>
      </c>
      <c r="M208" s="33">
        <v>58</v>
      </c>
      <c r="N208" s="9"/>
    </row>
    <row r="209" spans="2:14" x14ac:dyDescent="0.25">
      <c r="B209" s="31" t="s">
        <v>279</v>
      </c>
      <c r="C209" s="31" t="s">
        <v>280</v>
      </c>
      <c r="D209" s="31" t="s">
        <v>65</v>
      </c>
      <c r="F209" s="31" t="s">
        <v>62</v>
      </c>
      <c r="G209" s="31" t="s">
        <v>19</v>
      </c>
      <c r="H209" s="31" t="s">
        <v>85</v>
      </c>
      <c r="I209" s="31" t="s">
        <v>78</v>
      </c>
      <c r="J209" s="31">
        <v>2030</v>
      </c>
      <c r="K209" s="31" t="s">
        <v>139</v>
      </c>
      <c r="L209" s="9">
        <v>6006.7648194400017</v>
      </c>
      <c r="M209" s="33">
        <v>58</v>
      </c>
      <c r="N209" s="9"/>
    </row>
    <row r="210" spans="2:14" x14ac:dyDescent="0.25">
      <c r="B210" s="31" t="s">
        <v>279</v>
      </c>
      <c r="C210" s="31" t="s">
        <v>280</v>
      </c>
      <c r="D210" s="31" t="s">
        <v>65</v>
      </c>
      <c r="F210" s="31" t="s">
        <v>62</v>
      </c>
      <c r="G210" s="31" t="s">
        <v>19</v>
      </c>
      <c r="H210" s="31" t="s">
        <v>85</v>
      </c>
      <c r="I210" s="31" t="s">
        <v>78</v>
      </c>
      <c r="J210" s="31">
        <v>2040</v>
      </c>
      <c r="K210" s="31" t="s">
        <v>139</v>
      </c>
      <c r="L210" s="9">
        <v>6006.7648194400017</v>
      </c>
      <c r="M210" s="33">
        <v>58</v>
      </c>
      <c r="N210" s="9"/>
    </row>
    <row r="211" spans="2:14" x14ac:dyDescent="0.25">
      <c r="B211" s="31" t="s">
        <v>279</v>
      </c>
      <c r="C211" s="31" t="s">
        <v>280</v>
      </c>
      <c r="D211" s="31" t="s">
        <v>65</v>
      </c>
      <c r="F211" s="31" t="s">
        <v>62</v>
      </c>
      <c r="G211" s="31" t="s">
        <v>19</v>
      </c>
      <c r="H211" s="31" t="s">
        <v>85</v>
      </c>
      <c r="I211" s="31" t="s">
        <v>78</v>
      </c>
      <c r="J211" s="31">
        <v>2050</v>
      </c>
      <c r="K211" s="31" t="s">
        <v>139</v>
      </c>
      <c r="L211" s="9">
        <v>6006.7648194400017</v>
      </c>
      <c r="M211" s="33">
        <v>58</v>
      </c>
      <c r="N211" s="9"/>
    </row>
    <row r="212" spans="2:14" x14ac:dyDescent="0.25">
      <c r="B212" s="31" t="s">
        <v>279</v>
      </c>
      <c r="C212" s="31" t="s">
        <v>280</v>
      </c>
      <c r="D212" s="31" t="s">
        <v>65</v>
      </c>
      <c r="F212" s="31" t="s">
        <v>62</v>
      </c>
      <c r="G212" s="31" t="s">
        <v>19</v>
      </c>
      <c r="H212" s="31" t="s">
        <v>85</v>
      </c>
      <c r="I212" s="31" t="s">
        <v>79</v>
      </c>
      <c r="J212" s="31">
        <v>2018</v>
      </c>
      <c r="K212" s="31" t="s">
        <v>139</v>
      </c>
      <c r="L212" s="28" t="s">
        <v>266</v>
      </c>
      <c r="M212" s="33"/>
      <c r="N212" s="9"/>
    </row>
    <row r="213" spans="2:14" x14ac:dyDescent="0.25">
      <c r="B213" s="31" t="s">
        <v>279</v>
      </c>
      <c r="C213" s="31" t="s">
        <v>280</v>
      </c>
      <c r="D213" s="31" t="s">
        <v>65</v>
      </c>
      <c r="F213" s="31" t="s">
        <v>62</v>
      </c>
      <c r="G213" s="31" t="s">
        <v>19</v>
      </c>
      <c r="H213" s="31" t="s">
        <v>85</v>
      </c>
      <c r="I213" s="31" t="s">
        <v>79</v>
      </c>
      <c r="J213" s="31">
        <v>2020</v>
      </c>
      <c r="K213" s="31" t="s">
        <v>139</v>
      </c>
      <c r="L213" s="28" t="s">
        <v>266</v>
      </c>
      <c r="M213" s="33"/>
      <c r="N213" s="9"/>
    </row>
    <row r="214" spans="2:14" x14ac:dyDescent="0.25">
      <c r="B214" s="31" t="s">
        <v>279</v>
      </c>
      <c r="C214" s="31" t="s">
        <v>280</v>
      </c>
      <c r="D214" s="31" t="s">
        <v>65</v>
      </c>
      <c r="F214" s="31" t="s">
        <v>62</v>
      </c>
      <c r="G214" s="31" t="s">
        <v>19</v>
      </c>
      <c r="H214" s="31" t="s">
        <v>85</v>
      </c>
      <c r="I214" s="31" t="s">
        <v>79</v>
      </c>
      <c r="J214" s="31">
        <v>2030</v>
      </c>
      <c r="K214" s="31" t="s">
        <v>139</v>
      </c>
      <c r="L214" s="9">
        <v>3236.4034587500009</v>
      </c>
      <c r="M214" s="33"/>
      <c r="N214" s="9"/>
    </row>
    <row r="215" spans="2:14" x14ac:dyDescent="0.25">
      <c r="B215" s="31" t="s">
        <v>279</v>
      </c>
      <c r="C215" s="31" t="s">
        <v>280</v>
      </c>
      <c r="D215" s="31" t="s">
        <v>65</v>
      </c>
      <c r="F215" s="31" t="s">
        <v>62</v>
      </c>
      <c r="G215" s="31" t="s">
        <v>19</v>
      </c>
      <c r="H215" s="31" t="s">
        <v>85</v>
      </c>
      <c r="I215" s="31" t="s">
        <v>79</v>
      </c>
      <c r="J215" s="31">
        <v>2040</v>
      </c>
      <c r="K215" s="31" t="s">
        <v>139</v>
      </c>
      <c r="L215" s="9">
        <v>2924.8456857876677</v>
      </c>
      <c r="M215" s="33"/>
      <c r="N215" s="9"/>
    </row>
    <row r="216" spans="2:14" x14ac:dyDescent="0.25">
      <c r="B216" s="31" t="s">
        <v>279</v>
      </c>
      <c r="C216" s="31" t="s">
        <v>280</v>
      </c>
      <c r="D216" s="31" t="s">
        <v>65</v>
      </c>
      <c r="F216" s="31" t="s">
        <v>62</v>
      </c>
      <c r="G216" s="31" t="s">
        <v>19</v>
      </c>
      <c r="H216" s="31" t="s">
        <v>85</v>
      </c>
      <c r="I216" s="31" t="s">
        <v>79</v>
      </c>
      <c r="J216" s="31">
        <v>2050</v>
      </c>
      <c r="K216" s="31" t="s">
        <v>139</v>
      </c>
      <c r="L216" s="9">
        <v>2817.8286114183338</v>
      </c>
      <c r="M216" s="33"/>
      <c r="N216" s="9"/>
    </row>
    <row r="217" spans="2:14" x14ac:dyDescent="0.25">
      <c r="B217" s="31" t="s">
        <v>279</v>
      </c>
      <c r="C217" s="31" t="s">
        <v>280</v>
      </c>
      <c r="D217" s="31" t="s">
        <v>65</v>
      </c>
      <c r="F217" s="31" t="s">
        <v>62</v>
      </c>
      <c r="G217" s="31" t="s">
        <v>19</v>
      </c>
      <c r="H217" s="31" t="s">
        <v>85</v>
      </c>
      <c r="I217" s="8" t="s">
        <v>152</v>
      </c>
      <c r="J217" s="31">
        <v>2018</v>
      </c>
      <c r="K217" s="31" t="s">
        <v>139</v>
      </c>
      <c r="L217" s="28" t="s">
        <v>266</v>
      </c>
      <c r="M217" s="33"/>
      <c r="N217" s="9"/>
    </row>
    <row r="218" spans="2:14" x14ac:dyDescent="0.25">
      <c r="B218" s="31" t="s">
        <v>279</v>
      </c>
      <c r="C218" s="31" t="s">
        <v>280</v>
      </c>
      <c r="D218" s="31" t="s">
        <v>65</v>
      </c>
      <c r="F218" s="31" t="s">
        <v>62</v>
      </c>
      <c r="G218" s="31" t="s">
        <v>19</v>
      </c>
      <c r="H218" s="31" t="s">
        <v>85</v>
      </c>
      <c r="I218" s="8" t="s">
        <v>152</v>
      </c>
      <c r="J218" s="31">
        <v>2020</v>
      </c>
      <c r="K218" s="31" t="s">
        <v>139</v>
      </c>
      <c r="L218" s="28" t="s">
        <v>266</v>
      </c>
      <c r="M218" s="33"/>
      <c r="N218" s="9"/>
    </row>
    <row r="219" spans="2:14" x14ac:dyDescent="0.25">
      <c r="B219" s="31" t="s">
        <v>279</v>
      </c>
      <c r="C219" s="31" t="s">
        <v>280</v>
      </c>
      <c r="D219" s="31" t="s">
        <v>65</v>
      </c>
      <c r="F219" s="31" t="s">
        <v>62</v>
      </c>
      <c r="G219" s="31" t="s">
        <v>19</v>
      </c>
      <c r="H219" s="31" t="s">
        <v>85</v>
      </c>
      <c r="I219" s="8" t="s">
        <v>152</v>
      </c>
      <c r="J219" s="31">
        <v>2030</v>
      </c>
      <c r="K219" s="31" t="s">
        <v>139</v>
      </c>
      <c r="L219" s="9">
        <v>2884.2827624380006</v>
      </c>
      <c r="M219" s="33"/>
      <c r="N219" s="9"/>
    </row>
    <row r="220" spans="2:14" x14ac:dyDescent="0.25">
      <c r="B220" s="31" t="s">
        <v>279</v>
      </c>
      <c r="C220" s="31" t="s">
        <v>280</v>
      </c>
      <c r="D220" s="31" t="s">
        <v>65</v>
      </c>
      <c r="F220" s="31" t="s">
        <v>62</v>
      </c>
      <c r="G220" s="31" t="s">
        <v>19</v>
      </c>
      <c r="H220" s="31" t="s">
        <v>85</v>
      </c>
      <c r="I220" s="8" t="s">
        <v>152</v>
      </c>
      <c r="J220" s="31">
        <v>2040</v>
      </c>
      <c r="K220" s="31" t="s">
        <v>139</v>
      </c>
      <c r="L220" s="9">
        <v>2801.4308338940009</v>
      </c>
      <c r="M220" s="33"/>
      <c r="N220" s="9"/>
    </row>
    <row r="221" spans="2:14" x14ac:dyDescent="0.25">
      <c r="B221" s="31" t="s">
        <v>279</v>
      </c>
      <c r="C221" s="31" t="s">
        <v>280</v>
      </c>
      <c r="D221" s="31" t="s">
        <v>65</v>
      </c>
      <c r="F221" s="31" t="s">
        <v>62</v>
      </c>
      <c r="G221" s="31" t="s">
        <v>19</v>
      </c>
      <c r="H221" s="31" t="s">
        <v>85</v>
      </c>
      <c r="I221" s="8" t="s">
        <v>152</v>
      </c>
      <c r="J221" s="31">
        <v>2050</v>
      </c>
      <c r="K221" s="31" t="s">
        <v>139</v>
      </c>
      <c r="L221" s="9">
        <v>2713.4006598160004</v>
      </c>
      <c r="M221" s="33"/>
      <c r="N221" s="9"/>
    </row>
    <row r="222" spans="2:14" x14ac:dyDescent="0.25">
      <c r="B222" s="31" t="s">
        <v>279</v>
      </c>
      <c r="C222" s="31" t="s">
        <v>280</v>
      </c>
      <c r="D222" s="31" t="s">
        <v>99</v>
      </c>
      <c r="F222" s="31" t="s">
        <v>45</v>
      </c>
      <c r="G222" s="31" t="s">
        <v>19</v>
      </c>
      <c r="H222" s="31" t="s">
        <v>85</v>
      </c>
      <c r="I222" s="31" t="s">
        <v>77</v>
      </c>
      <c r="J222" s="31">
        <v>2018</v>
      </c>
      <c r="K222" s="31" t="s">
        <v>139</v>
      </c>
      <c r="L222" s="9">
        <v>299.59253681015429</v>
      </c>
      <c r="M222" s="32">
        <v>66</v>
      </c>
    </row>
    <row r="223" spans="2:14" x14ac:dyDescent="0.25">
      <c r="B223" s="31" t="s">
        <v>279</v>
      </c>
      <c r="C223" s="31" t="s">
        <v>280</v>
      </c>
      <c r="D223" s="31" t="s">
        <v>99</v>
      </c>
      <c r="F223" s="31" t="s">
        <v>45</v>
      </c>
      <c r="G223" s="31" t="s">
        <v>19</v>
      </c>
      <c r="H223" s="31" t="s">
        <v>85</v>
      </c>
      <c r="I223" s="31" t="s">
        <v>77</v>
      </c>
      <c r="J223" s="31">
        <v>2020</v>
      </c>
      <c r="K223" s="31" t="s">
        <v>139</v>
      </c>
      <c r="L223" s="9">
        <v>299.59253681015429</v>
      </c>
      <c r="M223" s="32">
        <v>66</v>
      </c>
    </row>
    <row r="224" spans="2:14" x14ac:dyDescent="0.25">
      <c r="B224" s="31" t="s">
        <v>279</v>
      </c>
      <c r="C224" s="31" t="s">
        <v>280</v>
      </c>
      <c r="D224" s="31" t="s">
        <v>99</v>
      </c>
      <c r="F224" s="31" t="s">
        <v>45</v>
      </c>
      <c r="G224" s="31" t="s">
        <v>19</v>
      </c>
      <c r="H224" s="31" t="s">
        <v>85</v>
      </c>
      <c r="I224" s="31" t="s">
        <v>77</v>
      </c>
      <c r="J224" s="31">
        <v>2030</v>
      </c>
      <c r="K224" s="31" t="s">
        <v>139</v>
      </c>
      <c r="L224" s="9">
        <v>299.59253681015429</v>
      </c>
      <c r="M224" s="32">
        <v>66</v>
      </c>
    </row>
    <row r="225" spans="2:13" x14ac:dyDescent="0.25">
      <c r="B225" s="31" t="s">
        <v>279</v>
      </c>
      <c r="C225" s="31" t="s">
        <v>280</v>
      </c>
      <c r="D225" s="31" t="s">
        <v>99</v>
      </c>
      <c r="F225" s="31" t="s">
        <v>45</v>
      </c>
      <c r="G225" s="31" t="s">
        <v>19</v>
      </c>
      <c r="H225" s="31" t="s">
        <v>85</v>
      </c>
      <c r="I225" s="31" t="s">
        <v>77</v>
      </c>
      <c r="J225" s="31">
        <v>2040</v>
      </c>
      <c r="K225" s="31" t="s">
        <v>139</v>
      </c>
      <c r="L225" s="9">
        <v>299.59253681015429</v>
      </c>
      <c r="M225" s="32">
        <v>66</v>
      </c>
    </row>
    <row r="226" spans="2:13" x14ac:dyDescent="0.25">
      <c r="B226" s="31" t="s">
        <v>279</v>
      </c>
      <c r="C226" s="31" t="s">
        <v>280</v>
      </c>
      <c r="D226" s="31" t="s">
        <v>99</v>
      </c>
      <c r="F226" s="31" t="s">
        <v>45</v>
      </c>
      <c r="G226" s="31" t="s">
        <v>19</v>
      </c>
      <c r="H226" s="31" t="s">
        <v>85</v>
      </c>
      <c r="I226" s="31" t="s">
        <v>77</v>
      </c>
      <c r="J226" s="31">
        <v>2050</v>
      </c>
      <c r="K226" s="31" t="s">
        <v>139</v>
      </c>
      <c r="L226" s="9">
        <v>299.59253681015429</v>
      </c>
      <c r="M226" s="32">
        <v>66</v>
      </c>
    </row>
    <row r="227" spans="2:13" x14ac:dyDescent="0.25">
      <c r="B227" s="31" t="s">
        <v>279</v>
      </c>
      <c r="C227" s="31" t="s">
        <v>280</v>
      </c>
      <c r="D227" s="31" t="s">
        <v>99</v>
      </c>
      <c r="F227" s="31" t="s">
        <v>45</v>
      </c>
      <c r="G227" s="31" t="s">
        <v>19</v>
      </c>
      <c r="H227" s="31" t="s">
        <v>85</v>
      </c>
      <c r="I227" s="31" t="s">
        <v>78</v>
      </c>
      <c r="J227" s="31">
        <v>2018</v>
      </c>
      <c r="K227" s="31" t="s">
        <v>139</v>
      </c>
      <c r="L227" s="9">
        <v>543.14315041953409</v>
      </c>
      <c r="M227" s="32">
        <v>62</v>
      </c>
    </row>
    <row r="228" spans="2:13" x14ac:dyDescent="0.25">
      <c r="B228" s="31" t="s">
        <v>279</v>
      </c>
      <c r="C228" s="31" t="s">
        <v>280</v>
      </c>
      <c r="D228" s="31" t="s">
        <v>99</v>
      </c>
      <c r="F228" s="31" t="s">
        <v>45</v>
      </c>
      <c r="G228" s="31" t="s">
        <v>19</v>
      </c>
      <c r="H228" s="31" t="s">
        <v>85</v>
      </c>
      <c r="I228" s="31" t="s">
        <v>78</v>
      </c>
      <c r="J228" s="31">
        <v>2020</v>
      </c>
      <c r="K228" s="31" t="s">
        <v>139</v>
      </c>
      <c r="L228" s="9">
        <v>568.24322500000005</v>
      </c>
      <c r="M228" s="32">
        <v>62</v>
      </c>
    </row>
    <row r="229" spans="2:13" x14ac:dyDescent="0.25">
      <c r="B229" s="31" t="s">
        <v>279</v>
      </c>
      <c r="C229" s="31" t="s">
        <v>280</v>
      </c>
      <c r="D229" s="31" t="s">
        <v>99</v>
      </c>
      <c r="F229" s="31" t="s">
        <v>45</v>
      </c>
      <c r="G229" s="31" t="s">
        <v>19</v>
      </c>
      <c r="H229" s="31" t="s">
        <v>85</v>
      </c>
      <c r="I229" s="31" t="s">
        <v>78</v>
      </c>
      <c r="J229" s="31">
        <v>2030</v>
      </c>
      <c r="K229" s="31" t="s">
        <v>139</v>
      </c>
      <c r="L229" s="9">
        <v>568.24322500000005</v>
      </c>
      <c r="M229" s="32">
        <v>62</v>
      </c>
    </row>
    <row r="230" spans="2:13" x14ac:dyDescent="0.25">
      <c r="B230" s="31" t="s">
        <v>279</v>
      </c>
      <c r="C230" s="31" t="s">
        <v>280</v>
      </c>
      <c r="D230" s="31" t="s">
        <v>99</v>
      </c>
      <c r="F230" s="31" t="s">
        <v>45</v>
      </c>
      <c r="G230" s="31" t="s">
        <v>19</v>
      </c>
      <c r="H230" s="31" t="s">
        <v>85</v>
      </c>
      <c r="I230" s="31" t="s">
        <v>78</v>
      </c>
      <c r="J230" s="31">
        <v>2040</v>
      </c>
      <c r="K230" s="31" t="s">
        <v>139</v>
      </c>
      <c r="L230" s="9">
        <v>543.14315041953409</v>
      </c>
      <c r="M230" s="32">
        <v>62</v>
      </c>
    </row>
    <row r="231" spans="2:13" x14ac:dyDescent="0.25">
      <c r="B231" s="31" t="s">
        <v>279</v>
      </c>
      <c r="C231" s="31" t="s">
        <v>280</v>
      </c>
      <c r="D231" s="31" t="s">
        <v>99</v>
      </c>
      <c r="F231" s="31" t="s">
        <v>45</v>
      </c>
      <c r="G231" s="31" t="s">
        <v>19</v>
      </c>
      <c r="H231" s="31" t="s">
        <v>85</v>
      </c>
      <c r="I231" s="31" t="s">
        <v>78</v>
      </c>
      <c r="J231" s="31">
        <v>2050</v>
      </c>
      <c r="K231" s="31" t="s">
        <v>139</v>
      </c>
      <c r="L231" s="9">
        <v>543.14315041953409</v>
      </c>
      <c r="M231" s="32">
        <v>62</v>
      </c>
    </row>
    <row r="232" spans="2:13" x14ac:dyDescent="0.25">
      <c r="B232" s="31" t="s">
        <v>279</v>
      </c>
      <c r="C232" s="31" t="s">
        <v>280</v>
      </c>
      <c r="D232" s="31" t="s">
        <v>99</v>
      </c>
      <c r="F232" s="31" t="s">
        <v>45</v>
      </c>
      <c r="G232" s="31" t="s">
        <v>19</v>
      </c>
      <c r="H232" s="31" t="s">
        <v>85</v>
      </c>
      <c r="I232" s="31" t="s">
        <v>79</v>
      </c>
      <c r="J232" s="31">
        <v>2018</v>
      </c>
      <c r="K232" s="31" t="s">
        <v>139</v>
      </c>
      <c r="L232" s="9">
        <v>434.05929985890651</v>
      </c>
    </row>
    <row r="233" spans="2:13" x14ac:dyDescent="0.25">
      <c r="B233" s="31" t="s">
        <v>279</v>
      </c>
      <c r="C233" s="31" t="s">
        <v>280</v>
      </c>
      <c r="D233" s="31" t="s">
        <v>99</v>
      </c>
      <c r="F233" s="31" t="s">
        <v>45</v>
      </c>
      <c r="G233" s="31" t="s">
        <v>19</v>
      </c>
      <c r="H233" s="31" t="s">
        <v>85</v>
      </c>
      <c r="I233" s="31" t="s">
        <v>79</v>
      </c>
      <c r="J233" s="31">
        <v>2020</v>
      </c>
      <c r="K233" s="31" t="s">
        <v>139</v>
      </c>
      <c r="L233" s="9">
        <v>452.98119055935803</v>
      </c>
    </row>
    <row r="234" spans="2:13" x14ac:dyDescent="0.25">
      <c r="B234" s="31" t="s">
        <v>279</v>
      </c>
      <c r="C234" s="31" t="s">
        <v>280</v>
      </c>
      <c r="D234" s="31" t="s">
        <v>99</v>
      </c>
      <c r="F234" s="31" t="s">
        <v>45</v>
      </c>
      <c r="G234" s="31" t="s">
        <v>19</v>
      </c>
      <c r="H234" s="31" t="s">
        <v>85</v>
      </c>
      <c r="I234" s="31" t="s">
        <v>79</v>
      </c>
      <c r="J234" s="31">
        <v>2030</v>
      </c>
      <c r="K234" s="31" t="s">
        <v>139</v>
      </c>
      <c r="L234" s="9">
        <v>452.98119055935803</v>
      </c>
    </row>
    <row r="235" spans="2:13" x14ac:dyDescent="0.25">
      <c r="B235" s="31" t="s">
        <v>279</v>
      </c>
      <c r="C235" s="31" t="s">
        <v>280</v>
      </c>
      <c r="D235" s="31" t="s">
        <v>99</v>
      </c>
      <c r="F235" s="31" t="s">
        <v>45</v>
      </c>
      <c r="G235" s="31" t="s">
        <v>19</v>
      </c>
      <c r="H235" s="31" t="s">
        <v>85</v>
      </c>
      <c r="I235" s="31" t="s">
        <v>79</v>
      </c>
      <c r="J235" s="31">
        <v>2040</v>
      </c>
      <c r="K235" s="31" t="s">
        <v>139</v>
      </c>
      <c r="L235" s="9">
        <v>433.77085148591772</v>
      </c>
    </row>
    <row r="236" spans="2:13" x14ac:dyDescent="0.25">
      <c r="B236" s="31" t="s">
        <v>279</v>
      </c>
      <c r="C236" s="31" t="s">
        <v>280</v>
      </c>
      <c r="D236" s="31" t="s">
        <v>99</v>
      </c>
      <c r="F236" s="31" t="s">
        <v>45</v>
      </c>
      <c r="G236" s="31" t="s">
        <v>19</v>
      </c>
      <c r="H236" s="31" t="s">
        <v>85</v>
      </c>
      <c r="I236" s="31" t="s">
        <v>79</v>
      </c>
      <c r="J236" s="31">
        <v>2050</v>
      </c>
      <c r="K236" s="31" t="s">
        <v>139</v>
      </c>
      <c r="L236" s="9">
        <v>422.42024237693829</v>
      </c>
    </row>
    <row r="237" spans="2:13" x14ac:dyDescent="0.25">
      <c r="B237" s="31" t="s">
        <v>279</v>
      </c>
      <c r="C237" s="31" t="s">
        <v>280</v>
      </c>
      <c r="D237" s="31" t="s">
        <v>99</v>
      </c>
      <c r="F237" s="31" t="s">
        <v>45</v>
      </c>
      <c r="G237" s="31" t="s">
        <v>19</v>
      </c>
      <c r="H237" s="31" t="s">
        <v>85</v>
      </c>
      <c r="I237" s="8" t="s">
        <v>152</v>
      </c>
      <c r="J237" s="31">
        <v>2018</v>
      </c>
      <c r="K237" s="31" t="s">
        <v>139</v>
      </c>
      <c r="L237" s="9">
        <v>434.05929985890651</v>
      </c>
    </row>
    <row r="238" spans="2:13" x14ac:dyDescent="0.25">
      <c r="B238" s="31" t="s">
        <v>279</v>
      </c>
      <c r="C238" s="31" t="s">
        <v>280</v>
      </c>
      <c r="D238" s="31" t="s">
        <v>99</v>
      </c>
      <c r="F238" s="31" t="s">
        <v>45</v>
      </c>
      <c r="G238" s="31" t="s">
        <v>19</v>
      </c>
      <c r="H238" s="31" t="s">
        <v>85</v>
      </c>
      <c r="I238" s="8" t="s">
        <v>152</v>
      </c>
      <c r="J238" s="31">
        <v>2020</v>
      </c>
      <c r="K238" s="31" t="s">
        <v>139</v>
      </c>
      <c r="L238" s="9">
        <v>452.98119055935803</v>
      </c>
    </row>
    <row r="239" spans="2:13" x14ac:dyDescent="0.25">
      <c r="B239" s="31" t="s">
        <v>279</v>
      </c>
      <c r="C239" s="31" t="s">
        <v>280</v>
      </c>
      <c r="D239" s="31" t="s">
        <v>99</v>
      </c>
      <c r="F239" s="31" t="s">
        <v>45</v>
      </c>
      <c r="G239" s="31" t="s">
        <v>19</v>
      </c>
      <c r="H239" s="31" t="s">
        <v>85</v>
      </c>
      <c r="I239" s="8" t="s">
        <v>152</v>
      </c>
      <c r="J239" s="31">
        <v>2030</v>
      </c>
      <c r="K239" s="31" t="s">
        <v>139</v>
      </c>
      <c r="L239" s="9">
        <v>452.98119055935803</v>
      </c>
    </row>
    <row r="240" spans="2:13" x14ac:dyDescent="0.25">
      <c r="B240" s="31" t="s">
        <v>279</v>
      </c>
      <c r="C240" s="31" t="s">
        <v>280</v>
      </c>
      <c r="D240" s="31" t="s">
        <v>99</v>
      </c>
      <c r="F240" s="31" t="s">
        <v>45</v>
      </c>
      <c r="G240" s="31" t="s">
        <v>19</v>
      </c>
      <c r="H240" s="31" t="s">
        <v>85</v>
      </c>
      <c r="I240" s="8" t="s">
        <v>152</v>
      </c>
      <c r="J240" s="31">
        <v>2040</v>
      </c>
      <c r="K240" s="31" t="s">
        <v>139</v>
      </c>
      <c r="L240" s="9">
        <v>433.77085148591772</v>
      </c>
    </row>
    <row r="241" spans="2:13" x14ac:dyDescent="0.25">
      <c r="B241" s="31" t="s">
        <v>279</v>
      </c>
      <c r="C241" s="31" t="s">
        <v>280</v>
      </c>
      <c r="D241" s="31" t="s">
        <v>99</v>
      </c>
      <c r="F241" s="31" t="s">
        <v>45</v>
      </c>
      <c r="G241" s="31" t="s">
        <v>19</v>
      </c>
      <c r="H241" s="31" t="s">
        <v>85</v>
      </c>
      <c r="I241" s="8" t="s">
        <v>152</v>
      </c>
      <c r="J241" s="31">
        <v>2050</v>
      </c>
      <c r="K241" s="31" t="s">
        <v>139</v>
      </c>
      <c r="L241" s="9">
        <v>422.42024237693829</v>
      </c>
    </row>
    <row r="242" spans="2:13" x14ac:dyDescent="0.25">
      <c r="B242" s="31" t="s">
        <v>279</v>
      </c>
      <c r="C242" s="31" t="s">
        <v>280</v>
      </c>
      <c r="D242" s="31" t="s">
        <v>47</v>
      </c>
      <c r="F242" s="31" t="s">
        <v>45</v>
      </c>
      <c r="G242" s="31" t="s">
        <v>19</v>
      </c>
      <c r="H242" s="31" t="s">
        <v>85</v>
      </c>
      <c r="I242" s="31" t="s">
        <v>77</v>
      </c>
      <c r="J242" s="31">
        <v>2018</v>
      </c>
      <c r="K242" s="31" t="s">
        <v>139</v>
      </c>
      <c r="L242" s="9">
        <v>573.9446195805649</v>
      </c>
      <c r="M242" s="32">
        <v>66</v>
      </c>
    </row>
    <row r="243" spans="2:13" x14ac:dyDescent="0.25">
      <c r="B243" s="31" t="s">
        <v>279</v>
      </c>
      <c r="C243" s="31" t="s">
        <v>280</v>
      </c>
      <c r="D243" s="31" t="s">
        <v>47</v>
      </c>
      <c r="F243" s="31" t="s">
        <v>45</v>
      </c>
      <c r="G243" s="31" t="s">
        <v>19</v>
      </c>
      <c r="H243" s="31" t="s">
        <v>85</v>
      </c>
      <c r="I243" s="31" t="s">
        <v>77</v>
      </c>
      <c r="J243" s="31">
        <v>2020</v>
      </c>
      <c r="K243" s="31" t="s">
        <v>139</v>
      </c>
      <c r="L243" s="9">
        <v>573.9446195805649</v>
      </c>
      <c r="M243" s="32">
        <v>66</v>
      </c>
    </row>
    <row r="244" spans="2:13" x14ac:dyDescent="0.25">
      <c r="B244" s="31" t="s">
        <v>279</v>
      </c>
      <c r="C244" s="31" t="s">
        <v>280</v>
      </c>
      <c r="D244" s="31" t="s">
        <v>47</v>
      </c>
      <c r="F244" s="31" t="s">
        <v>45</v>
      </c>
      <c r="G244" s="31" t="s">
        <v>19</v>
      </c>
      <c r="H244" s="31" t="s">
        <v>85</v>
      </c>
      <c r="I244" s="31" t="s">
        <v>77</v>
      </c>
      <c r="J244" s="31">
        <v>2030</v>
      </c>
      <c r="K244" s="31" t="s">
        <v>139</v>
      </c>
      <c r="L244" s="9">
        <v>573.9446195805649</v>
      </c>
      <c r="M244" s="32">
        <v>66</v>
      </c>
    </row>
    <row r="245" spans="2:13" x14ac:dyDescent="0.25">
      <c r="B245" s="31" t="s">
        <v>279</v>
      </c>
      <c r="C245" s="31" t="s">
        <v>280</v>
      </c>
      <c r="D245" s="31" t="s">
        <v>47</v>
      </c>
      <c r="F245" s="31" t="s">
        <v>45</v>
      </c>
      <c r="G245" s="31" t="s">
        <v>19</v>
      </c>
      <c r="H245" s="31" t="s">
        <v>85</v>
      </c>
      <c r="I245" s="31" t="s">
        <v>77</v>
      </c>
      <c r="J245" s="31">
        <v>2040</v>
      </c>
      <c r="K245" s="31" t="s">
        <v>139</v>
      </c>
      <c r="L245" s="9">
        <v>573.9446195805649</v>
      </c>
      <c r="M245" s="32">
        <v>66</v>
      </c>
    </row>
    <row r="246" spans="2:13" x14ac:dyDescent="0.25">
      <c r="B246" s="31" t="s">
        <v>279</v>
      </c>
      <c r="C246" s="31" t="s">
        <v>280</v>
      </c>
      <c r="D246" s="31" t="s">
        <v>47</v>
      </c>
      <c r="F246" s="31" t="s">
        <v>45</v>
      </c>
      <c r="G246" s="31" t="s">
        <v>19</v>
      </c>
      <c r="H246" s="31" t="s">
        <v>85</v>
      </c>
      <c r="I246" s="31" t="s">
        <v>77</v>
      </c>
      <c r="J246" s="31">
        <v>2050</v>
      </c>
      <c r="K246" s="31" t="s">
        <v>139</v>
      </c>
      <c r="L246" s="9">
        <v>573.9446195805649</v>
      </c>
      <c r="M246" s="32">
        <v>66</v>
      </c>
    </row>
    <row r="247" spans="2:13" x14ac:dyDescent="0.25">
      <c r="B247" s="31" t="s">
        <v>279</v>
      </c>
      <c r="C247" s="31" t="s">
        <v>280</v>
      </c>
      <c r="D247" s="31" t="s">
        <v>47</v>
      </c>
      <c r="F247" s="31" t="s">
        <v>45</v>
      </c>
      <c r="G247" s="31" t="s">
        <v>19</v>
      </c>
      <c r="H247" s="31" t="s">
        <v>85</v>
      </c>
      <c r="I247" s="31" t="s">
        <v>78</v>
      </c>
      <c r="J247" s="31">
        <v>2018</v>
      </c>
      <c r="K247" s="31" t="s">
        <v>139</v>
      </c>
      <c r="L247" s="9">
        <v>1194.759909173102</v>
      </c>
      <c r="M247" s="32">
        <v>66</v>
      </c>
    </row>
    <row r="248" spans="2:13" x14ac:dyDescent="0.25">
      <c r="B248" s="31" t="s">
        <v>279</v>
      </c>
      <c r="C248" s="31" t="s">
        <v>280</v>
      </c>
      <c r="D248" s="31" t="s">
        <v>47</v>
      </c>
      <c r="F248" s="31" t="s">
        <v>45</v>
      </c>
      <c r="G248" s="31" t="s">
        <v>19</v>
      </c>
      <c r="H248" s="31" t="s">
        <v>85</v>
      </c>
      <c r="I248" s="31" t="s">
        <v>78</v>
      </c>
      <c r="J248" s="31">
        <v>2020</v>
      </c>
      <c r="K248" s="31" t="s">
        <v>139</v>
      </c>
      <c r="L248" s="9">
        <v>1194.759909173102</v>
      </c>
      <c r="M248" s="32">
        <v>66</v>
      </c>
    </row>
    <row r="249" spans="2:13" x14ac:dyDescent="0.25">
      <c r="B249" s="31" t="s">
        <v>279</v>
      </c>
      <c r="C249" s="31" t="s">
        <v>280</v>
      </c>
      <c r="D249" s="31" t="s">
        <v>47</v>
      </c>
      <c r="F249" s="31" t="s">
        <v>45</v>
      </c>
      <c r="G249" s="31" t="s">
        <v>19</v>
      </c>
      <c r="H249" s="31" t="s">
        <v>85</v>
      </c>
      <c r="I249" s="31" t="s">
        <v>78</v>
      </c>
      <c r="J249" s="31">
        <v>2030</v>
      </c>
      <c r="K249" s="31" t="s">
        <v>139</v>
      </c>
      <c r="L249" s="9">
        <v>1194.759909173102</v>
      </c>
      <c r="M249" s="32">
        <v>66</v>
      </c>
    </row>
    <row r="250" spans="2:13" x14ac:dyDescent="0.25">
      <c r="B250" s="31" t="s">
        <v>279</v>
      </c>
      <c r="C250" s="31" t="s">
        <v>280</v>
      </c>
      <c r="D250" s="31" t="s">
        <v>47</v>
      </c>
      <c r="F250" s="31" t="s">
        <v>45</v>
      </c>
      <c r="G250" s="31" t="s">
        <v>19</v>
      </c>
      <c r="H250" s="31" t="s">
        <v>85</v>
      </c>
      <c r="I250" s="31" t="s">
        <v>78</v>
      </c>
      <c r="J250" s="31">
        <v>2040</v>
      </c>
      <c r="K250" s="31" t="s">
        <v>139</v>
      </c>
      <c r="L250" s="9">
        <v>1194.759909173102</v>
      </c>
      <c r="M250" s="32">
        <v>66</v>
      </c>
    </row>
    <row r="251" spans="2:13" x14ac:dyDescent="0.25">
      <c r="B251" s="31" t="s">
        <v>279</v>
      </c>
      <c r="C251" s="31" t="s">
        <v>280</v>
      </c>
      <c r="D251" s="31" t="s">
        <v>47</v>
      </c>
      <c r="F251" s="31" t="s">
        <v>45</v>
      </c>
      <c r="G251" s="31" t="s">
        <v>19</v>
      </c>
      <c r="H251" s="31" t="s">
        <v>85</v>
      </c>
      <c r="I251" s="31" t="s">
        <v>78</v>
      </c>
      <c r="J251" s="31">
        <v>2050</v>
      </c>
      <c r="K251" s="31" t="s">
        <v>139</v>
      </c>
      <c r="L251" s="9">
        <v>1194.759909173102</v>
      </c>
      <c r="M251" s="32">
        <v>66</v>
      </c>
    </row>
    <row r="252" spans="2:13" x14ac:dyDescent="0.25">
      <c r="B252" s="31" t="s">
        <v>279</v>
      </c>
      <c r="C252" s="31" t="s">
        <v>280</v>
      </c>
      <c r="D252" s="31" t="s">
        <v>47</v>
      </c>
      <c r="F252" s="31" t="s">
        <v>45</v>
      </c>
      <c r="G252" s="31" t="s">
        <v>19</v>
      </c>
      <c r="H252" s="31" t="s">
        <v>85</v>
      </c>
      <c r="I252" s="31" t="s">
        <v>79</v>
      </c>
      <c r="J252" s="31">
        <v>2018</v>
      </c>
      <c r="K252" s="31" t="s">
        <v>139</v>
      </c>
      <c r="L252" s="9">
        <v>798.63103912120062</v>
      </c>
    </row>
    <row r="253" spans="2:13" x14ac:dyDescent="0.25">
      <c r="B253" s="31" t="s">
        <v>279</v>
      </c>
      <c r="C253" s="31" t="s">
        <v>280</v>
      </c>
      <c r="D253" s="31" t="s">
        <v>47</v>
      </c>
      <c r="F253" s="31" t="s">
        <v>45</v>
      </c>
      <c r="G253" s="31" t="s">
        <v>19</v>
      </c>
      <c r="H253" s="31" t="s">
        <v>85</v>
      </c>
      <c r="I253" s="31" t="s">
        <v>79</v>
      </c>
      <c r="J253" s="31">
        <v>2020</v>
      </c>
      <c r="K253" s="31" t="s">
        <v>139</v>
      </c>
      <c r="L253" s="9">
        <v>832.13653353245775</v>
      </c>
    </row>
    <row r="254" spans="2:13" x14ac:dyDescent="0.25">
      <c r="B254" s="31" t="s">
        <v>279</v>
      </c>
      <c r="C254" s="31" t="s">
        <v>280</v>
      </c>
      <c r="D254" s="31" t="s">
        <v>47</v>
      </c>
      <c r="F254" s="31" t="s">
        <v>45</v>
      </c>
      <c r="G254" s="31" t="s">
        <v>19</v>
      </c>
      <c r="H254" s="31" t="s">
        <v>85</v>
      </c>
      <c r="I254" s="31" t="s">
        <v>79</v>
      </c>
      <c r="J254" s="31">
        <v>2030</v>
      </c>
      <c r="K254" s="31" t="s">
        <v>139</v>
      </c>
      <c r="L254" s="9">
        <v>832.13653353245775</v>
      </c>
    </row>
    <row r="255" spans="2:13" x14ac:dyDescent="0.25">
      <c r="B255" s="31" t="s">
        <v>279</v>
      </c>
      <c r="C255" s="31" t="s">
        <v>280</v>
      </c>
      <c r="D255" s="31" t="s">
        <v>47</v>
      </c>
      <c r="F255" s="31" t="s">
        <v>45</v>
      </c>
      <c r="G255" s="31" t="s">
        <v>19</v>
      </c>
      <c r="H255" s="31" t="s">
        <v>85</v>
      </c>
      <c r="I255" s="31" t="s">
        <v>79</v>
      </c>
      <c r="J255" s="31">
        <v>2040</v>
      </c>
      <c r="K255" s="31" t="s">
        <v>139</v>
      </c>
      <c r="L255" s="9">
        <v>798.63103912120062</v>
      </c>
    </row>
    <row r="256" spans="2:13" x14ac:dyDescent="0.25">
      <c r="B256" s="31" t="s">
        <v>279</v>
      </c>
      <c r="C256" s="31" t="s">
        <v>280</v>
      </c>
      <c r="D256" s="31" t="s">
        <v>47</v>
      </c>
      <c r="F256" s="31" t="s">
        <v>45</v>
      </c>
      <c r="G256" s="31" t="s">
        <v>19</v>
      </c>
      <c r="H256" s="31" t="s">
        <v>85</v>
      </c>
      <c r="I256" s="31" t="s">
        <v>79</v>
      </c>
      <c r="J256" s="31">
        <v>2050</v>
      </c>
      <c r="K256" s="31" t="s">
        <v>139</v>
      </c>
      <c r="L256" s="9">
        <v>780.21187303090051</v>
      </c>
    </row>
    <row r="257" spans="2:13" x14ac:dyDescent="0.25">
      <c r="B257" s="31" t="s">
        <v>279</v>
      </c>
      <c r="C257" s="31" t="s">
        <v>280</v>
      </c>
      <c r="D257" s="31" t="s">
        <v>47</v>
      </c>
      <c r="F257" s="31" t="s">
        <v>45</v>
      </c>
      <c r="G257" s="31" t="s">
        <v>19</v>
      </c>
      <c r="H257" s="31" t="s">
        <v>85</v>
      </c>
      <c r="I257" s="8" t="s">
        <v>152</v>
      </c>
      <c r="J257" s="31">
        <v>2018</v>
      </c>
      <c r="K257" s="31" t="s">
        <v>139</v>
      </c>
      <c r="L257" s="9">
        <v>740.76472079835207</v>
      </c>
    </row>
    <row r="258" spans="2:13" x14ac:dyDescent="0.25">
      <c r="B258" s="31" t="s">
        <v>279</v>
      </c>
      <c r="C258" s="31" t="s">
        <v>280</v>
      </c>
      <c r="D258" s="31" t="s">
        <v>47</v>
      </c>
      <c r="F258" s="31" t="s">
        <v>45</v>
      </c>
      <c r="G258" s="31" t="s">
        <v>19</v>
      </c>
      <c r="H258" s="31" t="s">
        <v>85</v>
      </c>
      <c r="I258" s="8" t="s">
        <v>152</v>
      </c>
      <c r="J258" s="31">
        <v>2020</v>
      </c>
      <c r="K258" s="31" t="s">
        <v>139</v>
      </c>
      <c r="L258" s="9">
        <v>756.57506683670385</v>
      </c>
    </row>
    <row r="259" spans="2:13" x14ac:dyDescent="0.25">
      <c r="B259" s="31" t="s">
        <v>279</v>
      </c>
      <c r="C259" s="31" t="s">
        <v>280</v>
      </c>
      <c r="D259" s="31" t="s">
        <v>47</v>
      </c>
      <c r="F259" s="31" t="s">
        <v>45</v>
      </c>
      <c r="G259" s="31" t="s">
        <v>19</v>
      </c>
      <c r="H259" s="31" t="s">
        <v>85</v>
      </c>
      <c r="I259" s="8" t="s">
        <v>152</v>
      </c>
      <c r="J259" s="31">
        <v>2030</v>
      </c>
      <c r="K259" s="31" t="s">
        <v>139</v>
      </c>
      <c r="L259" s="9">
        <v>756.57506683670385</v>
      </c>
    </row>
    <row r="260" spans="2:13" x14ac:dyDescent="0.25">
      <c r="B260" s="31" t="s">
        <v>279</v>
      </c>
      <c r="C260" s="31" t="s">
        <v>280</v>
      </c>
      <c r="D260" s="31" t="s">
        <v>47</v>
      </c>
      <c r="F260" s="31" t="s">
        <v>45</v>
      </c>
      <c r="G260" s="31" t="s">
        <v>19</v>
      </c>
      <c r="H260" s="31" t="s">
        <v>85</v>
      </c>
      <c r="I260" s="8" t="s">
        <v>152</v>
      </c>
      <c r="J260" s="31">
        <v>2040</v>
      </c>
      <c r="K260" s="31" t="s">
        <v>139</v>
      </c>
      <c r="L260" s="9">
        <v>740.76472079835207</v>
      </c>
    </row>
    <row r="261" spans="2:13" x14ac:dyDescent="0.25">
      <c r="B261" s="31" t="s">
        <v>279</v>
      </c>
      <c r="C261" s="31" t="s">
        <v>280</v>
      </c>
      <c r="D261" s="31" t="s">
        <v>47</v>
      </c>
      <c r="F261" s="31" t="s">
        <v>45</v>
      </c>
      <c r="G261" s="31" t="s">
        <v>19</v>
      </c>
      <c r="H261" s="31" t="s">
        <v>85</v>
      </c>
      <c r="I261" s="8" t="s">
        <v>152</v>
      </c>
      <c r="J261" s="31">
        <v>2050</v>
      </c>
      <c r="K261" s="31" t="s">
        <v>139</v>
      </c>
      <c r="L261" s="9">
        <v>740.76472079835207</v>
      </c>
    </row>
    <row r="262" spans="2:13" x14ac:dyDescent="0.25">
      <c r="B262" s="31" t="s">
        <v>279</v>
      </c>
      <c r="C262" s="31" t="s">
        <v>280</v>
      </c>
      <c r="D262" s="31" t="s">
        <v>98</v>
      </c>
      <c r="F262" s="31" t="s">
        <v>45</v>
      </c>
      <c r="G262" s="31" t="s">
        <v>19</v>
      </c>
      <c r="H262" s="31" t="s">
        <v>85</v>
      </c>
      <c r="I262" s="31" t="s">
        <v>77</v>
      </c>
      <c r="J262" s="31">
        <v>2018</v>
      </c>
      <c r="K262" s="31" t="s">
        <v>139</v>
      </c>
      <c r="L262" s="9">
        <v>6431.3809532280011</v>
      </c>
      <c r="M262" s="32">
        <v>64</v>
      </c>
    </row>
    <row r="263" spans="2:13" x14ac:dyDescent="0.25">
      <c r="B263" s="31" t="s">
        <v>279</v>
      </c>
      <c r="C263" s="31" t="s">
        <v>280</v>
      </c>
      <c r="D263" s="31" t="s">
        <v>98</v>
      </c>
      <c r="F263" s="31" t="s">
        <v>45</v>
      </c>
      <c r="G263" s="31" t="s">
        <v>19</v>
      </c>
      <c r="H263" s="31" t="s">
        <v>85</v>
      </c>
      <c r="I263" s="31" t="s">
        <v>77</v>
      </c>
      <c r="J263" s="31">
        <v>2020</v>
      </c>
      <c r="K263" s="31" t="s">
        <v>139</v>
      </c>
      <c r="L263" s="9">
        <v>6217.0015881204017</v>
      </c>
      <c r="M263" s="32">
        <v>64</v>
      </c>
    </row>
    <row r="264" spans="2:13" x14ac:dyDescent="0.25">
      <c r="B264" s="31" t="s">
        <v>279</v>
      </c>
      <c r="C264" s="31" t="s">
        <v>280</v>
      </c>
      <c r="D264" s="31" t="s">
        <v>98</v>
      </c>
      <c r="F264" s="31" t="s">
        <v>45</v>
      </c>
      <c r="G264" s="31" t="s">
        <v>19</v>
      </c>
      <c r="H264" s="31" t="s">
        <v>85</v>
      </c>
      <c r="I264" s="31" t="s">
        <v>77</v>
      </c>
      <c r="J264" s="31">
        <v>2030</v>
      </c>
      <c r="K264" s="31" t="s">
        <v>139</v>
      </c>
      <c r="L264" s="9">
        <v>5859.7026462744016</v>
      </c>
      <c r="M264" s="32">
        <v>64</v>
      </c>
    </row>
    <row r="265" spans="2:13" x14ac:dyDescent="0.25">
      <c r="B265" s="31" t="s">
        <v>279</v>
      </c>
      <c r="C265" s="31" t="s">
        <v>280</v>
      </c>
      <c r="D265" s="31" t="s">
        <v>98</v>
      </c>
      <c r="F265" s="31" t="s">
        <v>45</v>
      </c>
      <c r="G265" s="31" t="s">
        <v>19</v>
      </c>
      <c r="H265" s="31" t="s">
        <v>85</v>
      </c>
      <c r="I265" s="31" t="s">
        <v>77</v>
      </c>
      <c r="J265" s="31">
        <v>2040</v>
      </c>
      <c r="K265" s="31" t="s">
        <v>139</v>
      </c>
      <c r="L265" s="9">
        <v>5430.943916059201</v>
      </c>
      <c r="M265" s="32">
        <v>64</v>
      </c>
    </row>
    <row r="266" spans="2:13" x14ac:dyDescent="0.25">
      <c r="B266" s="31" t="s">
        <v>279</v>
      </c>
      <c r="C266" s="31" t="s">
        <v>280</v>
      </c>
      <c r="D266" s="31" t="s">
        <v>98</v>
      </c>
      <c r="F266" s="31" t="s">
        <v>45</v>
      </c>
      <c r="G266" s="31" t="s">
        <v>19</v>
      </c>
      <c r="H266" s="31" t="s">
        <v>85</v>
      </c>
      <c r="I266" s="31" t="s">
        <v>77</v>
      </c>
      <c r="J266" s="31">
        <v>2050</v>
      </c>
      <c r="K266" s="31" t="s">
        <v>139</v>
      </c>
      <c r="L266" s="9">
        <v>5340.8424437676013</v>
      </c>
      <c r="M266" s="32">
        <v>64</v>
      </c>
    </row>
    <row r="267" spans="2:13" x14ac:dyDescent="0.25">
      <c r="B267" s="31" t="s">
        <v>279</v>
      </c>
      <c r="C267" s="31" t="s">
        <v>280</v>
      </c>
      <c r="D267" s="31" t="s">
        <v>98</v>
      </c>
      <c r="F267" s="31" t="s">
        <v>45</v>
      </c>
      <c r="G267" s="31" t="s">
        <v>19</v>
      </c>
      <c r="H267" s="31" t="s">
        <v>85</v>
      </c>
      <c r="I267" s="31" t="s">
        <v>78</v>
      </c>
      <c r="J267" s="31">
        <v>2018</v>
      </c>
      <c r="K267" s="31" t="s">
        <v>139</v>
      </c>
      <c r="L267" s="9">
        <v>6431.3809532280011</v>
      </c>
      <c r="M267" s="32">
        <v>64</v>
      </c>
    </row>
    <row r="268" spans="2:13" x14ac:dyDescent="0.25">
      <c r="B268" s="31" t="s">
        <v>279</v>
      </c>
      <c r="C268" s="31" t="s">
        <v>280</v>
      </c>
      <c r="D268" s="31" t="s">
        <v>98</v>
      </c>
      <c r="F268" s="31" t="s">
        <v>45</v>
      </c>
      <c r="G268" s="31" t="s">
        <v>19</v>
      </c>
      <c r="H268" s="31" t="s">
        <v>85</v>
      </c>
      <c r="I268" s="31" t="s">
        <v>78</v>
      </c>
      <c r="J268" s="31">
        <v>2020</v>
      </c>
      <c r="K268" s="31" t="s">
        <v>139</v>
      </c>
      <c r="L268" s="9">
        <v>6217.0015881204017</v>
      </c>
      <c r="M268" s="32">
        <v>64</v>
      </c>
    </row>
    <row r="269" spans="2:13" x14ac:dyDescent="0.25">
      <c r="B269" s="31" t="s">
        <v>279</v>
      </c>
      <c r="C269" s="31" t="s">
        <v>280</v>
      </c>
      <c r="D269" s="31" t="s">
        <v>98</v>
      </c>
      <c r="F269" s="31" t="s">
        <v>45</v>
      </c>
      <c r="G269" s="31" t="s">
        <v>19</v>
      </c>
      <c r="H269" s="31" t="s">
        <v>85</v>
      </c>
      <c r="I269" s="31" t="s">
        <v>78</v>
      </c>
      <c r="J269" s="31">
        <v>2030</v>
      </c>
      <c r="K269" s="31" t="s">
        <v>139</v>
      </c>
      <c r="L269" s="9">
        <v>5859.7026462744016</v>
      </c>
      <c r="M269" s="32">
        <v>64</v>
      </c>
    </row>
    <row r="270" spans="2:13" x14ac:dyDescent="0.25">
      <c r="B270" s="31" t="s">
        <v>279</v>
      </c>
      <c r="C270" s="31" t="s">
        <v>280</v>
      </c>
      <c r="D270" s="31" t="s">
        <v>98</v>
      </c>
      <c r="F270" s="31" t="s">
        <v>45</v>
      </c>
      <c r="G270" s="31" t="s">
        <v>19</v>
      </c>
      <c r="H270" s="31" t="s">
        <v>85</v>
      </c>
      <c r="I270" s="31" t="s">
        <v>78</v>
      </c>
      <c r="J270" s="31">
        <v>2040</v>
      </c>
      <c r="K270" s="31" t="s">
        <v>139</v>
      </c>
      <c r="L270" s="9">
        <v>5430.943916059201</v>
      </c>
      <c r="M270" s="32">
        <v>64</v>
      </c>
    </row>
    <row r="271" spans="2:13" x14ac:dyDescent="0.25">
      <c r="B271" s="31" t="s">
        <v>279</v>
      </c>
      <c r="C271" s="31" t="s">
        <v>280</v>
      </c>
      <c r="D271" s="31" t="s">
        <v>98</v>
      </c>
      <c r="F271" s="31" t="s">
        <v>45</v>
      </c>
      <c r="G271" s="31" t="s">
        <v>19</v>
      </c>
      <c r="H271" s="31" t="s">
        <v>85</v>
      </c>
      <c r="I271" s="31" t="s">
        <v>78</v>
      </c>
      <c r="J271" s="31">
        <v>2050</v>
      </c>
      <c r="K271" s="31" t="s">
        <v>139</v>
      </c>
      <c r="L271" s="9">
        <v>5340.8424437676013</v>
      </c>
      <c r="M271" s="32">
        <v>64</v>
      </c>
    </row>
    <row r="272" spans="2:13" x14ac:dyDescent="0.25">
      <c r="B272" s="31" t="s">
        <v>279</v>
      </c>
      <c r="C272" s="31" t="s">
        <v>280</v>
      </c>
      <c r="D272" s="31" t="s">
        <v>98</v>
      </c>
      <c r="F272" s="31" t="s">
        <v>45</v>
      </c>
      <c r="G272" s="31" t="s">
        <v>19</v>
      </c>
      <c r="H272" s="31" t="s">
        <v>85</v>
      </c>
      <c r="I272" s="31" t="s">
        <v>79</v>
      </c>
      <c r="J272" s="31">
        <v>2018</v>
      </c>
      <c r="K272" s="31" t="s">
        <v>139</v>
      </c>
      <c r="L272" s="9">
        <v>6431.3809532280011</v>
      </c>
    </row>
    <row r="273" spans="2:13" x14ac:dyDescent="0.25">
      <c r="B273" s="31" t="s">
        <v>279</v>
      </c>
      <c r="C273" s="31" t="s">
        <v>280</v>
      </c>
      <c r="D273" s="31" t="s">
        <v>98</v>
      </c>
      <c r="F273" s="31" t="s">
        <v>45</v>
      </c>
      <c r="G273" s="31" t="s">
        <v>19</v>
      </c>
      <c r="H273" s="31" t="s">
        <v>85</v>
      </c>
      <c r="I273" s="31" t="s">
        <v>79</v>
      </c>
      <c r="J273" s="31">
        <v>2020</v>
      </c>
      <c r="K273" s="31" t="s">
        <v>139</v>
      </c>
      <c r="L273" s="9">
        <v>6217.0015881204017</v>
      </c>
    </row>
    <row r="274" spans="2:13" x14ac:dyDescent="0.25">
      <c r="B274" s="31" t="s">
        <v>279</v>
      </c>
      <c r="C274" s="31" t="s">
        <v>280</v>
      </c>
      <c r="D274" s="31" t="s">
        <v>98</v>
      </c>
      <c r="F274" s="31" t="s">
        <v>45</v>
      </c>
      <c r="G274" s="31" t="s">
        <v>19</v>
      </c>
      <c r="H274" s="31" t="s">
        <v>85</v>
      </c>
      <c r="I274" s="31" t="s">
        <v>79</v>
      </c>
      <c r="J274" s="31">
        <v>2030</v>
      </c>
      <c r="K274" s="31" t="s">
        <v>139</v>
      </c>
      <c r="L274" s="9">
        <v>5859.7026462744016</v>
      </c>
    </row>
    <row r="275" spans="2:13" x14ac:dyDescent="0.25">
      <c r="B275" s="31" t="s">
        <v>279</v>
      </c>
      <c r="C275" s="31" t="s">
        <v>280</v>
      </c>
      <c r="D275" s="31" t="s">
        <v>98</v>
      </c>
      <c r="F275" s="31" t="s">
        <v>45</v>
      </c>
      <c r="G275" s="31" t="s">
        <v>19</v>
      </c>
      <c r="H275" s="31" t="s">
        <v>85</v>
      </c>
      <c r="I275" s="31" t="s">
        <v>79</v>
      </c>
      <c r="J275" s="31">
        <v>2040</v>
      </c>
      <c r="K275" s="31" t="s">
        <v>139</v>
      </c>
      <c r="L275" s="9">
        <v>5430.943916059201</v>
      </c>
    </row>
    <row r="276" spans="2:13" x14ac:dyDescent="0.25">
      <c r="B276" s="31" t="s">
        <v>279</v>
      </c>
      <c r="C276" s="31" t="s">
        <v>280</v>
      </c>
      <c r="D276" s="31" t="s">
        <v>98</v>
      </c>
      <c r="F276" s="31" t="s">
        <v>45</v>
      </c>
      <c r="G276" s="31" t="s">
        <v>19</v>
      </c>
      <c r="H276" s="31" t="s">
        <v>85</v>
      </c>
      <c r="I276" s="31" t="s">
        <v>79</v>
      </c>
      <c r="J276" s="31">
        <v>2050</v>
      </c>
      <c r="K276" s="31" t="s">
        <v>139</v>
      </c>
      <c r="L276" s="9">
        <v>5340.8424437676013</v>
      </c>
    </row>
    <row r="277" spans="2:13" x14ac:dyDescent="0.25">
      <c r="B277" s="31" t="s">
        <v>279</v>
      </c>
      <c r="C277" s="31" t="s">
        <v>280</v>
      </c>
      <c r="D277" s="31" t="s">
        <v>98</v>
      </c>
      <c r="F277" s="31" t="s">
        <v>45</v>
      </c>
      <c r="G277" s="31" t="s">
        <v>19</v>
      </c>
      <c r="H277" s="31" t="s">
        <v>85</v>
      </c>
      <c r="I277" s="8" t="s">
        <v>152</v>
      </c>
      <c r="J277" s="31">
        <v>2018</v>
      </c>
      <c r="K277" s="31" t="s">
        <v>139</v>
      </c>
      <c r="L277" s="9">
        <v>6431.3809532280011</v>
      </c>
    </row>
    <row r="278" spans="2:13" x14ac:dyDescent="0.25">
      <c r="B278" s="31" t="s">
        <v>279</v>
      </c>
      <c r="C278" s="31" t="s">
        <v>280</v>
      </c>
      <c r="D278" s="31" t="s">
        <v>98</v>
      </c>
      <c r="F278" s="31" t="s">
        <v>45</v>
      </c>
      <c r="G278" s="31" t="s">
        <v>19</v>
      </c>
      <c r="H278" s="31" t="s">
        <v>85</v>
      </c>
      <c r="I278" s="8" t="s">
        <v>152</v>
      </c>
      <c r="J278" s="31">
        <v>2020</v>
      </c>
      <c r="K278" s="31" t="s">
        <v>139</v>
      </c>
      <c r="L278" s="9">
        <v>6217.0015881204017</v>
      </c>
    </row>
    <row r="279" spans="2:13" x14ac:dyDescent="0.25">
      <c r="B279" s="31" t="s">
        <v>279</v>
      </c>
      <c r="C279" s="31" t="s">
        <v>280</v>
      </c>
      <c r="D279" s="31" t="s">
        <v>98</v>
      </c>
      <c r="F279" s="31" t="s">
        <v>45</v>
      </c>
      <c r="G279" s="31" t="s">
        <v>19</v>
      </c>
      <c r="H279" s="31" t="s">
        <v>85</v>
      </c>
      <c r="I279" s="8" t="s">
        <v>152</v>
      </c>
      <c r="J279" s="31">
        <v>2030</v>
      </c>
      <c r="K279" s="31" t="s">
        <v>139</v>
      </c>
      <c r="L279" s="9">
        <v>5859.7026462744016</v>
      </c>
    </row>
    <row r="280" spans="2:13" x14ac:dyDescent="0.25">
      <c r="B280" s="31" t="s">
        <v>279</v>
      </c>
      <c r="C280" s="31" t="s">
        <v>280</v>
      </c>
      <c r="D280" s="31" t="s">
        <v>98</v>
      </c>
      <c r="F280" s="31" t="s">
        <v>45</v>
      </c>
      <c r="G280" s="31" t="s">
        <v>19</v>
      </c>
      <c r="H280" s="31" t="s">
        <v>85</v>
      </c>
      <c r="I280" s="8" t="s">
        <v>152</v>
      </c>
      <c r="J280" s="31">
        <v>2040</v>
      </c>
      <c r="K280" s="31" t="s">
        <v>139</v>
      </c>
      <c r="L280" s="9">
        <v>5430.943916059201</v>
      </c>
    </row>
    <row r="281" spans="2:13" x14ac:dyDescent="0.25">
      <c r="B281" s="31" t="s">
        <v>279</v>
      </c>
      <c r="C281" s="31" t="s">
        <v>280</v>
      </c>
      <c r="D281" s="31" t="s">
        <v>98</v>
      </c>
      <c r="F281" s="31" t="s">
        <v>45</v>
      </c>
      <c r="G281" s="31" t="s">
        <v>19</v>
      </c>
      <c r="H281" s="31" t="s">
        <v>85</v>
      </c>
      <c r="I281" s="8" t="s">
        <v>152</v>
      </c>
      <c r="J281" s="31">
        <v>2050</v>
      </c>
      <c r="K281" s="31" t="s">
        <v>139</v>
      </c>
      <c r="L281" s="9">
        <v>5340.8424437676013</v>
      </c>
    </row>
    <row r="282" spans="2:13" x14ac:dyDescent="0.25">
      <c r="B282" s="31" t="s">
        <v>279</v>
      </c>
      <c r="C282" s="31" t="s">
        <v>280</v>
      </c>
      <c r="D282" s="31" t="s">
        <v>100</v>
      </c>
      <c r="F282" s="31" t="s">
        <v>45</v>
      </c>
      <c r="G282" s="31" t="s">
        <v>19</v>
      </c>
      <c r="H282" s="31" t="s">
        <v>85</v>
      </c>
      <c r="I282" s="31" t="s">
        <v>77</v>
      </c>
      <c r="J282" s="31">
        <v>2018</v>
      </c>
      <c r="K282" s="31" t="s">
        <v>139</v>
      </c>
      <c r="L282" s="9">
        <v>1268.0050849520774</v>
      </c>
      <c r="M282" s="32">
        <v>66</v>
      </c>
    </row>
    <row r="283" spans="2:13" x14ac:dyDescent="0.25">
      <c r="B283" s="31" t="s">
        <v>279</v>
      </c>
      <c r="C283" s="31" t="s">
        <v>280</v>
      </c>
      <c r="D283" s="31" t="s">
        <v>100</v>
      </c>
      <c r="F283" s="31" t="s">
        <v>45</v>
      </c>
      <c r="G283" s="31" t="s">
        <v>19</v>
      </c>
      <c r="H283" s="31" t="s">
        <v>85</v>
      </c>
      <c r="I283" s="31" t="s">
        <v>77</v>
      </c>
      <c r="J283" s="31">
        <v>2020</v>
      </c>
      <c r="K283" s="31" t="s">
        <v>139</v>
      </c>
      <c r="L283" s="9">
        <v>1268.0050849520774</v>
      </c>
      <c r="M283" s="32">
        <v>66</v>
      </c>
    </row>
    <row r="284" spans="2:13" x14ac:dyDescent="0.25">
      <c r="B284" s="31" t="s">
        <v>279</v>
      </c>
      <c r="C284" s="31" t="s">
        <v>280</v>
      </c>
      <c r="D284" s="31" t="s">
        <v>100</v>
      </c>
      <c r="F284" s="31" t="s">
        <v>45</v>
      </c>
      <c r="G284" s="31" t="s">
        <v>19</v>
      </c>
      <c r="H284" s="31" t="s">
        <v>85</v>
      </c>
      <c r="I284" s="31" t="s">
        <v>77</v>
      </c>
      <c r="J284" s="31">
        <v>2030</v>
      </c>
      <c r="K284" s="31" t="s">
        <v>139</v>
      </c>
      <c r="L284" s="9">
        <v>1316.774511296388</v>
      </c>
      <c r="M284" s="32">
        <v>66</v>
      </c>
    </row>
    <row r="285" spans="2:13" x14ac:dyDescent="0.25">
      <c r="B285" s="31" t="s">
        <v>279</v>
      </c>
      <c r="C285" s="31" t="s">
        <v>280</v>
      </c>
      <c r="D285" s="31" t="s">
        <v>100</v>
      </c>
      <c r="F285" s="31" t="s">
        <v>45</v>
      </c>
      <c r="G285" s="31" t="s">
        <v>19</v>
      </c>
      <c r="H285" s="31" t="s">
        <v>85</v>
      </c>
      <c r="I285" s="31" t="s">
        <v>77</v>
      </c>
      <c r="J285" s="31">
        <v>2040</v>
      </c>
      <c r="K285" s="31" t="s">
        <v>139</v>
      </c>
      <c r="L285" s="9">
        <v>1346.3438388400002</v>
      </c>
      <c r="M285" s="32">
        <v>48</v>
      </c>
    </row>
    <row r="286" spans="2:13" x14ac:dyDescent="0.25">
      <c r="B286" s="31" t="s">
        <v>279</v>
      </c>
      <c r="C286" s="31" t="s">
        <v>280</v>
      </c>
      <c r="D286" s="31" t="s">
        <v>100</v>
      </c>
      <c r="F286" s="31" t="s">
        <v>45</v>
      </c>
      <c r="G286" s="31" t="s">
        <v>19</v>
      </c>
      <c r="H286" s="31" t="s">
        <v>85</v>
      </c>
      <c r="I286" s="31" t="s">
        <v>77</v>
      </c>
      <c r="J286" s="31">
        <v>2050</v>
      </c>
      <c r="K286" s="31" t="s">
        <v>139</v>
      </c>
      <c r="L286" s="9">
        <v>1346.3438388400002</v>
      </c>
      <c r="M286" s="32">
        <v>48</v>
      </c>
    </row>
    <row r="287" spans="2:13" x14ac:dyDescent="0.25">
      <c r="B287" s="31" t="s">
        <v>279</v>
      </c>
      <c r="C287" s="31" t="s">
        <v>280</v>
      </c>
      <c r="D287" s="31" t="s">
        <v>100</v>
      </c>
      <c r="F287" s="31" t="s">
        <v>45</v>
      </c>
      <c r="G287" s="31" t="s">
        <v>19</v>
      </c>
      <c r="H287" s="31" t="s">
        <v>85</v>
      </c>
      <c r="I287" s="31" t="s">
        <v>78</v>
      </c>
      <c r="J287" s="31">
        <v>2018</v>
      </c>
      <c r="K287" s="31" t="s">
        <v>139</v>
      </c>
      <c r="L287" s="9">
        <v>1696</v>
      </c>
      <c r="M287" s="32">
        <v>63</v>
      </c>
    </row>
    <row r="288" spans="2:13" x14ac:dyDescent="0.25">
      <c r="B288" s="31" t="s">
        <v>279</v>
      </c>
      <c r="C288" s="31" t="s">
        <v>280</v>
      </c>
      <c r="D288" s="31" t="s">
        <v>100</v>
      </c>
      <c r="F288" s="31" t="s">
        <v>45</v>
      </c>
      <c r="G288" s="31" t="s">
        <v>19</v>
      </c>
      <c r="H288" s="31" t="s">
        <v>85</v>
      </c>
      <c r="I288" s="31" t="s">
        <v>78</v>
      </c>
      <c r="J288" s="31">
        <v>2020</v>
      </c>
      <c r="K288" s="31" t="s">
        <v>139</v>
      </c>
      <c r="L288" s="10">
        <v>1696</v>
      </c>
      <c r="M288" s="32" t="s">
        <v>386</v>
      </c>
    </row>
    <row r="289" spans="2:13" x14ac:dyDescent="0.25">
      <c r="B289" s="31" t="s">
        <v>279</v>
      </c>
      <c r="C289" s="31" t="s">
        <v>280</v>
      </c>
      <c r="D289" s="31" t="s">
        <v>100</v>
      </c>
      <c r="F289" s="31" t="s">
        <v>45</v>
      </c>
      <c r="G289" s="31" t="s">
        <v>19</v>
      </c>
      <c r="H289" s="31" t="s">
        <v>85</v>
      </c>
      <c r="I289" s="31" t="s">
        <v>78</v>
      </c>
      <c r="J289" s="31">
        <v>2030</v>
      </c>
      <c r="K289" s="31" t="s">
        <v>139</v>
      </c>
      <c r="L289" s="10">
        <v>1696</v>
      </c>
      <c r="M289" s="32" t="s">
        <v>386</v>
      </c>
    </row>
    <row r="290" spans="2:13" x14ac:dyDescent="0.25">
      <c r="B290" s="31" t="s">
        <v>279</v>
      </c>
      <c r="C290" s="31" t="s">
        <v>280</v>
      </c>
      <c r="D290" s="31" t="s">
        <v>100</v>
      </c>
      <c r="F290" s="31" t="s">
        <v>45</v>
      </c>
      <c r="G290" s="31" t="s">
        <v>19</v>
      </c>
      <c r="H290" s="31" t="s">
        <v>85</v>
      </c>
      <c r="I290" s="31" t="s">
        <v>78</v>
      </c>
      <c r="J290" s="31">
        <v>2040</v>
      </c>
      <c r="K290" s="31" t="s">
        <v>139</v>
      </c>
      <c r="L290" s="9">
        <v>1696</v>
      </c>
      <c r="M290" s="32">
        <v>63</v>
      </c>
    </row>
    <row r="291" spans="2:13" x14ac:dyDescent="0.25">
      <c r="B291" s="31" t="s">
        <v>279</v>
      </c>
      <c r="C291" s="31" t="s">
        <v>280</v>
      </c>
      <c r="D291" s="31" t="s">
        <v>100</v>
      </c>
      <c r="F291" s="31" t="s">
        <v>45</v>
      </c>
      <c r="G291" s="31" t="s">
        <v>19</v>
      </c>
      <c r="H291" s="31" t="s">
        <v>85</v>
      </c>
      <c r="I291" s="31" t="s">
        <v>78</v>
      </c>
      <c r="J291" s="31">
        <v>2050</v>
      </c>
      <c r="K291" s="31" t="s">
        <v>139</v>
      </c>
      <c r="L291" s="10">
        <v>1696</v>
      </c>
      <c r="M291" s="32" t="s">
        <v>386</v>
      </c>
    </row>
    <row r="292" spans="2:13" x14ac:dyDescent="0.25">
      <c r="B292" s="31" t="s">
        <v>279</v>
      </c>
      <c r="C292" s="31" t="s">
        <v>280</v>
      </c>
      <c r="D292" s="31" t="s">
        <v>100</v>
      </c>
      <c r="F292" s="31" t="s">
        <v>45</v>
      </c>
      <c r="G292" s="31" t="s">
        <v>19</v>
      </c>
      <c r="H292" s="31" t="s">
        <v>85</v>
      </c>
      <c r="I292" s="31" t="s">
        <v>79</v>
      </c>
      <c r="J292" s="31">
        <v>2018</v>
      </c>
      <c r="K292" s="31" t="s">
        <v>139</v>
      </c>
      <c r="L292" s="9">
        <v>1442.2389618144414</v>
      </c>
    </row>
    <row r="293" spans="2:13" x14ac:dyDescent="0.25">
      <c r="B293" s="31" t="s">
        <v>279</v>
      </c>
      <c r="C293" s="31" t="s">
        <v>280</v>
      </c>
      <c r="D293" s="31" t="s">
        <v>100</v>
      </c>
      <c r="F293" s="31" t="s">
        <v>45</v>
      </c>
      <c r="G293" s="31" t="s">
        <v>19</v>
      </c>
      <c r="H293" s="31" t="s">
        <v>85</v>
      </c>
      <c r="I293" s="31" t="s">
        <v>79</v>
      </c>
      <c r="J293" s="31">
        <v>2020</v>
      </c>
      <c r="K293" s="31" t="s">
        <v>139</v>
      </c>
      <c r="L293" s="9">
        <v>1514.2506669060904</v>
      </c>
    </row>
    <row r="294" spans="2:13" x14ac:dyDescent="0.25">
      <c r="B294" s="31" t="s">
        <v>279</v>
      </c>
      <c r="C294" s="31" t="s">
        <v>280</v>
      </c>
      <c r="D294" s="31" t="s">
        <v>100</v>
      </c>
      <c r="F294" s="31" t="s">
        <v>45</v>
      </c>
      <c r="G294" s="31" t="s">
        <v>19</v>
      </c>
      <c r="H294" s="31" t="s">
        <v>85</v>
      </c>
      <c r="I294" s="31" t="s">
        <v>79</v>
      </c>
      <c r="J294" s="31">
        <v>2030</v>
      </c>
      <c r="K294" s="31" t="s">
        <v>139</v>
      </c>
      <c r="L294" s="9">
        <v>1532.7020184951787</v>
      </c>
    </row>
    <row r="295" spans="2:13" x14ac:dyDescent="0.25">
      <c r="B295" s="31" t="s">
        <v>279</v>
      </c>
      <c r="C295" s="31" t="s">
        <v>280</v>
      </c>
      <c r="D295" s="31" t="s">
        <v>100</v>
      </c>
      <c r="F295" s="31" t="s">
        <v>45</v>
      </c>
      <c r="G295" s="31" t="s">
        <v>19</v>
      </c>
      <c r="H295" s="31" t="s">
        <v>85</v>
      </c>
      <c r="I295" s="31" t="s">
        <v>79</v>
      </c>
      <c r="J295" s="31">
        <v>2040</v>
      </c>
      <c r="K295" s="31" t="s">
        <v>139</v>
      </c>
      <c r="L295" s="9">
        <v>1551.3282600948</v>
      </c>
    </row>
    <row r="296" spans="2:13" x14ac:dyDescent="0.25">
      <c r="B296" s="31" t="s">
        <v>279</v>
      </c>
      <c r="C296" s="31" t="s">
        <v>280</v>
      </c>
      <c r="D296" s="31" t="s">
        <v>100</v>
      </c>
      <c r="F296" s="31" t="s">
        <v>45</v>
      </c>
      <c r="G296" s="31" t="s">
        <v>19</v>
      </c>
      <c r="H296" s="31" t="s">
        <v>85</v>
      </c>
      <c r="I296" s="31" t="s">
        <v>79</v>
      </c>
      <c r="J296" s="31">
        <v>2050</v>
      </c>
      <c r="K296" s="31" t="s">
        <v>139</v>
      </c>
      <c r="L296" s="9">
        <v>1558.5107771755772</v>
      </c>
    </row>
    <row r="297" spans="2:13" x14ac:dyDescent="0.25">
      <c r="B297" s="31" t="s">
        <v>279</v>
      </c>
      <c r="C297" s="31" t="s">
        <v>280</v>
      </c>
      <c r="D297" s="31" t="s">
        <v>100</v>
      </c>
      <c r="F297" s="31" t="s">
        <v>45</v>
      </c>
      <c r="G297" s="31" t="s">
        <v>19</v>
      </c>
      <c r="H297" s="31" t="s">
        <v>85</v>
      </c>
      <c r="I297" s="8" t="s">
        <v>152</v>
      </c>
      <c r="J297" s="31">
        <v>2018</v>
      </c>
      <c r="K297" s="31" t="s">
        <v>139</v>
      </c>
      <c r="L297" s="9">
        <v>1394.8055934472852</v>
      </c>
    </row>
    <row r="298" spans="2:13" x14ac:dyDescent="0.25">
      <c r="B298" s="31" t="s">
        <v>279</v>
      </c>
      <c r="C298" s="31" t="s">
        <v>280</v>
      </c>
      <c r="D298" s="31" t="s">
        <v>100</v>
      </c>
      <c r="F298" s="31" t="s">
        <v>45</v>
      </c>
      <c r="G298" s="31" t="s">
        <v>19</v>
      </c>
      <c r="H298" s="31" t="s">
        <v>85</v>
      </c>
      <c r="I298" s="8" t="s">
        <v>152</v>
      </c>
      <c r="J298" s="31">
        <v>2020</v>
      </c>
      <c r="K298" s="31" t="s">
        <v>139</v>
      </c>
      <c r="L298" s="9">
        <v>1421.0702054402595</v>
      </c>
    </row>
    <row r="299" spans="2:13" x14ac:dyDescent="0.25">
      <c r="B299" s="31" t="s">
        <v>279</v>
      </c>
      <c r="C299" s="31" t="s">
        <v>280</v>
      </c>
      <c r="D299" s="31" t="s">
        <v>100</v>
      </c>
      <c r="F299" s="31" t="s">
        <v>45</v>
      </c>
      <c r="G299" s="31" t="s">
        <v>19</v>
      </c>
      <c r="H299" s="31" t="s">
        <v>85</v>
      </c>
      <c r="I299" s="8" t="s">
        <v>152</v>
      </c>
      <c r="J299" s="31">
        <v>2030</v>
      </c>
      <c r="K299" s="31" t="s">
        <v>139</v>
      </c>
      <c r="L299" s="9">
        <v>1448.7062137020355</v>
      </c>
    </row>
    <row r="300" spans="2:13" x14ac:dyDescent="0.25">
      <c r="B300" s="31" t="s">
        <v>279</v>
      </c>
      <c r="C300" s="31" t="s">
        <v>280</v>
      </c>
      <c r="D300" s="31" t="s">
        <v>100</v>
      </c>
      <c r="F300" s="31" t="s">
        <v>45</v>
      </c>
      <c r="G300" s="31" t="s">
        <v>19</v>
      </c>
      <c r="H300" s="31" t="s">
        <v>85</v>
      </c>
      <c r="I300" s="8" t="s">
        <v>152</v>
      </c>
      <c r="J300" s="31">
        <v>2040</v>
      </c>
      <c r="K300" s="31" t="s">
        <v>139</v>
      </c>
      <c r="L300" s="9">
        <v>1456.5802001500788</v>
      </c>
    </row>
    <row r="301" spans="2:13" x14ac:dyDescent="0.25">
      <c r="B301" s="31" t="s">
        <v>279</v>
      </c>
      <c r="C301" s="31" t="s">
        <v>280</v>
      </c>
      <c r="D301" s="31" t="s">
        <v>100</v>
      </c>
      <c r="F301" s="31" t="s">
        <v>45</v>
      </c>
      <c r="G301" s="31" t="s">
        <v>19</v>
      </c>
      <c r="H301" s="31" t="s">
        <v>85</v>
      </c>
      <c r="I301" s="8" t="s">
        <v>152</v>
      </c>
      <c r="J301" s="31">
        <v>2050</v>
      </c>
      <c r="K301" s="31" t="s">
        <v>139</v>
      </c>
      <c r="L301" s="9">
        <v>1479.2548355520053</v>
      </c>
    </row>
    <row r="302" spans="2:13" x14ac:dyDescent="0.25">
      <c r="B302" s="31" t="s">
        <v>279</v>
      </c>
      <c r="C302" s="31" t="s">
        <v>280</v>
      </c>
      <c r="D302" s="31" t="s">
        <v>101</v>
      </c>
      <c r="F302" s="31" t="s">
        <v>45</v>
      </c>
      <c r="G302" s="31" t="s">
        <v>19</v>
      </c>
      <c r="H302" s="31" t="s">
        <v>85</v>
      </c>
      <c r="I302" s="31" t="s">
        <v>77</v>
      </c>
      <c r="J302" s="31">
        <v>2018</v>
      </c>
      <c r="K302" s="31" t="s">
        <v>139</v>
      </c>
      <c r="L302" s="9">
        <v>1248.4973144143532</v>
      </c>
      <c r="M302" s="32">
        <v>66</v>
      </c>
    </row>
    <row r="303" spans="2:13" x14ac:dyDescent="0.25">
      <c r="B303" s="31" t="s">
        <v>279</v>
      </c>
      <c r="C303" s="31" t="s">
        <v>280</v>
      </c>
      <c r="D303" s="31" t="s">
        <v>101</v>
      </c>
      <c r="F303" s="31" t="s">
        <v>45</v>
      </c>
      <c r="G303" s="31" t="s">
        <v>19</v>
      </c>
      <c r="H303" s="31" t="s">
        <v>85</v>
      </c>
      <c r="I303" s="31" t="s">
        <v>77</v>
      </c>
      <c r="J303" s="31">
        <v>2020</v>
      </c>
      <c r="K303" s="31" t="s">
        <v>139</v>
      </c>
      <c r="L303" s="9">
        <v>1248.4973144143532</v>
      </c>
      <c r="M303" s="32">
        <v>66</v>
      </c>
    </row>
    <row r="304" spans="2:13" x14ac:dyDescent="0.25">
      <c r="B304" s="31" t="s">
        <v>279</v>
      </c>
      <c r="C304" s="31" t="s">
        <v>280</v>
      </c>
      <c r="D304" s="31" t="s">
        <v>101</v>
      </c>
      <c r="F304" s="31" t="s">
        <v>45</v>
      </c>
      <c r="G304" s="31" t="s">
        <v>19</v>
      </c>
      <c r="H304" s="31" t="s">
        <v>85</v>
      </c>
      <c r="I304" s="31" t="s">
        <v>77</v>
      </c>
      <c r="J304" s="31">
        <v>2030</v>
      </c>
      <c r="K304" s="31" t="s">
        <v>139</v>
      </c>
      <c r="L304" s="9">
        <v>1304.2635277915278</v>
      </c>
      <c r="M304" s="32">
        <v>66</v>
      </c>
    </row>
    <row r="305" spans="2:13" x14ac:dyDescent="0.25">
      <c r="B305" s="31" t="s">
        <v>279</v>
      </c>
      <c r="C305" s="31" t="s">
        <v>280</v>
      </c>
      <c r="D305" s="31" t="s">
        <v>101</v>
      </c>
      <c r="F305" s="31" t="s">
        <v>45</v>
      </c>
      <c r="G305" s="31" t="s">
        <v>19</v>
      </c>
      <c r="H305" s="31" t="s">
        <v>85</v>
      </c>
      <c r="I305" s="31" t="s">
        <v>77</v>
      </c>
      <c r="J305" s="31">
        <v>2040</v>
      </c>
      <c r="K305" s="31" t="s">
        <v>139</v>
      </c>
      <c r="L305" s="9">
        <v>1359.1974096257593</v>
      </c>
      <c r="M305" s="32">
        <v>66</v>
      </c>
    </row>
    <row r="306" spans="2:13" x14ac:dyDescent="0.25">
      <c r="B306" s="31" t="s">
        <v>279</v>
      </c>
      <c r="C306" s="31" t="s">
        <v>280</v>
      </c>
      <c r="D306" s="31" t="s">
        <v>101</v>
      </c>
      <c r="F306" s="31" t="s">
        <v>45</v>
      </c>
      <c r="G306" s="31" t="s">
        <v>19</v>
      </c>
      <c r="H306" s="31" t="s">
        <v>85</v>
      </c>
      <c r="I306" s="31" t="s">
        <v>77</v>
      </c>
      <c r="J306" s="31">
        <v>2050</v>
      </c>
      <c r="K306" s="31" t="s">
        <v>139</v>
      </c>
      <c r="L306" s="9">
        <v>1414.9636230029337</v>
      </c>
      <c r="M306" s="32">
        <v>66</v>
      </c>
    </row>
    <row r="307" spans="2:13" x14ac:dyDescent="0.25">
      <c r="B307" s="31" t="s">
        <v>279</v>
      </c>
      <c r="C307" s="31" t="s">
        <v>280</v>
      </c>
      <c r="D307" s="31" t="s">
        <v>101</v>
      </c>
      <c r="F307" s="31" t="s">
        <v>45</v>
      </c>
      <c r="G307" s="31" t="s">
        <v>19</v>
      </c>
      <c r="H307" s="31" t="s">
        <v>85</v>
      </c>
      <c r="I307" s="31" t="s">
        <v>78</v>
      </c>
      <c r="J307" s="31">
        <v>2018</v>
      </c>
      <c r="K307" s="31" t="s">
        <v>139</v>
      </c>
      <c r="L307" s="9">
        <v>1872.7459716215299</v>
      </c>
      <c r="M307" s="32">
        <v>66</v>
      </c>
    </row>
    <row r="308" spans="2:13" x14ac:dyDescent="0.25">
      <c r="B308" s="31" t="s">
        <v>279</v>
      </c>
      <c r="C308" s="31" t="s">
        <v>280</v>
      </c>
      <c r="D308" s="31" t="s">
        <v>101</v>
      </c>
      <c r="F308" s="31" t="s">
        <v>45</v>
      </c>
      <c r="G308" s="31" t="s">
        <v>19</v>
      </c>
      <c r="H308" s="31" t="s">
        <v>85</v>
      </c>
      <c r="I308" s="31" t="s">
        <v>78</v>
      </c>
      <c r="J308" s="31">
        <v>2020</v>
      </c>
      <c r="K308" s="31" t="s">
        <v>139</v>
      </c>
      <c r="L308" s="9">
        <v>1872.7459716215299</v>
      </c>
      <c r="M308" s="32">
        <v>66</v>
      </c>
    </row>
    <row r="309" spans="2:13" x14ac:dyDescent="0.25">
      <c r="B309" s="31" t="s">
        <v>279</v>
      </c>
      <c r="C309" s="31" t="s">
        <v>280</v>
      </c>
      <c r="D309" s="31" t="s">
        <v>101</v>
      </c>
      <c r="F309" s="31" t="s">
        <v>45</v>
      </c>
      <c r="G309" s="31" t="s">
        <v>19</v>
      </c>
      <c r="H309" s="31" t="s">
        <v>85</v>
      </c>
      <c r="I309" s="31" t="s">
        <v>78</v>
      </c>
      <c r="J309" s="31">
        <v>2030</v>
      </c>
      <c r="K309" s="31" t="s">
        <v>139</v>
      </c>
      <c r="L309" s="9">
        <v>1956.3952916872913</v>
      </c>
      <c r="M309" s="32">
        <v>66</v>
      </c>
    </row>
    <row r="310" spans="2:13" x14ac:dyDescent="0.25">
      <c r="B310" s="31" t="s">
        <v>279</v>
      </c>
      <c r="C310" s="31" t="s">
        <v>280</v>
      </c>
      <c r="D310" s="31" t="s">
        <v>101</v>
      </c>
      <c r="F310" s="31" t="s">
        <v>45</v>
      </c>
      <c r="G310" s="31" t="s">
        <v>19</v>
      </c>
      <c r="H310" s="31" t="s">
        <v>85</v>
      </c>
      <c r="I310" s="31" t="s">
        <v>78</v>
      </c>
      <c r="J310" s="31">
        <v>2040</v>
      </c>
      <c r="K310" s="31" t="s">
        <v>139</v>
      </c>
      <c r="L310" s="9">
        <v>2038.7961144386386</v>
      </c>
      <c r="M310" s="32">
        <v>66</v>
      </c>
    </row>
    <row r="311" spans="2:13" x14ac:dyDescent="0.25">
      <c r="B311" s="31" t="s">
        <v>279</v>
      </c>
      <c r="C311" s="31" t="s">
        <v>280</v>
      </c>
      <c r="D311" s="31" t="s">
        <v>101</v>
      </c>
      <c r="F311" s="31" t="s">
        <v>45</v>
      </c>
      <c r="G311" s="31" t="s">
        <v>19</v>
      </c>
      <c r="H311" s="31" t="s">
        <v>85</v>
      </c>
      <c r="I311" s="31" t="s">
        <v>78</v>
      </c>
      <c r="J311" s="31">
        <v>2050</v>
      </c>
      <c r="K311" s="31" t="s">
        <v>139</v>
      </c>
      <c r="L311" s="9">
        <v>2122.4454345044005</v>
      </c>
      <c r="M311" s="32">
        <v>66</v>
      </c>
    </row>
    <row r="312" spans="2:13" x14ac:dyDescent="0.25">
      <c r="B312" s="31" t="s">
        <v>279</v>
      </c>
      <c r="C312" s="31" t="s">
        <v>280</v>
      </c>
      <c r="D312" s="31" t="s">
        <v>101</v>
      </c>
      <c r="F312" s="31" t="s">
        <v>45</v>
      </c>
      <c r="G312" s="31" t="s">
        <v>19</v>
      </c>
      <c r="H312" s="31" t="s">
        <v>85</v>
      </c>
      <c r="I312" s="31" t="s">
        <v>79</v>
      </c>
      <c r="J312" s="31">
        <v>2018</v>
      </c>
      <c r="K312" s="31" t="s">
        <v>139</v>
      </c>
      <c r="L312" s="9">
        <v>1558.8346473134561</v>
      </c>
    </row>
    <row r="313" spans="2:13" x14ac:dyDescent="0.25">
      <c r="B313" s="31" t="s">
        <v>279</v>
      </c>
      <c r="C313" s="31" t="s">
        <v>280</v>
      </c>
      <c r="D313" s="31" t="s">
        <v>101</v>
      </c>
      <c r="F313" s="31" t="s">
        <v>45</v>
      </c>
      <c r="G313" s="31" t="s">
        <v>19</v>
      </c>
      <c r="H313" s="31" t="s">
        <v>85</v>
      </c>
      <c r="I313" s="31" t="s">
        <v>79</v>
      </c>
      <c r="J313" s="31">
        <v>2020</v>
      </c>
      <c r="K313" s="31" t="s">
        <v>139</v>
      </c>
      <c r="L313" s="9">
        <v>1619.3793292220791</v>
      </c>
    </row>
    <row r="314" spans="2:13" x14ac:dyDescent="0.25">
      <c r="B314" s="31" t="s">
        <v>279</v>
      </c>
      <c r="C314" s="31" t="s">
        <v>280</v>
      </c>
      <c r="D314" s="31" t="s">
        <v>101</v>
      </c>
      <c r="F314" s="31" t="s">
        <v>45</v>
      </c>
      <c r="G314" s="31" t="s">
        <v>19</v>
      </c>
      <c r="H314" s="31" t="s">
        <v>85</v>
      </c>
      <c r="I314" s="31" t="s">
        <v>79</v>
      </c>
      <c r="J314" s="31">
        <v>2030</v>
      </c>
      <c r="K314" s="31" t="s">
        <v>139</v>
      </c>
      <c r="L314" s="9">
        <v>1654.2332125828136</v>
      </c>
    </row>
    <row r="315" spans="2:13" x14ac:dyDescent="0.25">
      <c r="B315" s="31" t="s">
        <v>279</v>
      </c>
      <c r="C315" s="31" t="s">
        <v>280</v>
      </c>
      <c r="D315" s="31" t="s">
        <v>101</v>
      </c>
      <c r="F315" s="31" t="s">
        <v>45</v>
      </c>
      <c r="G315" s="31" t="s">
        <v>19</v>
      </c>
      <c r="H315" s="31" t="s">
        <v>85</v>
      </c>
      <c r="I315" s="31" t="s">
        <v>79</v>
      </c>
      <c r="J315" s="31">
        <v>2040</v>
      </c>
      <c r="K315" s="31" t="s">
        <v>139</v>
      </c>
      <c r="L315" s="9">
        <v>1654.3392464750498</v>
      </c>
    </row>
    <row r="316" spans="2:13" x14ac:dyDescent="0.25">
      <c r="B316" s="31" t="s">
        <v>279</v>
      </c>
      <c r="C316" s="31" t="s">
        <v>280</v>
      </c>
      <c r="D316" s="31" t="s">
        <v>101</v>
      </c>
      <c r="F316" s="31" t="s">
        <v>45</v>
      </c>
      <c r="G316" s="31" t="s">
        <v>19</v>
      </c>
      <c r="H316" s="31" t="s">
        <v>85</v>
      </c>
      <c r="I316" s="31" t="s">
        <v>79</v>
      </c>
      <c r="J316" s="31">
        <v>2050</v>
      </c>
      <c r="K316" s="31" t="s">
        <v>139</v>
      </c>
      <c r="L316" s="9">
        <v>1724.1646541299424</v>
      </c>
    </row>
    <row r="317" spans="2:13" x14ac:dyDescent="0.25">
      <c r="B317" s="31" t="s">
        <v>279</v>
      </c>
      <c r="C317" s="31" t="s">
        <v>280</v>
      </c>
      <c r="D317" s="31" t="s">
        <v>101</v>
      </c>
      <c r="F317" s="31" t="s">
        <v>45</v>
      </c>
      <c r="G317" s="31" t="s">
        <v>19</v>
      </c>
      <c r="H317" s="31" t="s">
        <v>85</v>
      </c>
      <c r="I317" s="8" t="s">
        <v>152</v>
      </c>
      <c r="J317" s="31">
        <v>2018</v>
      </c>
      <c r="K317" s="31" t="s">
        <v>139</v>
      </c>
      <c r="L317" s="9">
        <v>1557.0476516089709</v>
      </c>
    </row>
    <row r="318" spans="2:13" x14ac:dyDescent="0.25">
      <c r="B318" s="31" t="s">
        <v>279</v>
      </c>
      <c r="C318" s="31" t="s">
        <v>280</v>
      </c>
      <c r="D318" s="31" t="s">
        <v>101</v>
      </c>
      <c r="F318" s="31" t="s">
        <v>45</v>
      </c>
      <c r="G318" s="31" t="s">
        <v>19</v>
      </c>
      <c r="H318" s="31" t="s">
        <v>85</v>
      </c>
      <c r="I318" s="8" t="s">
        <v>152</v>
      </c>
      <c r="J318" s="31">
        <v>2020</v>
      </c>
      <c r="K318" s="31" t="s">
        <v>139</v>
      </c>
      <c r="L318" s="9">
        <v>1590.9269645482964</v>
      </c>
    </row>
    <row r="319" spans="2:13" x14ac:dyDescent="0.25">
      <c r="B319" s="31" t="s">
        <v>279</v>
      </c>
      <c r="C319" s="31" t="s">
        <v>280</v>
      </c>
      <c r="D319" s="31" t="s">
        <v>101</v>
      </c>
      <c r="F319" s="31" t="s">
        <v>45</v>
      </c>
      <c r="G319" s="31" t="s">
        <v>19</v>
      </c>
      <c r="H319" s="31" t="s">
        <v>85</v>
      </c>
      <c r="I319" s="8" t="s">
        <v>152</v>
      </c>
      <c r="J319" s="31">
        <v>2030</v>
      </c>
      <c r="K319" s="31" t="s">
        <v>139</v>
      </c>
      <c r="L319" s="9">
        <v>1625.7808479090304</v>
      </c>
    </row>
    <row r="320" spans="2:13" x14ac:dyDescent="0.25">
      <c r="B320" s="31" t="s">
        <v>279</v>
      </c>
      <c r="C320" s="31" t="s">
        <v>280</v>
      </c>
      <c r="D320" s="31" t="s">
        <v>101</v>
      </c>
      <c r="F320" s="31" t="s">
        <v>45</v>
      </c>
      <c r="G320" s="31" t="s">
        <v>19</v>
      </c>
      <c r="H320" s="31" t="s">
        <v>85</v>
      </c>
      <c r="I320" s="8" t="s">
        <v>152</v>
      </c>
      <c r="J320" s="31">
        <v>2040</v>
      </c>
      <c r="K320" s="31" t="s">
        <v>139</v>
      </c>
      <c r="L320" s="9">
        <v>1621.2322860786512</v>
      </c>
    </row>
    <row r="321" spans="2:13" x14ac:dyDescent="0.25">
      <c r="B321" s="31" t="s">
        <v>279</v>
      </c>
      <c r="C321" s="31" t="s">
        <v>280</v>
      </c>
      <c r="D321" s="31" t="s">
        <v>101</v>
      </c>
      <c r="F321" s="31" t="s">
        <v>45</v>
      </c>
      <c r="G321" s="31" t="s">
        <v>19</v>
      </c>
      <c r="H321" s="31" t="s">
        <v>85</v>
      </c>
      <c r="I321" s="8" t="s">
        <v>152</v>
      </c>
      <c r="J321" s="31">
        <v>2050</v>
      </c>
      <c r="K321" s="31" t="s">
        <v>139</v>
      </c>
      <c r="L321" s="9">
        <v>1694.9684074161592</v>
      </c>
    </row>
    <row r="322" spans="2:13" x14ac:dyDescent="0.25">
      <c r="B322" s="31" t="s">
        <v>279</v>
      </c>
      <c r="C322" s="31" t="s">
        <v>69</v>
      </c>
      <c r="D322" s="31" t="s">
        <v>70</v>
      </c>
      <c r="E322" s="31" t="s">
        <v>434</v>
      </c>
      <c r="F322" s="31" t="s">
        <v>69</v>
      </c>
      <c r="G322" s="31" t="s">
        <v>19</v>
      </c>
      <c r="H322" s="31" t="s">
        <v>85</v>
      </c>
      <c r="I322" s="31" t="s">
        <v>77</v>
      </c>
      <c r="J322" s="31">
        <v>2018</v>
      </c>
      <c r="K322" s="31" t="s">
        <v>142</v>
      </c>
      <c r="L322" s="9">
        <v>474.32729091440012</v>
      </c>
      <c r="M322" s="32">
        <v>64</v>
      </c>
    </row>
    <row r="323" spans="2:13" x14ac:dyDescent="0.25">
      <c r="B323" s="31" t="s">
        <v>279</v>
      </c>
      <c r="C323" s="31" t="s">
        <v>69</v>
      </c>
      <c r="D323" s="31" t="s">
        <v>70</v>
      </c>
      <c r="E323" s="31" t="s">
        <v>434</v>
      </c>
      <c r="F323" s="31" t="s">
        <v>69</v>
      </c>
      <c r="G323" s="31" t="s">
        <v>19</v>
      </c>
      <c r="H323" s="31" t="s">
        <v>85</v>
      </c>
      <c r="I323" s="31" t="s">
        <v>77</v>
      </c>
      <c r="J323" s="31">
        <v>2020</v>
      </c>
      <c r="K323" s="31" t="s">
        <v>142</v>
      </c>
      <c r="L323" s="9">
        <v>474.32729091440012</v>
      </c>
      <c r="M323" s="32">
        <v>64</v>
      </c>
    </row>
    <row r="324" spans="2:13" x14ac:dyDescent="0.25">
      <c r="B324" s="31" t="s">
        <v>279</v>
      </c>
      <c r="C324" s="31" t="s">
        <v>69</v>
      </c>
      <c r="D324" s="31" t="s">
        <v>70</v>
      </c>
      <c r="E324" s="31" t="s">
        <v>434</v>
      </c>
      <c r="F324" s="31" t="s">
        <v>69</v>
      </c>
      <c r="G324" s="31" t="s">
        <v>19</v>
      </c>
      <c r="H324" s="31" t="s">
        <v>85</v>
      </c>
      <c r="I324" s="31" t="s">
        <v>77</v>
      </c>
      <c r="J324" s="31">
        <v>2030</v>
      </c>
      <c r="K324" s="31" t="s">
        <v>142</v>
      </c>
      <c r="L324" s="9">
        <v>474.32729091440012</v>
      </c>
      <c r="M324" s="32">
        <v>64</v>
      </c>
    </row>
    <row r="325" spans="2:13" x14ac:dyDescent="0.25">
      <c r="B325" s="31" t="s">
        <v>279</v>
      </c>
      <c r="C325" s="31" t="s">
        <v>69</v>
      </c>
      <c r="D325" s="31" t="s">
        <v>70</v>
      </c>
      <c r="E325" s="31" t="s">
        <v>434</v>
      </c>
      <c r="F325" s="31" t="s">
        <v>69</v>
      </c>
      <c r="G325" s="31" t="s">
        <v>19</v>
      </c>
      <c r="H325" s="31" t="s">
        <v>85</v>
      </c>
      <c r="I325" s="31" t="s">
        <v>77</v>
      </c>
      <c r="J325" s="31">
        <v>2040</v>
      </c>
      <c r="K325" s="31" t="s">
        <v>142</v>
      </c>
      <c r="L325" s="9">
        <v>474.32729091440012</v>
      </c>
      <c r="M325" s="32">
        <v>64</v>
      </c>
    </row>
    <row r="326" spans="2:13" x14ac:dyDescent="0.25">
      <c r="B326" s="31" t="s">
        <v>279</v>
      </c>
      <c r="C326" s="31" t="s">
        <v>69</v>
      </c>
      <c r="D326" s="31" t="s">
        <v>70</v>
      </c>
      <c r="E326" s="31" t="s">
        <v>434</v>
      </c>
      <c r="F326" s="31" t="s">
        <v>69</v>
      </c>
      <c r="G326" s="31" t="s">
        <v>19</v>
      </c>
      <c r="H326" s="31" t="s">
        <v>85</v>
      </c>
      <c r="I326" s="31" t="s">
        <v>77</v>
      </c>
      <c r="J326" s="31">
        <v>2050</v>
      </c>
      <c r="K326" s="31" t="s">
        <v>142</v>
      </c>
      <c r="L326" s="9">
        <v>474.32729091440012</v>
      </c>
      <c r="M326" s="32">
        <v>64</v>
      </c>
    </row>
    <row r="327" spans="2:13" x14ac:dyDescent="0.25">
      <c r="B327" s="31" t="s">
        <v>279</v>
      </c>
      <c r="C327" s="31" t="s">
        <v>69</v>
      </c>
      <c r="D327" s="31" t="s">
        <v>70</v>
      </c>
      <c r="E327" s="31" t="s">
        <v>434</v>
      </c>
      <c r="F327" s="31" t="s">
        <v>69</v>
      </c>
      <c r="G327" s="31" t="s">
        <v>19</v>
      </c>
      <c r="H327" s="31" t="s">
        <v>85</v>
      </c>
      <c r="I327" s="31" t="s">
        <v>78</v>
      </c>
      <c r="J327" s="31">
        <v>2018</v>
      </c>
      <c r="K327" s="31" t="s">
        <v>142</v>
      </c>
      <c r="L327" s="9">
        <v>1296.9858288629209</v>
      </c>
      <c r="M327" s="32">
        <v>27</v>
      </c>
    </row>
    <row r="328" spans="2:13" x14ac:dyDescent="0.25">
      <c r="B328" s="31" t="s">
        <v>279</v>
      </c>
      <c r="C328" s="31" t="s">
        <v>69</v>
      </c>
      <c r="D328" s="31" t="s">
        <v>70</v>
      </c>
      <c r="E328" s="31" t="s">
        <v>434</v>
      </c>
      <c r="F328" s="31" t="s">
        <v>69</v>
      </c>
      <c r="G328" s="31" t="s">
        <v>19</v>
      </c>
      <c r="H328" s="31" t="s">
        <v>85</v>
      </c>
      <c r="I328" s="31" t="s">
        <v>78</v>
      </c>
      <c r="J328" s="31">
        <v>2020</v>
      </c>
      <c r="K328" s="31" t="s">
        <v>142</v>
      </c>
      <c r="L328" s="10">
        <v>1296.9858288629209</v>
      </c>
      <c r="M328" s="32" t="s">
        <v>388</v>
      </c>
    </row>
    <row r="329" spans="2:13" x14ac:dyDescent="0.25">
      <c r="B329" s="31" t="s">
        <v>279</v>
      </c>
      <c r="C329" s="31" t="s">
        <v>69</v>
      </c>
      <c r="D329" s="31" t="s">
        <v>70</v>
      </c>
      <c r="E329" s="31" t="s">
        <v>434</v>
      </c>
      <c r="F329" s="31" t="s">
        <v>69</v>
      </c>
      <c r="G329" s="31" t="s">
        <v>19</v>
      </c>
      <c r="H329" s="31" t="s">
        <v>85</v>
      </c>
      <c r="I329" s="31" t="s">
        <v>78</v>
      </c>
      <c r="J329" s="31">
        <v>2030</v>
      </c>
      <c r="K329" s="31" t="s">
        <v>142</v>
      </c>
      <c r="L329" s="10">
        <v>1296.9858288629209</v>
      </c>
      <c r="M329" s="32" t="s">
        <v>388</v>
      </c>
    </row>
    <row r="330" spans="2:13" x14ac:dyDescent="0.25">
      <c r="B330" s="31" t="s">
        <v>279</v>
      </c>
      <c r="C330" s="31" t="s">
        <v>69</v>
      </c>
      <c r="D330" s="31" t="s">
        <v>70</v>
      </c>
      <c r="E330" s="31" t="s">
        <v>434</v>
      </c>
      <c r="F330" s="31" t="s">
        <v>69</v>
      </c>
      <c r="G330" s="31" t="s">
        <v>19</v>
      </c>
      <c r="H330" s="31" t="s">
        <v>85</v>
      </c>
      <c r="I330" s="31" t="s">
        <v>78</v>
      </c>
      <c r="J330" s="31">
        <v>2040</v>
      </c>
      <c r="K330" s="31" t="s">
        <v>142</v>
      </c>
      <c r="L330" s="10">
        <v>1296.9858288629209</v>
      </c>
      <c r="M330" s="32" t="s">
        <v>388</v>
      </c>
    </row>
    <row r="331" spans="2:13" x14ac:dyDescent="0.25">
      <c r="B331" s="31" t="s">
        <v>279</v>
      </c>
      <c r="C331" s="31" t="s">
        <v>69</v>
      </c>
      <c r="D331" s="31" t="s">
        <v>70</v>
      </c>
      <c r="E331" s="31" t="s">
        <v>434</v>
      </c>
      <c r="F331" s="31" t="s">
        <v>69</v>
      </c>
      <c r="G331" s="31" t="s">
        <v>19</v>
      </c>
      <c r="H331" s="31" t="s">
        <v>85</v>
      </c>
      <c r="I331" s="31" t="s">
        <v>78</v>
      </c>
      <c r="J331" s="31">
        <v>2050</v>
      </c>
      <c r="K331" s="31" t="s">
        <v>142</v>
      </c>
      <c r="L331" s="10">
        <v>1296.9858288629209</v>
      </c>
      <c r="M331" s="32" t="s">
        <v>388</v>
      </c>
    </row>
    <row r="332" spans="2:13" x14ac:dyDescent="0.25">
      <c r="B332" s="31" t="s">
        <v>279</v>
      </c>
      <c r="C332" s="31" t="s">
        <v>69</v>
      </c>
      <c r="D332" s="31" t="s">
        <v>70</v>
      </c>
      <c r="E332" s="31" t="s">
        <v>434</v>
      </c>
      <c r="F332" s="31" t="s">
        <v>69</v>
      </c>
      <c r="G332" s="31" t="s">
        <v>19</v>
      </c>
      <c r="H332" s="31" t="s">
        <v>85</v>
      </c>
      <c r="I332" s="31" t="s">
        <v>79</v>
      </c>
      <c r="J332" s="31">
        <v>2018</v>
      </c>
      <c r="K332" s="31" t="s">
        <v>142</v>
      </c>
      <c r="L332" s="9">
        <v>924.72845046113434</v>
      </c>
    </row>
    <row r="333" spans="2:13" x14ac:dyDescent="0.25">
      <c r="B333" s="31" t="s">
        <v>279</v>
      </c>
      <c r="C333" s="31" t="s">
        <v>69</v>
      </c>
      <c r="D333" s="31" t="s">
        <v>70</v>
      </c>
      <c r="E333" s="31" t="s">
        <v>434</v>
      </c>
      <c r="F333" s="31" t="s">
        <v>69</v>
      </c>
      <c r="G333" s="31" t="s">
        <v>19</v>
      </c>
      <c r="H333" s="31" t="s">
        <v>85</v>
      </c>
      <c r="I333" s="31" t="s">
        <v>79</v>
      </c>
      <c r="J333" s="31">
        <v>2020</v>
      </c>
      <c r="K333" s="31" t="s">
        <v>142</v>
      </c>
      <c r="L333" s="9">
        <v>924.72845046113434</v>
      </c>
    </row>
    <row r="334" spans="2:13" x14ac:dyDescent="0.25">
      <c r="B334" s="31" t="s">
        <v>279</v>
      </c>
      <c r="C334" s="31" t="s">
        <v>69</v>
      </c>
      <c r="D334" s="31" t="s">
        <v>70</v>
      </c>
      <c r="E334" s="31" t="s">
        <v>434</v>
      </c>
      <c r="F334" s="31" t="s">
        <v>69</v>
      </c>
      <c r="G334" s="31" t="s">
        <v>19</v>
      </c>
      <c r="H334" s="31" t="s">
        <v>85</v>
      </c>
      <c r="I334" s="31" t="s">
        <v>79</v>
      </c>
      <c r="J334" s="31">
        <v>2030</v>
      </c>
      <c r="K334" s="31" t="s">
        <v>142</v>
      </c>
      <c r="L334" s="9">
        <v>924.72845046113434</v>
      </c>
    </row>
    <row r="335" spans="2:13" x14ac:dyDescent="0.25">
      <c r="B335" s="31" t="s">
        <v>279</v>
      </c>
      <c r="C335" s="31" t="s">
        <v>69</v>
      </c>
      <c r="D335" s="31" t="s">
        <v>70</v>
      </c>
      <c r="E335" s="31" t="s">
        <v>434</v>
      </c>
      <c r="F335" s="31" t="s">
        <v>69</v>
      </c>
      <c r="G335" s="31" t="s">
        <v>19</v>
      </c>
      <c r="H335" s="31" t="s">
        <v>85</v>
      </c>
      <c r="I335" s="31" t="s">
        <v>79</v>
      </c>
      <c r="J335" s="31">
        <v>2040</v>
      </c>
      <c r="K335" s="31" t="s">
        <v>142</v>
      </c>
      <c r="L335" s="9">
        <v>924.72845046113434</v>
      </c>
    </row>
    <row r="336" spans="2:13" x14ac:dyDescent="0.25">
      <c r="B336" s="31" t="s">
        <v>279</v>
      </c>
      <c r="C336" s="31" t="s">
        <v>69</v>
      </c>
      <c r="D336" s="31" t="s">
        <v>70</v>
      </c>
      <c r="E336" s="31" t="s">
        <v>434</v>
      </c>
      <c r="F336" s="31" t="s">
        <v>69</v>
      </c>
      <c r="G336" s="31" t="s">
        <v>19</v>
      </c>
      <c r="H336" s="31" t="s">
        <v>85</v>
      </c>
      <c r="I336" s="31" t="s">
        <v>79</v>
      </c>
      <c r="J336" s="31">
        <v>2050</v>
      </c>
      <c r="K336" s="31" t="s">
        <v>142</v>
      </c>
      <c r="L336" s="9">
        <v>924.72845046113434</v>
      </c>
    </row>
    <row r="337" spans="2:13" x14ac:dyDescent="0.25">
      <c r="B337" s="31" t="s">
        <v>279</v>
      </c>
      <c r="C337" s="31" t="s">
        <v>69</v>
      </c>
      <c r="D337" s="31" t="s">
        <v>70</v>
      </c>
      <c r="E337" s="31" t="s">
        <v>434</v>
      </c>
      <c r="F337" s="31" t="s">
        <v>69</v>
      </c>
      <c r="G337" s="31" t="s">
        <v>19</v>
      </c>
      <c r="H337" s="31" t="s">
        <v>85</v>
      </c>
      <c r="I337" s="8" t="s">
        <v>152</v>
      </c>
      <c r="J337" s="31">
        <v>2018</v>
      </c>
      <c r="K337" s="31" t="s">
        <v>142</v>
      </c>
      <c r="L337" s="9">
        <v>1075.0037728584002</v>
      </c>
    </row>
    <row r="338" spans="2:13" x14ac:dyDescent="0.25">
      <c r="B338" s="31" t="s">
        <v>279</v>
      </c>
      <c r="C338" s="31" t="s">
        <v>69</v>
      </c>
      <c r="D338" s="31" t="s">
        <v>70</v>
      </c>
      <c r="E338" s="31" t="s">
        <v>434</v>
      </c>
      <c r="F338" s="31" t="s">
        <v>69</v>
      </c>
      <c r="G338" s="31" t="s">
        <v>19</v>
      </c>
      <c r="H338" s="31" t="s">
        <v>85</v>
      </c>
      <c r="I338" s="8" t="s">
        <v>152</v>
      </c>
      <c r="J338" s="31">
        <v>2020</v>
      </c>
      <c r="K338" s="31" t="s">
        <v>142</v>
      </c>
      <c r="L338" s="9">
        <v>1075.0037728584002</v>
      </c>
    </row>
    <row r="339" spans="2:13" x14ac:dyDescent="0.25">
      <c r="B339" s="31" t="s">
        <v>279</v>
      </c>
      <c r="C339" s="31" t="s">
        <v>69</v>
      </c>
      <c r="D339" s="31" t="s">
        <v>70</v>
      </c>
      <c r="E339" s="31" t="s">
        <v>434</v>
      </c>
      <c r="F339" s="31" t="s">
        <v>69</v>
      </c>
      <c r="G339" s="31" t="s">
        <v>19</v>
      </c>
      <c r="H339" s="31" t="s">
        <v>85</v>
      </c>
      <c r="I339" s="8" t="s">
        <v>152</v>
      </c>
      <c r="J339" s="31">
        <v>2030</v>
      </c>
      <c r="K339" s="31" t="s">
        <v>142</v>
      </c>
      <c r="L339" s="9">
        <v>1075.0037728584002</v>
      </c>
    </row>
    <row r="340" spans="2:13" x14ac:dyDescent="0.25">
      <c r="B340" s="31" t="s">
        <v>279</v>
      </c>
      <c r="C340" s="31" t="s">
        <v>69</v>
      </c>
      <c r="D340" s="31" t="s">
        <v>70</v>
      </c>
      <c r="E340" s="31" t="s">
        <v>434</v>
      </c>
      <c r="F340" s="31" t="s">
        <v>69</v>
      </c>
      <c r="G340" s="31" t="s">
        <v>19</v>
      </c>
      <c r="H340" s="31" t="s">
        <v>85</v>
      </c>
      <c r="I340" s="8" t="s">
        <v>152</v>
      </c>
      <c r="J340" s="31">
        <v>2040</v>
      </c>
      <c r="K340" s="31" t="s">
        <v>142</v>
      </c>
      <c r="L340" s="9">
        <v>1075.0037728584002</v>
      </c>
    </row>
    <row r="341" spans="2:13" x14ac:dyDescent="0.25">
      <c r="B341" s="31" t="s">
        <v>279</v>
      </c>
      <c r="C341" s="31" t="s">
        <v>69</v>
      </c>
      <c r="D341" s="31" t="s">
        <v>70</v>
      </c>
      <c r="E341" s="31" t="s">
        <v>434</v>
      </c>
      <c r="F341" s="31" t="s">
        <v>69</v>
      </c>
      <c r="G341" s="31" t="s">
        <v>19</v>
      </c>
      <c r="H341" s="31" t="s">
        <v>85</v>
      </c>
      <c r="I341" s="8" t="s">
        <v>152</v>
      </c>
      <c r="J341" s="31">
        <v>2050</v>
      </c>
      <c r="K341" s="31" t="s">
        <v>142</v>
      </c>
      <c r="L341" s="9">
        <v>1075.0037728584002</v>
      </c>
    </row>
    <row r="342" spans="2:13" x14ac:dyDescent="0.25">
      <c r="B342" s="31" t="s">
        <v>279</v>
      </c>
      <c r="C342" s="31" t="s">
        <v>69</v>
      </c>
      <c r="D342" s="31" t="s">
        <v>72</v>
      </c>
      <c r="E342" s="31" t="s">
        <v>434</v>
      </c>
      <c r="F342" s="31" t="s">
        <v>69</v>
      </c>
      <c r="G342" s="31" t="s">
        <v>19</v>
      </c>
      <c r="H342" s="31" t="s">
        <v>85</v>
      </c>
      <c r="I342" s="31" t="s">
        <v>77</v>
      </c>
      <c r="J342" s="31">
        <v>2018</v>
      </c>
      <c r="K342" s="31" t="s">
        <v>142</v>
      </c>
      <c r="L342" s="9">
        <v>298.26694275840009</v>
      </c>
      <c r="M342" s="32">
        <v>64</v>
      </c>
    </row>
    <row r="343" spans="2:13" x14ac:dyDescent="0.25">
      <c r="B343" s="31" t="s">
        <v>279</v>
      </c>
      <c r="C343" s="31" t="s">
        <v>69</v>
      </c>
      <c r="D343" s="31" t="s">
        <v>72</v>
      </c>
      <c r="E343" s="31" t="s">
        <v>434</v>
      </c>
      <c r="F343" s="31" t="s">
        <v>69</v>
      </c>
      <c r="G343" s="31" t="s">
        <v>19</v>
      </c>
      <c r="H343" s="31" t="s">
        <v>85</v>
      </c>
      <c r="I343" s="31" t="s">
        <v>77</v>
      </c>
      <c r="J343" s="31">
        <v>2020</v>
      </c>
      <c r="K343" s="31" t="s">
        <v>142</v>
      </c>
      <c r="L343" s="9">
        <v>298.26694275840009</v>
      </c>
      <c r="M343" s="32">
        <v>64</v>
      </c>
    </row>
    <row r="344" spans="2:13" x14ac:dyDescent="0.25">
      <c r="B344" s="31" t="s">
        <v>279</v>
      </c>
      <c r="C344" s="31" t="s">
        <v>69</v>
      </c>
      <c r="D344" s="31" t="s">
        <v>72</v>
      </c>
      <c r="E344" s="31" t="s">
        <v>434</v>
      </c>
      <c r="F344" s="31" t="s">
        <v>69</v>
      </c>
      <c r="G344" s="31" t="s">
        <v>19</v>
      </c>
      <c r="H344" s="31" t="s">
        <v>85</v>
      </c>
      <c r="I344" s="31" t="s">
        <v>77</v>
      </c>
      <c r="J344" s="31">
        <v>2030</v>
      </c>
      <c r="K344" s="31" t="s">
        <v>142</v>
      </c>
      <c r="L344" s="9">
        <v>298.26694275840009</v>
      </c>
      <c r="M344" s="32">
        <v>64</v>
      </c>
    </row>
    <row r="345" spans="2:13" x14ac:dyDescent="0.25">
      <c r="B345" s="31" t="s">
        <v>279</v>
      </c>
      <c r="C345" s="31" t="s">
        <v>69</v>
      </c>
      <c r="D345" s="31" t="s">
        <v>72</v>
      </c>
      <c r="E345" s="31" t="s">
        <v>434</v>
      </c>
      <c r="F345" s="31" t="s">
        <v>69</v>
      </c>
      <c r="G345" s="31" t="s">
        <v>19</v>
      </c>
      <c r="H345" s="31" t="s">
        <v>85</v>
      </c>
      <c r="I345" s="31" t="s">
        <v>77</v>
      </c>
      <c r="J345" s="31">
        <v>2040</v>
      </c>
      <c r="K345" s="31" t="s">
        <v>142</v>
      </c>
      <c r="L345" s="9">
        <v>298.26694275840009</v>
      </c>
      <c r="M345" s="32">
        <v>64</v>
      </c>
    </row>
    <row r="346" spans="2:13" x14ac:dyDescent="0.25">
      <c r="B346" s="31" t="s">
        <v>279</v>
      </c>
      <c r="C346" s="31" t="s">
        <v>69</v>
      </c>
      <c r="D346" s="31" t="s">
        <v>72</v>
      </c>
      <c r="E346" s="31" t="s">
        <v>434</v>
      </c>
      <c r="F346" s="31" t="s">
        <v>69</v>
      </c>
      <c r="G346" s="31" t="s">
        <v>19</v>
      </c>
      <c r="H346" s="31" t="s">
        <v>85</v>
      </c>
      <c r="I346" s="31" t="s">
        <v>77</v>
      </c>
      <c r="J346" s="31">
        <v>2050</v>
      </c>
      <c r="K346" s="31" t="s">
        <v>142</v>
      </c>
      <c r="L346" s="9">
        <v>298.26694275840009</v>
      </c>
      <c r="M346" s="32">
        <v>64</v>
      </c>
    </row>
    <row r="347" spans="2:13" x14ac:dyDescent="0.25">
      <c r="B347" s="31" t="s">
        <v>279</v>
      </c>
      <c r="C347" s="31" t="s">
        <v>69</v>
      </c>
      <c r="D347" s="31" t="s">
        <v>72</v>
      </c>
      <c r="E347" s="31" t="s">
        <v>434</v>
      </c>
      <c r="F347" s="31" t="s">
        <v>69</v>
      </c>
      <c r="G347" s="31" t="s">
        <v>19</v>
      </c>
      <c r="H347" s="31" t="s">
        <v>85</v>
      </c>
      <c r="I347" s="31" t="s">
        <v>78</v>
      </c>
      <c r="J347" s="31">
        <v>2018</v>
      </c>
      <c r="K347" s="31" t="s">
        <v>142</v>
      </c>
      <c r="L347" s="10">
        <v>1165.1052451500002</v>
      </c>
      <c r="M347" s="32" t="s">
        <v>389</v>
      </c>
    </row>
    <row r="348" spans="2:13" x14ac:dyDescent="0.25">
      <c r="B348" s="31" t="s">
        <v>279</v>
      </c>
      <c r="C348" s="31" t="s">
        <v>69</v>
      </c>
      <c r="D348" s="31" t="s">
        <v>72</v>
      </c>
      <c r="E348" s="31" t="s">
        <v>434</v>
      </c>
      <c r="F348" s="31" t="s">
        <v>69</v>
      </c>
      <c r="G348" s="31" t="s">
        <v>19</v>
      </c>
      <c r="H348" s="31" t="s">
        <v>85</v>
      </c>
      <c r="I348" s="31" t="s">
        <v>78</v>
      </c>
      <c r="J348" s="31">
        <v>2020</v>
      </c>
      <c r="K348" s="31" t="s">
        <v>142</v>
      </c>
      <c r="L348" s="10">
        <v>1165.1052451500002</v>
      </c>
      <c r="M348" s="32" t="s">
        <v>389</v>
      </c>
    </row>
    <row r="349" spans="2:13" x14ac:dyDescent="0.25">
      <c r="B349" s="31" t="s">
        <v>279</v>
      </c>
      <c r="C349" s="31" t="s">
        <v>69</v>
      </c>
      <c r="D349" s="31" t="s">
        <v>72</v>
      </c>
      <c r="E349" s="31" t="s">
        <v>434</v>
      </c>
      <c r="F349" s="31" t="s">
        <v>69</v>
      </c>
      <c r="G349" s="31" t="s">
        <v>19</v>
      </c>
      <c r="H349" s="31" t="s">
        <v>85</v>
      </c>
      <c r="I349" s="31" t="s">
        <v>78</v>
      </c>
      <c r="J349" s="31">
        <v>2030</v>
      </c>
      <c r="K349" s="31" t="s">
        <v>142</v>
      </c>
      <c r="L349" s="9">
        <v>1165.1052451500002</v>
      </c>
      <c r="M349" s="32">
        <v>45</v>
      </c>
    </row>
    <row r="350" spans="2:13" x14ac:dyDescent="0.25">
      <c r="B350" s="31" t="s">
        <v>279</v>
      </c>
      <c r="C350" s="31" t="s">
        <v>69</v>
      </c>
      <c r="D350" s="31" t="s">
        <v>72</v>
      </c>
      <c r="E350" s="31" t="s">
        <v>434</v>
      </c>
      <c r="F350" s="31" t="s">
        <v>69</v>
      </c>
      <c r="G350" s="31" t="s">
        <v>19</v>
      </c>
      <c r="H350" s="31" t="s">
        <v>85</v>
      </c>
      <c r="I350" s="31" t="s">
        <v>78</v>
      </c>
      <c r="J350" s="31">
        <v>2040</v>
      </c>
      <c r="K350" s="31" t="s">
        <v>142</v>
      </c>
      <c r="L350" s="10">
        <v>1165.1052451500002</v>
      </c>
      <c r="M350" s="32" t="s">
        <v>389</v>
      </c>
    </row>
    <row r="351" spans="2:13" x14ac:dyDescent="0.25">
      <c r="B351" s="31" t="s">
        <v>279</v>
      </c>
      <c r="C351" s="31" t="s">
        <v>69</v>
      </c>
      <c r="D351" s="31" t="s">
        <v>72</v>
      </c>
      <c r="E351" s="31" t="s">
        <v>434</v>
      </c>
      <c r="F351" s="31" t="s">
        <v>69</v>
      </c>
      <c r="G351" s="31" t="s">
        <v>19</v>
      </c>
      <c r="H351" s="31" t="s">
        <v>85</v>
      </c>
      <c r="I351" s="31" t="s">
        <v>78</v>
      </c>
      <c r="J351" s="31">
        <v>2050</v>
      </c>
      <c r="K351" s="31" t="s">
        <v>142</v>
      </c>
      <c r="L351" s="9">
        <v>1165.1052451500002</v>
      </c>
      <c r="M351" s="32">
        <v>45</v>
      </c>
    </row>
    <row r="352" spans="2:13" x14ac:dyDescent="0.25">
      <c r="B352" s="31" t="s">
        <v>279</v>
      </c>
      <c r="C352" s="31" t="s">
        <v>69</v>
      </c>
      <c r="D352" s="31" t="s">
        <v>72</v>
      </c>
      <c r="E352" s="31" t="s">
        <v>434</v>
      </c>
      <c r="F352" s="31" t="s">
        <v>69</v>
      </c>
      <c r="G352" s="31" t="s">
        <v>19</v>
      </c>
      <c r="H352" s="31" t="s">
        <v>85</v>
      </c>
      <c r="I352" s="31" t="s">
        <v>79</v>
      </c>
      <c r="J352" s="31">
        <v>2018</v>
      </c>
      <c r="K352" s="31" t="s">
        <v>142</v>
      </c>
      <c r="L352" s="9">
        <v>695.03177161070982</v>
      </c>
    </row>
    <row r="353" spans="2:20" x14ac:dyDescent="0.25">
      <c r="B353" s="31" t="s">
        <v>279</v>
      </c>
      <c r="C353" s="31" t="s">
        <v>69</v>
      </c>
      <c r="D353" s="31" t="s">
        <v>72</v>
      </c>
      <c r="E353" s="31" t="s">
        <v>434</v>
      </c>
      <c r="F353" s="31" t="s">
        <v>69</v>
      </c>
      <c r="G353" s="31" t="s">
        <v>19</v>
      </c>
      <c r="H353" s="31" t="s">
        <v>85</v>
      </c>
      <c r="I353" s="31" t="s">
        <v>79</v>
      </c>
      <c r="J353" s="31">
        <v>2020</v>
      </c>
      <c r="K353" s="31" t="s">
        <v>142</v>
      </c>
      <c r="L353" s="9">
        <v>687.63030581399892</v>
      </c>
    </row>
    <row r="354" spans="2:20" x14ac:dyDescent="0.25">
      <c r="B354" s="31" t="s">
        <v>279</v>
      </c>
      <c r="C354" s="31" t="s">
        <v>69</v>
      </c>
      <c r="D354" s="31" t="s">
        <v>72</v>
      </c>
      <c r="E354" s="31" t="s">
        <v>434</v>
      </c>
      <c r="F354" s="31" t="s">
        <v>69</v>
      </c>
      <c r="G354" s="31" t="s">
        <v>19</v>
      </c>
      <c r="H354" s="31" t="s">
        <v>85</v>
      </c>
      <c r="I354" s="31" t="s">
        <v>79</v>
      </c>
      <c r="J354" s="31">
        <v>2030</v>
      </c>
      <c r="K354" s="31" t="s">
        <v>142</v>
      </c>
      <c r="L354" s="9">
        <v>680.22884001728778</v>
      </c>
    </row>
    <row r="355" spans="2:20" x14ac:dyDescent="0.25">
      <c r="B355" s="31" t="s">
        <v>279</v>
      </c>
      <c r="C355" s="31" t="s">
        <v>69</v>
      </c>
      <c r="D355" s="31" t="s">
        <v>72</v>
      </c>
      <c r="E355" s="31" t="s">
        <v>434</v>
      </c>
      <c r="F355" s="31" t="s">
        <v>69</v>
      </c>
      <c r="G355" s="31" t="s">
        <v>19</v>
      </c>
      <c r="H355" s="31" t="s">
        <v>85</v>
      </c>
      <c r="I355" s="31" t="s">
        <v>79</v>
      </c>
      <c r="J355" s="31">
        <v>2040</v>
      </c>
      <c r="K355" s="31" t="s">
        <v>142</v>
      </c>
      <c r="L355" s="9">
        <v>672.82737422057676</v>
      </c>
    </row>
    <row r="356" spans="2:20" x14ac:dyDescent="0.25">
      <c r="B356" s="31" t="s">
        <v>279</v>
      </c>
      <c r="C356" s="31" t="s">
        <v>69</v>
      </c>
      <c r="D356" s="31" t="s">
        <v>72</v>
      </c>
      <c r="E356" s="31" t="s">
        <v>434</v>
      </c>
      <c r="F356" s="31" t="s">
        <v>69</v>
      </c>
      <c r="G356" s="31" t="s">
        <v>19</v>
      </c>
      <c r="H356" s="31" t="s">
        <v>85</v>
      </c>
      <c r="I356" s="31" t="s">
        <v>79</v>
      </c>
      <c r="J356" s="31">
        <v>2050</v>
      </c>
      <c r="K356" s="31" t="s">
        <v>142</v>
      </c>
      <c r="L356" s="9">
        <v>665.42590842386562</v>
      </c>
    </row>
    <row r="357" spans="2:20" x14ac:dyDescent="0.25">
      <c r="B357" s="31" t="s">
        <v>279</v>
      </c>
      <c r="C357" s="31" t="s">
        <v>69</v>
      </c>
      <c r="D357" s="31" t="s">
        <v>72</v>
      </c>
      <c r="E357" s="31" t="s">
        <v>434</v>
      </c>
      <c r="F357" s="31" t="s">
        <v>69</v>
      </c>
      <c r="G357" s="31" t="s">
        <v>19</v>
      </c>
      <c r="H357" s="31" t="s">
        <v>85</v>
      </c>
      <c r="I357" s="8" t="s">
        <v>152</v>
      </c>
      <c r="J357" s="31">
        <v>2018</v>
      </c>
      <c r="K357" s="31" t="s">
        <v>142</v>
      </c>
      <c r="L357" s="9">
        <v>621.72312692372952</v>
      </c>
    </row>
    <row r="358" spans="2:20" x14ac:dyDescent="0.25">
      <c r="B358" s="31" t="s">
        <v>279</v>
      </c>
      <c r="C358" s="31" t="s">
        <v>69</v>
      </c>
      <c r="D358" s="31" t="s">
        <v>72</v>
      </c>
      <c r="E358" s="31" t="s">
        <v>434</v>
      </c>
      <c r="F358" s="31" t="s">
        <v>69</v>
      </c>
      <c r="G358" s="31" t="s">
        <v>19</v>
      </c>
      <c r="H358" s="31" t="s">
        <v>85</v>
      </c>
      <c r="I358" s="8" t="s">
        <v>152</v>
      </c>
      <c r="J358" s="31">
        <v>2020</v>
      </c>
      <c r="K358" s="31" t="s">
        <v>142</v>
      </c>
      <c r="L358" s="9">
        <v>599.51872953359634</v>
      </c>
    </row>
    <row r="359" spans="2:20" x14ac:dyDescent="0.25">
      <c r="B359" s="31" t="s">
        <v>279</v>
      </c>
      <c r="C359" s="31" t="s">
        <v>69</v>
      </c>
      <c r="D359" s="31" t="s">
        <v>72</v>
      </c>
      <c r="E359" s="31" t="s">
        <v>434</v>
      </c>
      <c r="F359" s="31" t="s">
        <v>69</v>
      </c>
      <c r="G359" s="31" t="s">
        <v>19</v>
      </c>
      <c r="H359" s="31" t="s">
        <v>85</v>
      </c>
      <c r="I359" s="8" t="s">
        <v>152</v>
      </c>
      <c r="J359" s="31">
        <v>2030</v>
      </c>
      <c r="K359" s="31" t="s">
        <v>142</v>
      </c>
      <c r="L359" s="9">
        <v>577.31433214346316</v>
      </c>
    </row>
    <row r="360" spans="2:20" x14ac:dyDescent="0.25">
      <c r="B360" s="31" t="s">
        <v>279</v>
      </c>
      <c r="C360" s="31" t="s">
        <v>69</v>
      </c>
      <c r="D360" s="31" t="s">
        <v>72</v>
      </c>
      <c r="E360" s="31" t="s">
        <v>434</v>
      </c>
      <c r="F360" s="31" t="s">
        <v>69</v>
      </c>
      <c r="G360" s="31" t="s">
        <v>19</v>
      </c>
      <c r="H360" s="31" t="s">
        <v>85</v>
      </c>
      <c r="I360" s="8" t="s">
        <v>152</v>
      </c>
      <c r="J360" s="31">
        <v>2040</v>
      </c>
      <c r="K360" s="31" t="s">
        <v>142</v>
      </c>
      <c r="L360" s="9">
        <v>555.10993475332998</v>
      </c>
    </row>
    <row r="361" spans="2:20" x14ac:dyDescent="0.25">
      <c r="B361" s="31" t="s">
        <v>279</v>
      </c>
      <c r="C361" s="31" t="s">
        <v>69</v>
      </c>
      <c r="D361" s="31" t="s">
        <v>72</v>
      </c>
      <c r="E361" s="31" t="s">
        <v>434</v>
      </c>
      <c r="F361" s="31" t="s">
        <v>69</v>
      </c>
      <c r="G361" s="31" t="s">
        <v>19</v>
      </c>
      <c r="H361" s="31" t="s">
        <v>85</v>
      </c>
      <c r="I361" s="8" t="s">
        <v>152</v>
      </c>
      <c r="J361" s="31">
        <v>2050</v>
      </c>
      <c r="K361" s="31" t="s">
        <v>142</v>
      </c>
      <c r="L361" s="9">
        <v>532.90553736319669</v>
      </c>
      <c r="N361" s="59" t="s">
        <v>380</v>
      </c>
      <c r="O361" s="59"/>
      <c r="P361" s="59"/>
      <c r="Q361" s="59"/>
      <c r="R361" s="59"/>
      <c r="S361" s="59"/>
      <c r="T361" s="31" t="s">
        <v>433</v>
      </c>
    </row>
    <row r="362" spans="2:20" x14ac:dyDescent="0.25">
      <c r="B362" s="31" t="s">
        <v>279</v>
      </c>
      <c r="C362" s="31" t="s">
        <v>69</v>
      </c>
      <c r="D362" s="31" t="s">
        <v>71</v>
      </c>
      <c r="E362" s="31" t="s">
        <v>434</v>
      </c>
      <c r="F362" s="31" t="s">
        <v>69</v>
      </c>
      <c r="G362" s="31" t="s">
        <v>19</v>
      </c>
      <c r="H362" s="31" t="s">
        <v>85</v>
      </c>
      <c r="I362" s="31" t="s">
        <v>77</v>
      </c>
      <c r="J362" s="31">
        <v>2018</v>
      </c>
      <c r="K362" s="31" t="s">
        <v>142</v>
      </c>
      <c r="L362" s="9">
        <v>1080.8215240524341</v>
      </c>
      <c r="M362" s="32">
        <v>27</v>
      </c>
    </row>
    <row r="363" spans="2:20" x14ac:dyDescent="0.25">
      <c r="B363" s="31" t="s">
        <v>279</v>
      </c>
      <c r="C363" s="31" t="s">
        <v>69</v>
      </c>
      <c r="D363" s="31" t="s">
        <v>71</v>
      </c>
      <c r="E363" s="31" t="s">
        <v>434</v>
      </c>
      <c r="F363" s="31" t="s">
        <v>69</v>
      </c>
      <c r="G363" s="31" t="s">
        <v>19</v>
      </c>
      <c r="H363" s="31" t="s">
        <v>85</v>
      </c>
      <c r="I363" s="31" t="s">
        <v>77</v>
      </c>
      <c r="J363" s="31">
        <v>2020</v>
      </c>
      <c r="K363" s="31" t="s">
        <v>142</v>
      </c>
      <c r="L363" s="9">
        <v>1080.8215240524341</v>
      </c>
      <c r="M363" s="32">
        <v>27</v>
      </c>
    </row>
    <row r="364" spans="2:20" x14ac:dyDescent="0.25">
      <c r="B364" s="31" t="s">
        <v>279</v>
      </c>
      <c r="C364" s="31" t="s">
        <v>69</v>
      </c>
      <c r="D364" s="31" t="s">
        <v>71</v>
      </c>
      <c r="E364" s="31" t="s">
        <v>434</v>
      </c>
      <c r="F364" s="31" t="s">
        <v>69</v>
      </c>
      <c r="G364" s="31" t="s">
        <v>19</v>
      </c>
      <c r="H364" s="31" t="s">
        <v>85</v>
      </c>
      <c r="I364" s="31" t="s">
        <v>77</v>
      </c>
      <c r="J364" s="31">
        <v>2030</v>
      </c>
      <c r="K364" s="31" t="s">
        <v>142</v>
      </c>
      <c r="L364" s="9">
        <v>1080.8215240524341</v>
      </c>
      <c r="M364" s="32">
        <v>27</v>
      </c>
    </row>
    <row r="365" spans="2:20" x14ac:dyDescent="0.25">
      <c r="B365" s="31" t="s">
        <v>279</v>
      </c>
      <c r="C365" s="31" t="s">
        <v>69</v>
      </c>
      <c r="D365" s="31" t="s">
        <v>71</v>
      </c>
      <c r="E365" s="31" t="s">
        <v>434</v>
      </c>
      <c r="F365" s="31" t="s">
        <v>69</v>
      </c>
      <c r="G365" s="31" t="s">
        <v>19</v>
      </c>
      <c r="H365" s="31" t="s">
        <v>85</v>
      </c>
      <c r="I365" s="31" t="s">
        <v>77</v>
      </c>
      <c r="J365" s="31">
        <v>2040</v>
      </c>
      <c r="K365" s="31" t="s">
        <v>142</v>
      </c>
      <c r="L365" s="9">
        <v>1080.8215240524341</v>
      </c>
      <c r="M365" s="32">
        <v>27</v>
      </c>
    </row>
    <row r="366" spans="2:20" x14ac:dyDescent="0.25">
      <c r="B366" s="31" t="s">
        <v>279</v>
      </c>
      <c r="C366" s="31" t="s">
        <v>69</v>
      </c>
      <c r="D366" s="31" t="s">
        <v>71</v>
      </c>
      <c r="E366" s="31" t="s">
        <v>434</v>
      </c>
      <c r="F366" s="31" t="s">
        <v>69</v>
      </c>
      <c r="G366" s="31" t="s">
        <v>19</v>
      </c>
      <c r="H366" s="31" t="s">
        <v>85</v>
      </c>
      <c r="I366" s="31" t="s">
        <v>77</v>
      </c>
      <c r="J366" s="31">
        <v>2050</v>
      </c>
      <c r="K366" s="31" t="s">
        <v>142</v>
      </c>
      <c r="L366" s="9">
        <v>1080.8215240524341</v>
      </c>
      <c r="M366" s="32">
        <v>27</v>
      </c>
    </row>
    <row r="367" spans="2:20" x14ac:dyDescent="0.25">
      <c r="B367" s="31" t="s">
        <v>279</v>
      </c>
      <c r="C367" s="31" t="s">
        <v>69</v>
      </c>
      <c r="D367" s="31" t="s">
        <v>71</v>
      </c>
      <c r="E367" s="31" t="s">
        <v>434</v>
      </c>
      <c r="F367" s="31" t="s">
        <v>69</v>
      </c>
      <c r="G367" s="31" t="s">
        <v>19</v>
      </c>
      <c r="H367" s="31" t="s">
        <v>85</v>
      </c>
      <c r="I367" s="31" t="s">
        <v>78</v>
      </c>
      <c r="J367" s="31">
        <v>2018</v>
      </c>
      <c r="K367" s="31" t="s">
        <v>142</v>
      </c>
      <c r="L367" s="10">
        <v>10750.037728584002</v>
      </c>
      <c r="M367" s="32" t="s">
        <v>389</v>
      </c>
    </row>
    <row r="368" spans="2:20" x14ac:dyDescent="0.25">
      <c r="B368" s="31" t="s">
        <v>279</v>
      </c>
      <c r="C368" s="31" t="s">
        <v>69</v>
      </c>
      <c r="D368" s="31" t="s">
        <v>71</v>
      </c>
      <c r="E368" s="31" t="s">
        <v>434</v>
      </c>
      <c r="F368" s="31" t="s">
        <v>69</v>
      </c>
      <c r="G368" s="31" t="s">
        <v>19</v>
      </c>
      <c r="H368" s="31" t="s">
        <v>85</v>
      </c>
      <c r="I368" s="31" t="s">
        <v>78</v>
      </c>
      <c r="J368" s="31">
        <v>2020</v>
      </c>
      <c r="K368" s="31" t="s">
        <v>142</v>
      </c>
      <c r="L368" s="10">
        <v>10750.037728584002</v>
      </c>
      <c r="M368" s="32" t="s">
        <v>389</v>
      </c>
    </row>
    <row r="369" spans="2:13" x14ac:dyDescent="0.25">
      <c r="B369" s="31" t="s">
        <v>279</v>
      </c>
      <c r="C369" s="31" t="s">
        <v>69</v>
      </c>
      <c r="D369" s="31" t="s">
        <v>71</v>
      </c>
      <c r="E369" s="31" t="s">
        <v>434</v>
      </c>
      <c r="F369" s="31" t="s">
        <v>69</v>
      </c>
      <c r="G369" s="31" t="s">
        <v>19</v>
      </c>
      <c r="H369" s="31" t="s">
        <v>85</v>
      </c>
      <c r="I369" s="31" t="s">
        <v>78</v>
      </c>
      <c r="J369" s="31">
        <v>2030</v>
      </c>
      <c r="K369" s="31" t="s">
        <v>142</v>
      </c>
      <c r="L369" s="9">
        <v>10750.037728584002</v>
      </c>
      <c r="M369" s="32">
        <v>45</v>
      </c>
    </row>
    <row r="370" spans="2:13" x14ac:dyDescent="0.25">
      <c r="B370" s="31" t="s">
        <v>279</v>
      </c>
      <c r="C370" s="31" t="s">
        <v>69</v>
      </c>
      <c r="D370" s="31" t="s">
        <v>71</v>
      </c>
      <c r="E370" s="31" t="s">
        <v>434</v>
      </c>
      <c r="F370" s="31" t="s">
        <v>69</v>
      </c>
      <c r="G370" s="31" t="s">
        <v>19</v>
      </c>
      <c r="H370" s="31" t="s">
        <v>85</v>
      </c>
      <c r="I370" s="31" t="s">
        <v>78</v>
      </c>
      <c r="J370" s="31">
        <v>2040</v>
      </c>
      <c r="K370" s="31" t="s">
        <v>142</v>
      </c>
      <c r="L370" s="10">
        <v>10750.037728584002</v>
      </c>
      <c r="M370" s="32" t="s">
        <v>389</v>
      </c>
    </row>
    <row r="371" spans="2:13" x14ac:dyDescent="0.25">
      <c r="B371" s="31" t="s">
        <v>279</v>
      </c>
      <c r="C371" s="31" t="s">
        <v>69</v>
      </c>
      <c r="D371" s="31" t="s">
        <v>71</v>
      </c>
      <c r="E371" s="31" t="s">
        <v>434</v>
      </c>
      <c r="F371" s="31" t="s">
        <v>69</v>
      </c>
      <c r="G371" s="31" t="s">
        <v>19</v>
      </c>
      <c r="H371" s="31" t="s">
        <v>85</v>
      </c>
      <c r="I371" s="31" t="s">
        <v>78</v>
      </c>
      <c r="J371" s="31">
        <v>2050</v>
      </c>
      <c r="K371" s="31" t="s">
        <v>142</v>
      </c>
      <c r="L371" s="9">
        <v>10750.037728584002</v>
      </c>
      <c r="M371" s="32">
        <v>45</v>
      </c>
    </row>
    <row r="372" spans="2:13" x14ac:dyDescent="0.25">
      <c r="B372" s="31" t="s">
        <v>279</v>
      </c>
      <c r="C372" s="31" t="s">
        <v>69</v>
      </c>
      <c r="D372" s="31" t="s">
        <v>71</v>
      </c>
      <c r="E372" s="31" t="s">
        <v>434</v>
      </c>
      <c r="F372" s="31" t="s">
        <v>69</v>
      </c>
      <c r="G372" s="31" t="s">
        <v>19</v>
      </c>
      <c r="H372" s="31" t="s">
        <v>85</v>
      </c>
      <c r="I372" s="31" t="s">
        <v>79</v>
      </c>
      <c r="J372" s="31">
        <v>2018</v>
      </c>
      <c r="K372" s="31" t="s">
        <v>142</v>
      </c>
      <c r="L372" s="9">
        <v>4778.1842476693027</v>
      </c>
    </row>
    <row r="373" spans="2:13" x14ac:dyDescent="0.25">
      <c r="B373" s="31" t="s">
        <v>279</v>
      </c>
      <c r="C373" s="31" t="s">
        <v>69</v>
      </c>
      <c r="D373" s="31" t="s">
        <v>71</v>
      </c>
      <c r="E373" s="31" t="s">
        <v>434</v>
      </c>
      <c r="F373" s="31" t="s">
        <v>69</v>
      </c>
      <c r="G373" s="31" t="s">
        <v>19</v>
      </c>
      <c r="H373" s="31" t="s">
        <v>85</v>
      </c>
      <c r="I373" s="31" t="s">
        <v>79</v>
      </c>
      <c r="J373" s="31">
        <v>2020</v>
      </c>
      <c r="K373" s="31" t="s">
        <v>142</v>
      </c>
      <c r="L373" s="9">
        <v>4778.1842476693027</v>
      </c>
    </row>
    <row r="374" spans="2:13" x14ac:dyDescent="0.25">
      <c r="B374" s="31" t="s">
        <v>279</v>
      </c>
      <c r="C374" s="31" t="s">
        <v>69</v>
      </c>
      <c r="D374" s="31" t="s">
        <v>71</v>
      </c>
      <c r="E374" s="31" t="s">
        <v>434</v>
      </c>
      <c r="F374" s="31" t="s">
        <v>69</v>
      </c>
      <c r="G374" s="31" t="s">
        <v>19</v>
      </c>
      <c r="H374" s="31" t="s">
        <v>85</v>
      </c>
      <c r="I374" s="31" t="s">
        <v>79</v>
      </c>
      <c r="J374" s="31">
        <v>2030</v>
      </c>
      <c r="K374" s="31" t="s">
        <v>142</v>
      </c>
      <c r="L374" s="9">
        <v>4778.1842476693027</v>
      </c>
    </row>
    <row r="375" spans="2:13" x14ac:dyDescent="0.25">
      <c r="B375" s="31" t="s">
        <v>279</v>
      </c>
      <c r="C375" s="31" t="s">
        <v>69</v>
      </c>
      <c r="D375" s="31" t="s">
        <v>71</v>
      </c>
      <c r="E375" s="31" t="s">
        <v>434</v>
      </c>
      <c r="F375" s="31" t="s">
        <v>69</v>
      </c>
      <c r="G375" s="31" t="s">
        <v>19</v>
      </c>
      <c r="H375" s="31" t="s">
        <v>85</v>
      </c>
      <c r="I375" s="31" t="s">
        <v>79</v>
      </c>
      <c r="J375" s="31">
        <v>2040</v>
      </c>
      <c r="K375" s="31" t="s">
        <v>142</v>
      </c>
      <c r="L375" s="9">
        <v>4778.1842476693027</v>
      </c>
    </row>
    <row r="376" spans="2:13" x14ac:dyDescent="0.25">
      <c r="B376" s="31" t="s">
        <v>279</v>
      </c>
      <c r="C376" s="31" t="s">
        <v>69</v>
      </c>
      <c r="D376" s="31" t="s">
        <v>71</v>
      </c>
      <c r="E376" s="31" t="s">
        <v>434</v>
      </c>
      <c r="F376" s="31" t="s">
        <v>69</v>
      </c>
      <c r="G376" s="31" t="s">
        <v>19</v>
      </c>
      <c r="H376" s="31" t="s">
        <v>85</v>
      </c>
      <c r="I376" s="31" t="s">
        <v>79</v>
      </c>
      <c r="J376" s="31">
        <v>2050</v>
      </c>
      <c r="K376" s="31" t="s">
        <v>142</v>
      </c>
      <c r="L376" s="9">
        <v>4778.1842476693027</v>
      </c>
    </row>
    <row r="377" spans="2:13" x14ac:dyDescent="0.25">
      <c r="B377" s="31" t="s">
        <v>279</v>
      </c>
      <c r="C377" s="31" t="s">
        <v>69</v>
      </c>
      <c r="D377" s="31" t="s">
        <v>71</v>
      </c>
      <c r="E377" s="31" t="s">
        <v>434</v>
      </c>
      <c r="F377" s="31" t="s">
        <v>69</v>
      </c>
      <c r="G377" s="31" t="s">
        <v>19</v>
      </c>
      <c r="H377" s="31" t="s">
        <v>85</v>
      </c>
      <c r="I377" s="8" t="s">
        <v>152</v>
      </c>
      <c r="J377" s="31">
        <v>2018</v>
      </c>
      <c r="K377" s="31" t="s">
        <v>142</v>
      </c>
      <c r="L377" s="9">
        <v>5187.9433154516837</v>
      </c>
    </row>
    <row r="378" spans="2:13" x14ac:dyDescent="0.25">
      <c r="B378" s="31" t="s">
        <v>279</v>
      </c>
      <c r="C378" s="31" t="s">
        <v>69</v>
      </c>
      <c r="D378" s="31" t="s">
        <v>71</v>
      </c>
      <c r="E378" s="31" t="s">
        <v>434</v>
      </c>
      <c r="F378" s="31" t="s">
        <v>69</v>
      </c>
      <c r="G378" s="31" t="s">
        <v>19</v>
      </c>
      <c r="H378" s="31" t="s">
        <v>85</v>
      </c>
      <c r="I378" s="8" t="s">
        <v>152</v>
      </c>
      <c r="J378" s="31">
        <v>2020</v>
      </c>
      <c r="K378" s="31" t="s">
        <v>142</v>
      </c>
      <c r="L378" s="9">
        <v>5187.9433154516837</v>
      </c>
    </row>
    <row r="379" spans="2:13" x14ac:dyDescent="0.25">
      <c r="B379" s="31" t="s">
        <v>279</v>
      </c>
      <c r="C379" s="31" t="s">
        <v>69</v>
      </c>
      <c r="D379" s="31" t="s">
        <v>71</v>
      </c>
      <c r="E379" s="31" t="s">
        <v>434</v>
      </c>
      <c r="F379" s="31" t="s">
        <v>69</v>
      </c>
      <c r="G379" s="31" t="s">
        <v>19</v>
      </c>
      <c r="H379" s="31" t="s">
        <v>85</v>
      </c>
      <c r="I379" s="8" t="s">
        <v>152</v>
      </c>
      <c r="J379" s="31">
        <v>2030</v>
      </c>
      <c r="K379" s="31" t="s">
        <v>142</v>
      </c>
      <c r="L379" s="9">
        <v>5187.9433154516837</v>
      </c>
    </row>
    <row r="380" spans="2:13" x14ac:dyDescent="0.25">
      <c r="B380" s="31" t="s">
        <v>279</v>
      </c>
      <c r="C380" s="31" t="s">
        <v>69</v>
      </c>
      <c r="D380" s="31" t="s">
        <v>71</v>
      </c>
      <c r="E380" s="31" t="s">
        <v>434</v>
      </c>
      <c r="F380" s="31" t="s">
        <v>69</v>
      </c>
      <c r="G380" s="31" t="s">
        <v>19</v>
      </c>
      <c r="H380" s="31" t="s">
        <v>85</v>
      </c>
      <c r="I380" s="8" t="s">
        <v>152</v>
      </c>
      <c r="J380" s="31">
        <v>2040</v>
      </c>
      <c r="K380" s="31" t="s">
        <v>142</v>
      </c>
      <c r="L380" s="9">
        <v>5187.9433154516837</v>
      </c>
    </row>
    <row r="381" spans="2:13" x14ac:dyDescent="0.25">
      <c r="B381" s="31" t="s">
        <v>279</v>
      </c>
      <c r="C381" s="31" t="s">
        <v>69</v>
      </c>
      <c r="D381" s="31" t="s">
        <v>71</v>
      </c>
      <c r="E381" s="31" t="s">
        <v>434</v>
      </c>
      <c r="F381" s="31" t="s">
        <v>69</v>
      </c>
      <c r="G381" s="31" t="s">
        <v>19</v>
      </c>
      <c r="H381" s="31" t="s">
        <v>85</v>
      </c>
      <c r="I381" s="8" t="s">
        <v>152</v>
      </c>
      <c r="J381" s="31">
        <v>2050</v>
      </c>
      <c r="K381" s="31" t="s">
        <v>142</v>
      </c>
      <c r="L381" s="9">
        <v>5187.9433154516837</v>
      </c>
    </row>
    <row r="382" spans="2:13" x14ac:dyDescent="0.25">
      <c r="B382" s="31" t="s">
        <v>279</v>
      </c>
      <c r="C382" s="31" t="s">
        <v>69</v>
      </c>
      <c r="D382" s="31" t="s">
        <v>73</v>
      </c>
      <c r="E382" s="31" t="s">
        <v>434</v>
      </c>
      <c r="F382" s="31" t="s">
        <v>69</v>
      </c>
      <c r="G382" s="31" t="s">
        <v>19</v>
      </c>
      <c r="H382" s="31" t="s">
        <v>85</v>
      </c>
      <c r="I382" s="31" t="s">
        <v>77</v>
      </c>
      <c r="J382" s="31">
        <v>2018</v>
      </c>
      <c r="K382" s="31" t="s">
        <v>142</v>
      </c>
      <c r="L382" s="9">
        <v>1416.7679781024003</v>
      </c>
      <c r="M382" s="32">
        <v>64</v>
      </c>
    </row>
    <row r="383" spans="2:13" x14ac:dyDescent="0.25">
      <c r="B383" s="31" t="s">
        <v>279</v>
      </c>
      <c r="C383" s="31" t="s">
        <v>69</v>
      </c>
      <c r="D383" s="31" t="s">
        <v>73</v>
      </c>
      <c r="E383" s="31" t="s">
        <v>434</v>
      </c>
      <c r="F383" s="31" t="s">
        <v>69</v>
      </c>
      <c r="G383" s="31" t="s">
        <v>19</v>
      </c>
      <c r="H383" s="31" t="s">
        <v>85</v>
      </c>
      <c r="I383" s="31" t="s">
        <v>77</v>
      </c>
      <c r="J383" s="31">
        <v>2020</v>
      </c>
      <c r="K383" s="31" t="s">
        <v>142</v>
      </c>
      <c r="L383" s="9">
        <v>1416.7679781024003</v>
      </c>
      <c r="M383" s="32">
        <v>64</v>
      </c>
    </row>
    <row r="384" spans="2:13" x14ac:dyDescent="0.25">
      <c r="B384" s="31" t="s">
        <v>279</v>
      </c>
      <c r="C384" s="31" t="s">
        <v>69</v>
      </c>
      <c r="D384" s="31" t="s">
        <v>73</v>
      </c>
      <c r="E384" s="31" t="s">
        <v>434</v>
      </c>
      <c r="F384" s="31" t="s">
        <v>69</v>
      </c>
      <c r="G384" s="31" t="s">
        <v>19</v>
      </c>
      <c r="H384" s="31" t="s">
        <v>85</v>
      </c>
      <c r="I384" s="31" t="s">
        <v>77</v>
      </c>
      <c r="J384" s="31">
        <v>2030</v>
      </c>
      <c r="K384" s="31" t="s">
        <v>142</v>
      </c>
      <c r="L384" s="9">
        <v>1416.7679781024003</v>
      </c>
      <c r="M384" s="32">
        <v>64</v>
      </c>
    </row>
    <row r="385" spans="2:13" x14ac:dyDescent="0.25">
      <c r="B385" s="31" t="s">
        <v>279</v>
      </c>
      <c r="C385" s="31" t="s">
        <v>69</v>
      </c>
      <c r="D385" s="31" t="s">
        <v>73</v>
      </c>
      <c r="E385" s="31" t="s">
        <v>434</v>
      </c>
      <c r="F385" s="31" t="s">
        <v>69</v>
      </c>
      <c r="G385" s="31" t="s">
        <v>19</v>
      </c>
      <c r="H385" s="31" t="s">
        <v>85</v>
      </c>
      <c r="I385" s="31" t="s">
        <v>77</v>
      </c>
      <c r="J385" s="31">
        <v>2040</v>
      </c>
      <c r="K385" s="31" t="s">
        <v>142</v>
      </c>
      <c r="L385" s="9">
        <v>1416.7679781024003</v>
      </c>
      <c r="M385" s="32">
        <v>64</v>
      </c>
    </row>
    <row r="386" spans="2:13" x14ac:dyDescent="0.25">
      <c r="B386" s="31" t="s">
        <v>279</v>
      </c>
      <c r="C386" s="31" t="s">
        <v>69</v>
      </c>
      <c r="D386" s="31" t="s">
        <v>73</v>
      </c>
      <c r="E386" s="31" t="s">
        <v>434</v>
      </c>
      <c r="F386" s="31" t="s">
        <v>69</v>
      </c>
      <c r="G386" s="31" t="s">
        <v>19</v>
      </c>
      <c r="H386" s="31" t="s">
        <v>85</v>
      </c>
      <c r="I386" s="31" t="s">
        <v>77</v>
      </c>
      <c r="J386" s="31">
        <v>2050</v>
      </c>
      <c r="K386" s="31" t="s">
        <v>142</v>
      </c>
      <c r="L386" s="9">
        <v>1416.7679781024003</v>
      </c>
      <c r="M386" s="32">
        <v>64</v>
      </c>
    </row>
    <row r="387" spans="2:13" x14ac:dyDescent="0.25">
      <c r="B387" s="31" t="s">
        <v>279</v>
      </c>
      <c r="C387" s="31" t="s">
        <v>69</v>
      </c>
      <c r="D387" s="31" t="s">
        <v>73</v>
      </c>
      <c r="E387" s="31" t="s">
        <v>434</v>
      </c>
      <c r="F387" s="31" t="s">
        <v>69</v>
      </c>
      <c r="G387" s="31" t="s">
        <v>19</v>
      </c>
      <c r="H387" s="31" t="s">
        <v>85</v>
      </c>
      <c r="I387" s="31" t="s">
        <v>78</v>
      </c>
      <c r="J387" s="31">
        <v>2018</v>
      </c>
      <c r="K387" s="31" t="s">
        <v>142</v>
      </c>
      <c r="L387" s="9">
        <v>6213.8946408000011</v>
      </c>
      <c r="M387" s="32">
        <v>45</v>
      </c>
    </row>
    <row r="388" spans="2:13" x14ac:dyDescent="0.25">
      <c r="B388" s="31" t="s">
        <v>279</v>
      </c>
      <c r="C388" s="31" t="s">
        <v>69</v>
      </c>
      <c r="D388" s="31" t="s">
        <v>73</v>
      </c>
      <c r="E388" s="31" t="s">
        <v>434</v>
      </c>
      <c r="F388" s="31" t="s">
        <v>69</v>
      </c>
      <c r="G388" s="31" t="s">
        <v>19</v>
      </c>
      <c r="H388" s="31" t="s">
        <v>85</v>
      </c>
      <c r="I388" s="31" t="s">
        <v>78</v>
      </c>
      <c r="J388" s="31">
        <v>2020</v>
      </c>
      <c r="K388" s="31" t="s">
        <v>142</v>
      </c>
      <c r="L388" s="9">
        <v>6213.8946408000011</v>
      </c>
      <c r="M388" s="32">
        <v>45</v>
      </c>
    </row>
    <row r="389" spans="2:13" x14ac:dyDescent="0.25">
      <c r="B389" s="31" t="s">
        <v>279</v>
      </c>
      <c r="C389" s="31" t="s">
        <v>69</v>
      </c>
      <c r="D389" s="31" t="s">
        <v>73</v>
      </c>
      <c r="E389" s="31" t="s">
        <v>434</v>
      </c>
      <c r="F389" s="31" t="s">
        <v>69</v>
      </c>
      <c r="G389" s="31" t="s">
        <v>19</v>
      </c>
      <c r="H389" s="31" t="s">
        <v>85</v>
      </c>
      <c r="I389" s="31" t="s">
        <v>78</v>
      </c>
      <c r="J389" s="31">
        <v>2030</v>
      </c>
      <c r="K389" s="31" t="s">
        <v>142</v>
      </c>
      <c r="L389" s="9">
        <v>6213.8946408000011</v>
      </c>
      <c r="M389" s="32">
        <v>45</v>
      </c>
    </row>
    <row r="390" spans="2:13" x14ac:dyDescent="0.25">
      <c r="B390" s="31" t="s">
        <v>279</v>
      </c>
      <c r="C390" s="31" t="s">
        <v>69</v>
      </c>
      <c r="D390" s="31" t="s">
        <v>73</v>
      </c>
      <c r="E390" s="31" t="s">
        <v>434</v>
      </c>
      <c r="F390" s="31" t="s">
        <v>69</v>
      </c>
      <c r="G390" s="31" t="s">
        <v>19</v>
      </c>
      <c r="H390" s="31" t="s">
        <v>85</v>
      </c>
      <c r="I390" s="31" t="s">
        <v>78</v>
      </c>
      <c r="J390" s="31">
        <v>2040</v>
      </c>
      <c r="K390" s="31" t="s">
        <v>142</v>
      </c>
      <c r="L390" s="9">
        <v>6213.8946408000011</v>
      </c>
      <c r="M390" s="32">
        <v>45</v>
      </c>
    </row>
    <row r="391" spans="2:13" x14ac:dyDescent="0.25">
      <c r="B391" s="31" t="s">
        <v>279</v>
      </c>
      <c r="C391" s="31" t="s">
        <v>69</v>
      </c>
      <c r="D391" s="31" t="s">
        <v>73</v>
      </c>
      <c r="E391" s="31" t="s">
        <v>434</v>
      </c>
      <c r="F391" s="31" t="s">
        <v>69</v>
      </c>
      <c r="G391" s="31" t="s">
        <v>19</v>
      </c>
      <c r="H391" s="31" t="s">
        <v>85</v>
      </c>
      <c r="I391" s="31" t="s">
        <v>78</v>
      </c>
      <c r="J391" s="31">
        <v>2050</v>
      </c>
      <c r="K391" s="31" t="s">
        <v>142</v>
      </c>
      <c r="L391" s="9">
        <v>6213.8946408000011</v>
      </c>
      <c r="M391" s="32">
        <v>45</v>
      </c>
    </row>
    <row r="392" spans="2:13" x14ac:dyDescent="0.25">
      <c r="B392" s="31" t="s">
        <v>279</v>
      </c>
      <c r="C392" s="31" t="s">
        <v>69</v>
      </c>
      <c r="D392" s="31" t="s">
        <v>73</v>
      </c>
      <c r="E392" s="31" t="s">
        <v>434</v>
      </c>
      <c r="F392" s="31" t="s">
        <v>69</v>
      </c>
      <c r="G392" s="31" t="s">
        <v>19</v>
      </c>
      <c r="H392" s="31" t="s">
        <v>85</v>
      </c>
      <c r="I392" s="31" t="s">
        <v>79</v>
      </c>
      <c r="J392" s="31">
        <v>2018</v>
      </c>
      <c r="K392" s="31" t="s">
        <v>142</v>
      </c>
      <c r="L392" s="9">
        <v>3035.3172252302152</v>
      </c>
    </row>
    <row r="393" spans="2:13" x14ac:dyDescent="0.25">
      <c r="B393" s="31" t="s">
        <v>279</v>
      </c>
      <c r="C393" s="31" t="s">
        <v>69</v>
      </c>
      <c r="D393" s="31" t="s">
        <v>73</v>
      </c>
      <c r="E393" s="31" t="s">
        <v>434</v>
      </c>
      <c r="F393" s="31" t="s">
        <v>69</v>
      </c>
      <c r="G393" s="31" t="s">
        <v>19</v>
      </c>
      <c r="H393" s="31" t="s">
        <v>85</v>
      </c>
      <c r="I393" s="31" t="s">
        <v>79</v>
      </c>
      <c r="J393" s="31">
        <v>2020</v>
      </c>
      <c r="K393" s="31" t="s">
        <v>142</v>
      </c>
      <c r="L393" s="9">
        <v>3001.2704825653436</v>
      </c>
    </row>
    <row r="394" spans="2:13" x14ac:dyDescent="0.25">
      <c r="B394" s="31" t="s">
        <v>279</v>
      </c>
      <c r="C394" s="31" t="s">
        <v>69</v>
      </c>
      <c r="D394" s="31" t="s">
        <v>73</v>
      </c>
      <c r="E394" s="31" t="s">
        <v>434</v>
      </c>
      <c r="F394" s="31" t="s">
        <v>69</v>
      </c>
      <c r="G394" s="31" t="s">
        <v>19</v>
      </c>
      <c r="H394" s="31" t="s">
        <v>85</v>
      </c>
      <c r="I394" s="31" t="s">
        <v>79</v>
      </c>
      <c r="J394" s="31">
        <v>2030</v>
      </c>
      <c r="K394" s="31" t="s">
        <v>142</v>
      </c>
      <c r="L394" s="9">
        <v>2966.7303088473586</v>
      </c>
    </row>
    <row r="395" spans="2:13" x14ac:dyDescent="0.25">
      <c r="B395" s="31" t="s">
        <v>279</v>
      </c>
      <c r="C395" s="31" t="s">
        <v>69</v>
      </c>
      <c r="D395" s="31" t="s">
        <v>73</v>
      </c>
      <c r="E395" s="31" t="s">
        <v>434</v>
      </c>
      <c r="F395" s="31" t="s">
        <v>69</v>
      </c>
      <c r="G395" s="31" t="s">
        <v>19</v>
      </c>
      <c r="H395" s="31" t="s">
        <v>85</v>
      </c>
      <c r="I395" s="31" t="s">
        <v>79</v>
      </c>
      <c r="J395" s="31">
        <v>2040</v>
      </c>
      <c r="K395" s="31" t="s">
        <v>142</v>
      </c>
      <c r="L395" s="9">
        <v>2933.1769972356024</v>
      </c>
    </row>
    <row r="396" spans="2:13" x14ac:dyDescent="0.25">
      <c r="B396" s="31" t="s">
        <v>279</v>
      </c>
      <c r="C396" s="31" t="s">
        <v>69</v>
      </c>
      <c r="D396" s="31" t="s">
        <v>73</v>
      </c>
      <c r="E396" s="31" t="s">
        <v>434</v>
      </c>
      <c r="F396" s="31" t="s">
        <v>69</v>
      </c>
      <c r="G396" s="31" t="s">
        <v>19</v>
      </c>
      <c r="H396" s="31" t="s">
        <v>85</v>
      </c>
      <c r="I396" s="31" t="s">
        <v>79</v>
      </c>
      <c r="J396" s="31">
        <v>2050</v>
      </c>
      <c r="K396" s="31" t="s">
        <v>142</v>
      </c>
      <c r="L396" s="9">
        <v>2898.143392464503</v>
      </c>
    </row>
    <row r="397" spans="2:13" x14ac:dyDescent="0.25">
      <c r="B397" s="31" t="s">
        <v>279</v>
      </c>
      <c r="C397" s="31" t="s">
        <v>69</v>
      </c>
      <c r="D397" s="31" t="s">
        <v>73</v>
      </c>
      <c r="E397" s="31" t="s">
        <v>434</v>
      </c>
      <c r="F397" s="31" t="s">
        <v>69</v>
      </c>
      <c r="G397" s="31" t="s">
        <v>19</v>
      </c>
      <c r="H397" s="31" t="s">
        <v>85</v>
      </c>
      <c r="I397" s="8" t="s">
        <v>152</v>
      </c>
      <c r="J397" s="31">
        <v>2018</v>
      </c>
      <c r="K397" s="31" t="s">
        <v>142</v>
      </c>
      <c r="L397" s="9">
        <v>2702.0538101310854</v>
      </c>
    </row>
    <row r="398" spans="2:13" x14ac:dyDescent="0.25">
      <c r="B398" s="31" t="s">
        <v>279</v>
      </c>
      <c r="C398" s="31" t="s">
        <v>69</v>
      </c>
      <c r="D398" s="31" t="s">
        <v>73</v>
      </c>
      <c r="E398" s="31" t="s">
        <v>434</v>
      </c>
      <c r="F398" s="31" t="s">
        <v>69</v>
      </c>
      <c r="G398" s="31" t="s">
        <v>19</v>
      </c>
      <c r="H398" s="31" t="s">
        <v>85</v>
      </c>
      <c r="I398" s="8" t="s">
        <v>152</v>
      </c>
      <c r="J398" s="31">
        <v>2020</v>
      </c>
      <c r="K398" s="31" t="s">
        <v>142</v>
      </c>
      <c r="L398" s="9">
        <v>2702.0538101310854</v>
      </c>
    </row>
    <row r="399" spans="2:13" x14ac:dyDescent="0.25">
      <c r="B399" s="31" t="s">
        <v>279</v>
      </c>
      <c r="C399" s="31" t="s">
        <v>69</v>
      </c>
      <c r="D399" s="31" t="s">
        <v>73</v>
      </c>
      <c r="E399" s="31" t="s">
        <v>434</v>
      </c>
      <c r="F399" s="31" t="s">
        <v>69</v>
      </c>
      <c r="G399" s="31" t="s">
        <v>19</v>
      </c>
      <c r="H399" s="31" t="s">
        <v>85</v>
      </c>
      <c r="I399" s="8" t="s">
        <v>152</v>
      </c>
      <c r="J399" s="31">
        <v>2030</v>
      </c>
      <c r="K399" s="31" t="s">
        <v>142</v>
      </c>
      <c r="L399" s="9">
        <v>2702.0538101310854</v>
      </c>
    </row>
    <row r="400" spans="2:13" x14ac:dyDescent="0.25">
      <c r="B400" s="31" t="s">
        <v>279</v>
      </c>
      <c r="C400" s="31" t="s">
        <v>69</v>
      </c>
      <c r="D400" s="31" t="s">
        <v>73</v>
      </c>
      <c r="E400" s="31" t="s">
        <v>434</v>
      </c>
      <c r="F400" s="31" t="s">
        <v>69</v>
      </c>
      <c r="G400" s="31" t="s">
        <v>19</v>
      </c>
      <c r="H400" s="31" t="s">
        <v>85</v>
      </c>
      <c r="I400" s="8" t="s">
        <v>152</v>
      </c>
      <c r="J400" s="31">
        <v>2040</v>
      </c>
      <c r="K400" s="31" t="s">
        <v>142</v>
      </c>
      <c r="L400" s="9">
        <v>2702.0538101310854</v>
      </c>
    </row>
    <row r="401" spans="2:14" x14ac:dyDescent="0.25">
      <c r="B401" s="31" t="s">
        <v>279</v>
      </c>
      <c r="C401" s="31" t="s">
        <v>69</v>
      </c>
      <c r="D401" s="31" t="s">
        <v>73</v>
      </c>
      <c r="E401" s="31" t="s">
        <v>434</v>
      </c>
      <c r="F401" s="31" t="s">
        <v>69</v>
      </c>
      <c r="G401" s="31" t="s">
        <v>19</v>
      </c>
      <c r="H401" s="31" t="s">
        <v>85</v>
      </c>
      <c r="I401" s="8" t="s">
        <v>152</v>
      </c>
      <c r="J401" s="31">
        <v>2050</v>
      </c>
      <c r="K401" s="31" t="s">
        <v>142</v>
      </c>
      <c r="L401" s="9">
        <v>2702.0538101310854</v>
      </c>
    </row>
    <row r="402" spans="2:14" x14ac:dyDescent="0.25">
      <c r="B402" s="31" t="s">
        <v>279</v>
      </c>
      <c r="C402" s="31" t="s">
        <v>69</v>
      </c>
      <c r="D402" s="31" t="s">
        <v>70</v>
      </c>
      <c r="E402" s="31" t="s">
        <v>435</v>
      </c>
      <c r="F402" s="31" t="s">
        <v>69</v>
      </c>
      <c r="G402" s="31" t="s">
        <v>19</v>
      </c>
      <c r="H402" s="31" t="s">
        <v>85</v>
      </c>
      <c r="I402" s="31" t="s">
        <v>77</v>
      </c>
      <c r="J402" s="31">
        <v>2018</v>
      </c>
      <c r="K402" s="31" t="s">
        <v>441</v>
      </c>
      <c r="L402" s="10">
        <v>1165.1052451500002</v>
      </c>
      <c r="M402" s="32" t="s">
        <v>438</v>
      </c>
    </row>
    <row r="403" spans="2:14" x14ac:dyDescent="0.25">
      <c r="B403" s="31" t="s">
        <v>279</v>
      </c>
      <c r="C403" s="31" t="s">
        <v>69</v>
      </c>
      <c r="D403" s="31" t="s">
        <v>70</v>
      </c>
      <c r="E403" s="31" t="s">
        <v>435</v>
      </c>
      <c r="F403" s="31" t="s">
        <v>69</v>
      </c>
      <c r="G403" s="31" t="s">
        <v>19</v>
      </c>
      <c r="H403" s="31" t="s">
        <v>85</v>
      </c>
      <c r="I403" s="31" t="s">
        <v>77</v>
      </c>
      <c r="J403" s="31">
        <v>2020</v>
      </c>
      <c r="K403" s="31" t="s">
        <v>441</v>
      </c>
      <c r="L403" s="10">
        <v>1165.1052451500002</v>
      </c>
      <c r="M403" s="32" t="s">
        <v>438</v>
      </c>
    </row>
    <row r="404" spans="2:14" x14ac:dyDescent="0.25">
      <c r="B404" s="31" t="s">
        <v>279</v>
      </c>
      <c r="C404" s="31" t="s">
        <v>69</v>
      </c>
      <c r="D404" s="31" t="s">
        <v>70</v>
      </c>
      <c r="E404" s="31" t="s">
        <v>435</v>
      </c>
      <c r="F404" s="31" t="s">
        <v>69</v>
      </c>
      <c r="G404" s="31" t="s">
        <v>19</v>
      </c>
      <c r="H404" s="31" t="s">
        <v>85</v>
      </c>
      <c r="I404" s="31" t="s">
        <v>77</v>
      </c>
      <c r="J404" s="31">
        <v>2030</v>
      </c>
      <c r="K404" s="31" t="s">
        <v>441</v>
      </c>
      <c r="L404" s="9">
        <v>1165.1052451500002</v>
      </c>
      <c r="M404" s="32">
        <v>46</v>
      </c>
    </row>
    <row r="405" spans="2:14" x14ac:dyDescent="0.25">
      <c r="B405" s="31" t="s">
        <v>279</v>
      </c>
      <c r="C405" s="31" t="s">
        <v>69</v>
      </c>
      <c r="D405" s="31" t="s">
        <v>70</v>
      </c>
      <c r="E405" s="31" t="s">
        <v>435</v>
      </c>
      <c r="F405" s="31" t="s">
        <v>69</v>
      </c>
      <c r="G405" s="31" t="s">
        <v>19</v>
      </c>
      <c r="H405" s="31" t="s">
        <v>85</v>
      </c>
      <c r="I405" s="31" t="s">
        <v>77</v>
      </c>
      <c r="J405" s="31">
        <v>2040</v>
      </c>
      <c r="K405" s="31" t="s">
        <v>441</v>
      </c>
      <c r="L405" s="10">
        <v>1165.1052451500002</v>
      </c>
      <c r="M405" s="32" t="s">
        <v>438</v>
      </c>
    </row>
    <row r="406" spans="2:14" x14ac:dyDescent="0.25">
      <c r="B406" s="31" t="s">
        <v>279</v>
      </c>
      <c r="C406" s="31" t="s">
        <v>69</v>
      </c>
      <c r="D406" s="31" t="s">
        <v>70</v>
      </c>
      <c r="E406" s="31" t="s">
        <v>435</v>
      </c>
      <c r="F406" s="31" t="s">
        <v>69</v>
      </c>
      <c r="G406" s="31" t="s">
        <v>19</v>
      </c>
      <c r="H406" s="31" t="s">
        <v>85</v>
      </c>
      <c r="I406" s="31" t="s">
        <v>77</v>
      </c>
      <c r="J406" s="31">
        <v>2050</v>
      </c>
      <c r="K406" s="31" t="s">
        <v>441</v>
      </c>
      <c r="L406" s="9">
        <v>1165.1052451500002</v>
      </c>
      <c r="M406" s="32">
        <v>46</v>
      </c>
    </row>
    <row r="407" spans="2:14" x14ac:dyDescent="0.25">
      <c r="B407" s="31" t="s">
        <v>279</v>
      </c>
      <c r="C407" s="31" t="s">
        <v>69</v>
      </c>
      <c r="D407" s="31" t="s">
        <v>70</v>
      </c>
      <c r="E407" s="31" t="s">
        <v>435</v>
      </c>
      <c r="F407" s="31" t="s">
        <v>69</v>
      </c>
      <c r="G407" s="31" t="s">
        <v>19</v>
      </c>
      <c r="H407" s="31" t="s">
        <v>85</v>
      </c>
      <c r="I407" s="31" t="s">
        <v>78</v>
      </c>
      <c r="J407" s="31">
        <v>2018</v>
      </c>
      <c r="K407" s="31" t="s">
        <v>441</v>
      </c>
      <c r="L407" s="10">
        <v>1165.1052451500002</v>
      </c>
      <c r="M407" s="32" t="s">
        <v>438</v>
      </c>
    </row>
    <row r="408" spans="2:14" x14ac:dyDescent="0.25">
      <c r="B408" s="31" t="s">
        <v>279</v>
      </c>
      <c r="C408" s="31" t="s">
        <v>69</v>
      </c>
      <c r="D408" s="31" t="s">
        <v>70</v>
      </c>
      <c r="E408" s="31" t="s">
        <v>435</v>
      </c>
      <c r="F408" s="31" t="s">
        <v>69</v>
      </c>
      <c r="G408" s="31" t="s">
        <v>19</v>
      </c>
      <c r="H408" s="31" t="s">
        <v>85</v>
      </c>
      <c r="I408" s="31" t="s">
        <v>78</v>
      </c>
      <c r="J408" s="31">
        <v>2020</v>
      </c>
      <c r="K408" s="31" t="s">
        <v>441</v>
      </c>
      <c r="L408" s="10">
        <v>1165.1052451500002</v>
      </c>
      <c r="M408" s="32" t="s">
        <v>438</v>
      </c>
    </row>
    <row r="409" spans="2:14" x14ac:dyDescent="0.25">
      <c r="B409" s="31" t="s">
        <v>279</v>
      </c>
      <c r="C409" s="31" t="s">
        <v>69</v>
      </c>
      <c r="D409" s="31" t="s">
        <v>70</v>
      </c>
      <c r="E409" s="31" t="s">
        <v>435</v>
      </c>
      <c r="F409" s="31" t="s">
        <v>69</v>
      </c>
      <c r="G409" s="31" t="s">
        <v>19</v>
      </c>
      <c r="H409" s="31" t="s">
        <v>85</v>
      </c>
      <c r="I409" s="31" t="s">
        <v>78</v>
      </c>
      <c r="J409" s="31">
        <v>2030</v>
      </c>
      <c r="K409" s="31" t="s">
        <v>441</v>
      </c>
      <c r="L409" s="9">
        <v>1165.1052451500002</v>
      </c>
      <c r="M409" s="32">
        <v>46</v>
      </c>
    </row>
    <row r="410" spans="2:14" x14ac:dyDescent="0.25">
      <c r="B410" s="31" t="s">
        <v>279</v>
      </c>
      <c r="C410" s="31" t="s">
        <v>69</v>
      </c>
      <c r="D410" s="31" t="s">
        <v>70</v>
      </c>
      <c r="E410" s="31" t="s">
        <v>435</v>
      </c>
      <c r="F410" s="31" t="s">
        <v>69</v>
      </c>
      <c r="G410" s="31" t="s">
        <v>19</v>
      </c>
      <c r="H410" s="31" t="s">
        <v>85</v>
      </c>
      <c r="I410" s="31" t="s">
        <v>78</v>
      </c>
      <c r="J410" s="31">
        <v>2040</v>
      </c>
      <c r="K410" s="31" t="s">
        <v>441</v>
      </c>
      <c r="L410" s="10">
        <v>1165.1052451500002</v>
      </c>
      <c r="M410" s="32" t="s">
        <v>438</v>
      </c>
    </row>
    <row r="411" spans="2:14" x14ac:dyDescent="0.25">
      <c r="B411" s="31" t="s">
        <v>279</v>
      </c>
      <c r="C411" s="31" t="s">
        <v>69</v>
      </c>
      <c r="D411" s="31" t="s">
        <v>70</v>
      </c>
      <c r="E411" s="31" t="s">
        <v>435</v>
      </c>
      <c r="F411" s="31" t="s">
        <v>69</v>
      </c>
      <c r="G411" s="31" t="s">
        <v>19</v>
      </c>
      <c r="H411" s="31" t="s">
        <v>85</v>
      </c>
      <c r="I411" s="31" t="s">
        <v>78</v>
      </c>
      <c r="J411" s="31">
        <v>2050</v>
      </c>
      <c r="K411" s="31" t="s">
        <v>441</v>
      </c>
      <c r="L411" s="9">
        <v>1165.1052451500002</v>
      </c>
      <c r="M411" s="32">
        <v>46</v>
      </c>
    </row>
    <row r="412" spans="2:14" x14ac:dyDescent="0.25">
      <c r="B412" s="31" t="s">
        <v>279</v>
      </c>
      <c r="C412" s="31" t="s">
        <v>69</v>
      </c>
      <c r="D412" s="31" t="s">
        <v>70</v>
      </c>
      <c r="E412" s="31" t="s">
        <v>435</v>
      </c>
      <c r="F412" s="31" t="s">
        <v>69</v>
      </c>
      <c r="G412" s="31" t="s">
        <v>19</v>
      </c>
      <c r="H412" s="31" t="s">
        <v>85</v>
      </c>
      <c r="I412" s="31" t="s">
        <v>79</v>
      </c>
      <c r="J412" s="31">
        <v>2018</v>
      </c>
      <c r="K412" s="31" t="s">
        <v>441</v>
      </c>
      <c r="L412" s="9">
        <v>1165.1052451500002</v>
      </c>
      <c r="N412" s="32" t="s">
        <v>432</v>
      </c>
    </row>
    <row r="413" spans="2:14" x14ac:dyDescent="0.25">
      <c r="B413" s="31" t="s">
        <v>279</v>
      </c>
      <c r="C413" s="31" t="s">
        <v>69</v>
      </c>
      <c r="D413" s="31" t="s">
        <v>70</v>
      </c>
      <c r="E413" s="31" t="s">
        <v>435</v>
      </c>
      <c r="F413" s="31" t="s">
        <v>69</v>
      </c>
      <c r="G413" s="31" t="s">
        <v>19</v>
      </c>
      <c r="H413" s="31" t="s">
        <v>85</v>
      </c>
      <c r="I413" s="31" t="s">
        <v>79</v>
      </c>
      <c r="J413" s="31">
        <v>2020</v>
      </c>
      <c r="K413" s="31" t="s">
        <v>441</v>
      </c>
      <c r="L413" s="9">
        <v>1165.1052451500002</v>
      </c>
      <c r="N413" s="32" t="s">
        <v>432</v>
      </c>
    </row>
    <row r="414" spans="2:14" x14ac:dyDescent="0.25">
      <c r="B414" s="31" t="s">
        <v>279</v>
      </c>
      <c r="C414" s="31" t="s">
        <v>69</v>
      </c>
      <c r="D414" s="31" t="s">
        <v>70</v>
      </c>
      <c r="E414" s="31" t="s">
        <v>435</v>
      </c>
      <c r="F414" s="31" t="s">
        <v>69</v>
      </c>
      <c r="G414" s="31" t="s">
        <v>19</v>
      </c>
      <c r="H414" s="31" t="s">
        <v>85</v>
      </c>
      <c r="I414" s="31" t="s">
        <v>79</v>
      </c>
      <c r="J414" s="31">
        <v>2030</v>
      </c>
      <c r="K414" s="31" t="s">
        <v>441</v>
      </c>
      <c r="L414" s="9">
        <v>1165.1052451500002</v>
      </c>
      <c r="N414" s="32" t="s">
        <v>432</v>
      </c>
    </row>
    <row r="415" spans="2:14" x14ac:dyDescent="0.25">
      <c r="B415" s="31" t="s">
        <v>279</v>
      </c>
      <c r="C415" s="31" t="s">
        <v>69</v>
      </c>
      <c r="D415" s="31" t="s">
        <v>70</v>
      </c>
      <c r="E415" s="31" t="s">
        <v>435</v>
      </c>
      <c r="F415" s="31" t="s">
        <v>69</v>
      </c>
      <c r="G415" s="31" t="s">
        <v>19</v>
      </c>
      <c r="H415" s="31" t="s">
        <v>85</v>
      </c>
      <c r="I415" s="31" t="s">
        <v>79</v>
      </c>
      <c r="J415" s="31">
        <v>2040</v>
      </c>
      <c r="K415" s="31" t="s">
        <v>441</v>
      </c>
      <c r="L415" s="9">
        <v>1165.1052451500002</v>
      </c>
      <c r="N415" s="32" t="s">
        <v>432</v>
      </c>
    </row>
    <row r="416" spans="2:14" x14ac:dyDescent="0.25">
      <c r="B416" s="31" t="s">
        <v>279</v>
      </c>
      <c r="C416" s="31" t="s">
        <v>69</v>
      </c>
      <c r="D416" s="31" t="s">
        <v>70</v>
      </c>
      <c r="E416" s="31" t="s">
        <v>435</v>
      </c>
      <c r="F416" s="31" t="s">
        <v>69</v>
      </c>
      <c r="G416" s="31" t="s">
        <v>19</v>
      </c>
      <c r="H416" s="31" t="s">
        <v>85</v>
      </c>
      <c r="I416" s="31" t="s">
        <v>79</v>
      </c>
      <c r="J416" s="31">
        <v>2050</v>
      </c>
      <c r="K416" s="31" t="s">
        <v>441</v>
      </c>
      <c r="L416" s="9">
        <v>1165.1052451500002</v>
      </c>
      <c r="N416" s="32" t="s">
        <v>432</v>
      </c>
    </row>
    <row r="417" spans="2:14" x14ac:dyDescent="0.25">
      <c r="B417" s="31" t="s">
        <v>279</v>
      </c>
      <c r="C417" s="31" t="s">
        <v>69</v>
      </c>
      <c r="D417" s="31" t="s">
        <v>70</v>
      </c>
      <c r="E417" s="31" t="s">
        <v>435</v>
      </c>
      <c r="F417" s="31" t="s">
        <v>69</v>
      </c>
      <c r="G417" s="31" t="s">
        <v>19</v>
      </c>
      <c r="H417" s="31" t="s">
        <v>85</v>
      </c>
      <c r="I417" s="8" t="s">
        <v>152</v>
      </c>
      <c r="J417" s="31">
        <v>2018</v>
      </c>
      <c r="K417" s="31" t="s">
        <v>441</v>
      </c>
      <c r="L417" s="9">
        <v>1165.1052451500002</v>
      </c>
      <c r="N417" s="32" t="s">
        <v>432</v>
      </c>
    </row>
    <row r="418" spans="2:14" x14ac:dyDescent="0.25">
      <c r="B418" s="31" t="s">
        <v>279</v>
      </c>
      <c r="C418" s="31" t="s">
        <v>69</v>
      </c>
      <c r="D418" s="31" t="s">
        <v>70</v>
      </c>
      <c r="E418" s="31" t="s">
        <v>435</v>
      </c>
      <c r="F418" s="31" t="s">
        <v>69</v>
      </c>
      <c r="G418" s="31" t="s">
        <v>19</v>
      </c>
      <c r="H418" s="31" t="s">
        <v>85</v>
      </c>
      <c r="I418" s="8" t="s">
        <v>152</v>
      </c>
      <c r="J418" s="31">
        <v>2020</v>
      </c>
      <c r="K418" s="31" t="s">
        <v>441</v>
      </c>
      <c r="L418" s="9">
        <v>1165.1052451500002</v>
      </c>
      <c r="N418" s="32" t="s">
        <v>432</v>
      </c>
    </row>
    <row r="419" spans="2:14" x14ac:dyDescent="0.25">
      <c r="B419" s="31" t="s">
        <v>279</v>
      </c>
      <c r="C419" s="31" t="s">
        <v>69</v>
      </c>
      <c r="D419" s="31" t="s">
        <v>70</v>
      </c>
      <c r="E419" s="31" t="s">
        <v>435</v>
      </c>
      <c r="F419" s="31" t="s">
        <v>69</v>
      </c>
      <c r="G419" s="31" t="s">
        <v>19</v>
      </c>
      <c r="H419" s="31" t="s">
        <v>85</v>
      </c>
      <c r="I419" s="8" t="s">
        <v>152</v>
      </c>
      <c r="J419" s="31">
        <v>2030</v>
      </c>
      <c r="K419" s="31" t="s">
        <v>441</v>
      </c>
      <c r="L419" s="9">
        <v>1165.1052451500002</v>
      </c>
      <c r="N419" s="32" t="s">
        <v>432</v>
      </c>
    </row>
    <row r="420" spans="2:14" x14ac:dyDescent="0.25">
      <c r="B420" s="31" t="s">
        <v>279</v>
      </c>
      <c r="C420" s="31" t="s">
        <v>69</v>
      </c>
      <c r="D420" s="31" t="s">
        <v>70</v>
      </c>
      <c r="E420" s="31" t="s">
        <v>435</v>
      </c>
      <c r="F420" s="31" t="s">
        <v>69</v>
      </c>
      <c r="G420" s="31" t="s">
        <v>19</v>
      </c>
      <c r="H420" s="31" t="s">
        <v>85</v>
      </c>
      <c r="I420" s="8" t="s">
        <v>152</v>
      </c>
      <c r="J420" s="31">
        <v>2040</v>
      </c>
      <c r="K420" s="31" t="s">
        <v>441</v>
      </c>
      <c r="L420" s="9">
        <v>1165.1052451500002</v>
      </c>
      <c r="N420" s="32" t="s">
        <v>432</v>
      </c>
    </row>
    <row r="421" spans="2:14" x14ac:dyDescent="0.25">
      <c r="B421" s="31" t="s">
        <v>279</v>
      </c>
      <c r="C421" s="31" t="s">
        <v>69</v>
      </c>
      <c r="D421" s="31" t="s">
        <v>70</v>
      </c>
      <c r="E421" s="31" t="s">
        <v>435</v>
      </c>
      <c r="F421" s="31" t="s">
        <v>69</v>
      </c>
      <c r="G421" s="31" t="s">
        <v>19</v>
      </c>
      <c r="H421" s="31" t="s">
        <v>85</v>
      </c>
      <c r="I421" s="8" t="s">
        <v>152</v>
      </c>
      <c r="J421" s="31">
        <v>2050</v>
      </c>
      <c r="K421" s="31" t="s">
        <v>441</v>
      </c>
      <c r="L421" s="9">
        <v>1165.1052451500002</v>
      </c>
      <c r="N421" s="32" t="s">
        <v>432</v>
      </c>
    </row>
    <row r="422" spans="2:14" x14ac:dyDescent="0.25">
      <c r="B422" s="31" t="s">
        <v>279</v>
      </c>
      <c r="C422" s="31" t="s">
        <v>69</v>
      </c>
      <c r="D422" s="31" t="s">
        <v>72</v>
      </c>
      <c r="E422" s="31" t="s">
        <v>436</v>
      </c>
      <c r="F422" s="31" t="s">
        <v>69</v>
      </c>
      <c r="G422" s="31" t="s">
        <v>19</v>
      </c>
      <c r="H422" s="31" t="s">
        <v>85</v>
      </c>
      <c r="I422" s="31" t="s">
        <v>77</v>
      </c>
      <c r="J422" s="31">
        <v>2018</v>
      </c>
      <c r="K422" s="31" t="s">
        <v>441</v>
      </c>
      <c r="L422" s="9">
        <v>73.829621322192878</v>
      </c>
      <c r="M422" s="32" t="s">
        <v>439</v>
      </c>
    </row>
    <row r="423" spans="2:14" x14ac:dyDescent="0.25">
      <c r="B423" s="31" t="s">
        <v>279</v>
      </c>
      <c r="C423" s="31" t="s">
        <v>69</v>
      </c>
      <c r="D423" s="31" t="s">
        <v>72</v>
      </c>
      <c r="E423" s="31" t="s">
        <v>436</v>
      </c>
      <c r="F423" s="31" t="s">
        <v>69</v>
      </c>
      <c r="G423" s="31" t="s">
        <v>19</v>
      </c>
      <c r="H423" s="31" t="s">
        <v>85</v>
      </c>
      <c r="I423" s="31" t="s">
        <v>77</v>
      </c>
      <c r="J423" s="31">
        <v>2020</v>
      </c>
      <c r="K423" s="31" t="s">
        <v>441</v>
      </c>
      <c r="L423" s="9">
        <v>479.61498362687706</v>
      </c>
      <c r="M423" s="32" t="s">
        <v>439</v>
      </c>
    </row>
    <row r="424" spans="2:14" x14ac:dyDescent="0.25">
      <c r="B424" s="31" t="s">
        <v>279</v>
      </c>
      <c r="C424" s="31" t="s">
        <v>69</v>
      </c>
      <c r="D424" s="31" t="s">
        <v>72</v>
      </c>
      <c r="E424" s="31" t="s">
        <v>436</v>
      </c>
      <c r="F424" s="31" t="s">
        <v>69</v>
      </c>
      <c r="G424" s="31" t="s">
        <v>19</v>
      </c>
      <c r="H424" s="31" t="s">
        <v>85</v>
      </c>
      <c r="I424" s="31" t="s">
        <v>77</v>
      </c>
      <c r="J424" s="31">
        <v>2030</v>
      </c>
      <c r="K424" s="31" t="s">
        <v>441</v>
      </c>
      <c r="L424" s="9">
        <v>339.72728006903793</v>
      </c>
      <c r="M424" s="32" t="s">
        <v>439</v>
      </c>
    </row>
    <row r="425" spans="2:14" x14ac:dyDescent="0.25">
      <c r="B425" s="31" t="s">
        <v>279</v>
      </c>
      <c r="C425" s="31" t="s">
        <v>69</v>
      </c>
      <c r="D425" s="31" t="s">
        <v>72</v>
      </c>
      <c r="E425" s="31" t="s">
        <v>436</v>
      </c>
      <c r="F425" s="31" t="s">
        <v>69</v>
      </c>
      <c r="G425" s="31" t="s">
        <v>19</v>
      </c>
      <c r="H425" s="31" t="s">
        <v>85</v>
      </c>
      <c r="I425" s="31" t="s">
        <v>77</v>
      </c>
      <c r="J425" s="31">
        <v>2040</v>
      </c>
      <c r="K425" s="31" t="s">
        <v>441</v>
      </c>
      <c r="L425" s="9">
        <v>426.32442989055738</v>
      </c>
      <c r="M425" s="32" t="s">
        <v>439</v>
      </c>
    </row>
    <row r="426" spans="2:14" x14ac:dyDescent="0.25">
      <c r="B426" s="31" t="s">
        <v>279</v>
      </c>
      <c r="C426" s="31" t="s">
        <v>69</v>
      </c>
      <c r="D426" s="31" t="s">
        <v>72</v>
      </c>
      <c r="E426" s="31" t="s">
        <v>436</v>
      </c>
      <c r="F426" s="31" t="s">
        <v>69</v>
      </c>
      <c r="G426" s="31" t="s">
        <v>19</v>
      </c>
      <c r="H426" s="31" t="s">
        <v>85</v>
      </c>
      <c r="I426" s="31" t="s">
        <v>77</v>
      </c>
      <c r="J426" s="31">
        <v>2050</v>
      </c>
      <c r="K426" s="31" t="s">
        <v>441</v>
      </c>
      <c r="L426" s="9">
        <v>299.75936476679817</v>
      </c>
      <c r="M426" s="32" t="s">
        <v>439</v>
      </c>
    </row>
    <row r="427" spans="2:14" x14ac:dyDescent="0.25">
      <c r="B427" s="31" t="s">
        <v>279</v>
      </c>
      <c r="C427" s="31" t="s">
        <v>69</v>
      </c>
      <c r="D427" s="31" t="s">
        <v>72</v>
      </c>
      <c r="E427" s="31" t="s">
        <v>436</v>
      </c>
      <c r="F427" s="31" t="s">
        <v>69</v>
      </c>
      <c r="G427" s="31" t="s">
        <v>19</v>
      </c>
      <c r="H427" s="31" t="s">
        <v>85</v>
      </c>
      <c r="I427" s="31" t="s">
        <v>78</v>
      </c>
      <c r="J427" s="31">
        <v>2018</v>
      </c>
      <c r="K427" s="31" t="s">
        <v>441</v>
      </c>
      <c r="L427" s="9">
        <v>532.90553736319669</v>
      </c>
      <c r="M427" s="32" t="s">
        <v>440</v>
      </c>
    </row>
    <row r="428" spans="2:14" x14ac:dyDescent="0.25">
      <c r="B428" s="31" t="s">
        <v>279</v>
      </c>
      <c r="C428" s="31" t="s">
        <v>69</v>
      </c>
      <c r="D428" s="31" t="s">
        <v>72</v>
      </c>
      <c r="E428" s="31" t="s">
        <v>436</v>
      </c>
      <c r="F428" s="31" t="s">
        <v>69</v>
      </c>
      <c r="G428" s="31" t="s">
        <v>19</v>
      </c>
      <c r="H428" s="31" t="s">
        <v>85</v>
      </c>
      <c r="I428" s="31" t="s">
        <v>78</v>
      </c>
      <c r="J428" s="31">
        <v>2020</v>
      </c>
      <c r="K428" s="31" t="s">
        <v>441</v>
      </c>
      <c r="L428" s="9">
        <v>479.61498362687706</v>
      </c>
      <c r="M428" s="32" t="s">
        <v>440</v>
      </c>
    </row>
    <row r="429" spans="2:14" x14ac:dyDescent="0.25">
      <c r="B429" s="31" t="s">
        <v>279</v>
      </c>
      <c r="C429" s="31" t="s">
        <v>69</v>
      </c>
      <c r="D429" s="31" t="s">
        <v>72</v>
      </c>
      <c r="E429" s="31" t="s">
        <v>436</v>
      </c>
      <c r="F429" s="31" t="s">
        <v>69</v>
      </c>
      <c r="G429" s="31" t="s">
        <v>19</v>
      </c>
      <c r="H429" s="31" t="s">
        <v>85</v>
      </c>
      <c r="I429" s="31" t="s">
        <v>78</v>
      </c>
      <c r="J429" s="31">
        <v>2030</v>
      </c>
      <c r="K429" s="31" t="s">
        <v>441</v>
      </c>
      <c r="L429" s="9">
        <v>452.96970675871722</v>
      </c>
      <c r="M429" s="32" t="s">
        <v>440</v>
      </c>
    </row>
    <row r="430" spans="2:14" x14ac:dyDescent="0.25">
      <c r="B430" s="31" t="s">
        <v>279</v>
      </c>
      <c r="C430" s="31" t="s">
        <v>69</v>
      </c>
      <c r="D430" s="31" t="s">
        <v>72</v>
      </c>
      <c r="E430" s="31" t="s">
        <v>436</v>
      </c>
      <c r="F430" s="31" t="s">
        <v>69</v>
      </c>
      <c r="G430" s="31" t="s">
        <v>19</v>
      </c>
      <c r="H430" s="31" t="s">
        <v>85</v>
      </c>
      <c r="I430" s="31" t="s">
        <v>78</v>
      </c>
      <c r="J430" s="31">
        <v>2040</v>
      </c>
      <c r="K430" s="31" t="s">
        <v>441</v>
      </c>
      <c r="L430" s="9">
        <v>426.32442989055738</v>
      </c>
      <c r="M430" s="32" t="s">
        <v>440</v>
      </c>
    </row>
    <row r="431" spans="2:14" x14ac:dyDescent="0.25">
      <c r="B431" s="31" t="s">
        <v>279</v>
      </c>
      <c r="C431" s="31" t="s">
        <v>69</v>
      </c>
      <c r="D431" s="31" t="s">
        <v>72</v>
      </c>
      <c r="E431" s="31" t="s">
        <v>436</v>
      </c>
      <c r="F431" s="31" t="s">
        <v>69</v>
      </c>
      <c r="G431" s="31" t="s">
        <v>19</v>
      </c>
      <c r="H431" s="31" t="s">
        <v>85</v>
      </c>
      <c r="I431" s="31" t="s">
        <v>78</v>
      </c>
      <c r="J431" s="31">
        <v>2050</v>
      </c>
      <c r="K431" s="31" t="s">
        <v>441</v>
      </c>
      <c r="L431" s="9">
        <v>399.67915302239754</v>
      </c>
      <c r="M431" s="32" t="s">
        <v>440</v>
      </c>
    </row>
    <row r="432" spans="2:14" x14ac:dyDescent="0.25">
      <c r="B432" s="31" t="s">
        <v>279</v>
      </c>
      <c r="C432" s="31" t="s">
        <v>69</v>
      </c>
      <c r="D432" s="31" t="s">
        <v>72</v>
      </c>
      <c r="E432" s="31" t="s">
        <v>436</v>
      </c>
      <c r="F432" s="31" t="s">
        <v>69</v>
      </c>
      <c r="G432" s="31" t="s">
        <v>19</v>
      </c>
      <c r="H432" s="31" t="s">
        <v>85</v>
      </c>
      <c r="I432" s="31" t="s">
        <v>79</v>
      </c>
      <c r="J432" s="31">
        <v>2018</v>
      </c>
      <c r="K432" s="31" t="s">
        <v>441</v>
      </c>
      <c r="L432" s="9">
        <v>303.3675793426948</v>
      </c>
    </row>
    <row r="433" spans="2:13" x14ac:dyDescent="0.25">
      <c r="B433" s="31" t="s">
        <v>279</v>
      </c>
      <c r="C433" s="31" t="s">
        <v>69</v>
      </c>
      <c r="D433" s="31" t="s">
        <v>72</v>
      </c>
      <c r="E433" s="31" t="s">
        <v>436</v>
      </c>
      <c r="F433" s="31" t="s">
        <v>69</v>
      </c>
      <c r="G433" s="31" t="s">
        <v>19</v>
      </c>
      <c r="H433" s="31" t="s">
        <v>85</v>
      </c>
      <c r="I433" s="31" t="s">
        <v>79</v>
      </c>
      <c r="J433" s="31">
        <v>2020</v>
      </c>
      <c r="K433" s="31" t="s">
        <v>441</v>
      </c>
      <c r="L433" s="9">
        <v>479.61498362687706</v>
      </c>
    </row>
    <row r="434" spans="2:13" x14ac:dyDescent="0.25">
      <c r="B434" s="31" t="s">
        <v>279</v>
      </c>
      <c r="C434" s="31" t="s">
        <v>69</v>
      </c>
      <c r="D434" s="31" t="s">
        <v>72</v>
      </c>
      <c r="E434" s="31" t="s">
        <v>436</v>
      </c>
      <c r="F434" s="31" t="s">
        <v>69</v>
      </c>
      <c r="G434" s="31" t="s">
        <v>19</v>
      </c>
      <c r="H434" s="31" t="s">
        <v>85</v>
      </c>
      <c r="I434" s="31" t="s">
        <v>79</v>
      </c>
      <c r="J434" s="31">
        <v>2030</v>
      </c>
      <c r="K434" s="31" t="s">
        <v>441</v>
      </c>
      <c r="L434" s="9">
        <v>377.47475563226436</v>
      </c>
    </row>
    <row r="435" spans="2:13" x14ac:dyDescent="0.25">
      <c r="B435" s="31" t="s">
        <v>279</v>
      </c>
      <c r="C435" s="31" t="s">
        <v>69</v>
      </c>
      <c r="D435" s="31" t="s">
        <v>72</v>
      </c>
      <c r="E435" s="31" t="s">
        <v>436</v>
      </c>
      <c r="F435" s="31" t="s">
        <v>69</v>
      </c>
      <c r="G435" s="31" t="s">
        <v>19</v>
      </c>
      <c r="H435" s="31" t="s">
        <v>85</v>
      </c>
      <c r="I435" s="31" t="s">
        <v>79</v>
      </c>
      <c r="J435" s="31">
        <v>2040</v>
      </c>
      <c r="K435" s="31" t="s">
        <v>441</v>
      </c>
      <c r="L435" s="9">
        <v>426.32442989055738</v>
      </c>
    </row>
    <row r="436" spans="2:13" x14ac:dyDescent="0.25">
      <c r="B436" s="31" t="s">
        <v>279</v>
      </c>
      <c r="C436" s="31" t="s">
        <v>69</v>
      </c>
      <c r="D436" s="31" t="s">
        <v>72</v>
      </c>
      <c r="E436" s="31" t="s">
        <v>436</v>
      </c>
      <c r="F436" s="31" t="s">
        <v>69</v>
      </c>
      <c r="G436" s="31" t="s">
        <v>19</v>
      </c>
      <c r="H436" s="31" t="s">
        <v>85</v>
      </c>
      <c r="I436" s="31" t="s">
        <v>79</v>
      </c>
      <c r="J436" s="31">
        <v>2050</v>
      </c>
      <c r="K436" s="31" t="s">
        <v>441</v>
      </c>
      <c r="L436" s="9">
        <v>333.06596085199794</v>
      </c>
    </row>
    <row r="437" spans="2:13" x14ac:dyDescent="0.25">
      <c r="B437" s="31" t="s">
        <v>279</v>
      </c>
      <c r="C437" s="31" t="s">
        <v>69</v>
      </c>
      <c r="D437" s="31" t="s">
        <v>72</v>
      </c>
      <c r="E437" s="31" t="s">
        <v>436</v>
      </c>
      <c r="F437" s="31" t="s">
        <v>69</v>
      </c>
      <c r="G437" s="31" t="s">
        <v>19</v>
      </c>
      <c r="H437" s="31" t="s">
        <v>85</v>
      </c>
      <c r="I437" s="8" t="s">
        <v>152</v>
      </c>
      <c r="J437" s="31">
        <v>2018</v>
      </c>
      <c r="K437" s="31" t="s">
        <v>441</v>
      </c>
      <c r="L437" s="9">
        <v>303.36757934269474</v>
      </c>
    </row>
    <row r="438" spans="2:13" x14ac:dyDescent="0.25">
      <c r="B438" s="31" t="s">
        <v>279</v>
      </c>
      <c r="C438" s="31" t="s">
        <v>69</v>
      </c>
      <c r="D438" s="31" t="s">
        <v>72</v>
      </c>
      <c r="E438" s="31" t="s">
        <v>436</v>
      </c>
      <c r="F438" s="31" t="s">
        <v>69</v>
      </c>
      <c r="G438" s="31" t="s">
        <v>19</v>
      </c>
      <c r="H438" s="31" t="s">
        <v>85</v>
      </c>
      <c r="I438" s="8" t="s">
        <v>152</v>
      </c>
      <c r="J438" s="31">
        <v>2020</v>
      </c>
      <c r="K438" s="31" t="s">
        <v>441</v>
      </c>
      <c r="L438" s="9">
        <v>479.61498362687706</v>
      </c>
    </row>
    <row r="439" spans="2:13" x14ac:dyDescent="0.25">
      <c r="B439" s="31" t="s">
        <v>279</v>
      </c>
      <c r="C439" s="31" t="s">
        <v>69</v>
      </c>
      <c r="D439" s="31" t="s">
        <v>72</v>
      </c>
      <c r="E439" s="31" t="s">
        <v>436</v>
      </c>
      <c r="F439" s="31" t="s">
        <v>69</v>
      </c>
      <c r="G439" s="31" t="s">
        <v>19</v>
      </c>
      <c r="H439" s="31" t="s">
        <v>85</v>
      </c>
      <c r="I439" s="8" t="s">
        <v>152</v>
      </c>
      <c r="J439" s="31">
        <v>2030</v>
      </c>
      <c r="K439" s="31" t="s">
        <v>441</v>
      </c>
      <c r="L439" s="9">
        <v>339.72728006903793</v>
      </c>
    </row>
    <row r="440" spans="2:13" x14ac:dyDescent="0.25">
      <c r="B440" s="31" t="s">
        <v>279</v>
      </c>
      <c r="C440" s="31" t="s">
        <v>69</v>
      </c>
      <c r="D440" s="31" t="s">
        <v>72</v>
      </c>
      <c r="E440" s="31" t="s">
        <v>436</v>
      </c>
      <c r="F440" s="31" t="s">
        <v>69</v>
      </c>
      <c r="G440" s="31" t="s">
        <v>19</v>
      </c>
      <c r="H440" s="31" t="s">
        <v>85</v>
      </c>
      <c r="I440" s="8" t="s">
        <v>152</v>
      </c>
      <c r="J440" s="31">
        <v>2040</v>
      </c>
      <c r="K440" s="31" t="s">
        <v>441</v>
      </c>
      <c r="L440" s="9">
        <v>426.32442989055738</v>
      </c>
    </row>
    <row r="441" spans="2:13" x14ac:dyDescent="0.25">
      <c r="B441" s="31" t="s">
        <v>279</v>
      </c>
      <c r="C441" s="31" t="s">
        <v>69</v>
      </c>
      <c r="D441" s="31" t="s">
        <v>72</v>
      </c>
      <c r="E441" s="31" t="s">
        <v>436</v>
      </c>
      <c r="F441" s="31" t="s">
        <v>69</v>
      </c>
      <c r="G441" s="31" t="s">
        <v>19</v>
      </c>
      <c r="H441" s="31" t="s">
        <v>85</v>
      </c>
      <c r="I441" s="8" t="s">
        <v>152</v>
      </c>
      <c r="J441" s="31">
        <v>2050</v>
      </c>
      <c r="K441" s="31" t="s">
        <v>441</v>
      </c>
      <c r="L441" s="9">
        <v>299.75936476679817</v>
      </c>
    </row>
    <row r="442" spans="2:13" x14ac:dyDescent="0.25">
      <c r="B442" s="31" t="s">
        <v>279</v>
      </c>
      <c r="C442" s="31" t="s">
        <v>60</v>
      </c>
      <c r="D442" s="31" t="s">
        <v>102</v>
      </c>
      <c r="E442" s="7" t="s">
        <v>60</v>
      </c>
      <c r="F442" s="31" t="s">
        <v>60</v>
      </c>
      <c r="G442" s="31" t="s">
        <v>19</v>
      </c>
      <c r="H442" s="31" t="s">
        <v>85</v>
      </c>
      <c r="I442" s="31" t="s">
        <v>77</v>
      </c>
      <c r="J442" s="31">
        <v>2018</v>
      </c>
      <c r="K442" s="31" t="s">
        <v>139</v>
      </c>
      <c r="L442" s="9">
        <v>289.98174990400008</v>
      </c>
      <c r="M442" s="32">
        <v>44</v>
      </c>
    </row>
    <row r="443" spans="2:13" x14ac:dyDescent="0.25">
      <c r="B443" s="31" t="s">
        <v>279</v>
      </c>
      <c r="C443" s="31" t="s">
        <v>60</v>
      </c>
      <c r="D443" s="31" t="s">
        <v>102</v>
      </c>
      <c r="E443" s="7" t="s">
        <v>60</v>
      </c>
      <c r="F443" s="31" t="s">
        <v>60</v>
      </c>
      <c r="G443" s="31" t="s">
        <v>19</v>
      </c>
      <c r="H443" s="31" t="s">
        <v>85</v>
      </c>
      <c r="I443" s="31" t="s">
        <v>77</v>
      </c>
      <c r="J443" s="31">
        <v>2020</v>
      </c>
      <c r="K443" s="31" t="s">
        <v>139</v>
      </c>
      <c r="L443" s="9">
        <v>207.12982136000005</v>
      </c>
      <c r="M443" s="32">
        <v>44</v>
      </c>
    </row>
    <row r="444" spans="2:13" x14ac:dyDescent="0.25">
      <c r="B444" s="31" t="s">
        <v>279</v>
      </c>
      <c r="C444" s="31" t="s">
        <v>60</v>
      </c>
      <c r="D444" s="31" t="s">
        <v>102</v>
      </c>
      <c r="E444" s="7" t="s">
        <v>60</v>
      </c>
      <c r="F444" s="31" t="s">
        <v>60</v>
      </c>
      <c r="G444" s="31" t="s">
        <v>19</v>
      </c>
      <c r="H444" s="31" t="s">
        <v>85</v>
      </c>
      <c r="I444" s="31" t="s">
        <v>77</v>
      </c>
      <c r="J444" s="31">
        <v>2030</v>
      </c>
      <c r="K444" s="31" t="s">
        <v>139</v>
      </c>
      <c r="L444" s="9">
        <v>104.88736764000001</v>
      </c>
      <c r="M444" s="32">
        <v>61</v>
      </c>
    </row>
    <row r="445" spans="2:13" x14ac:dyDescent="0.25">
      <c r="B445" s="31" t="s">
        <v>279</v>
      </c>
      <c r="C445" s="31" t="s">
        <v>60</v>
      </c>
      <c r="D445" s="31" t="s">
        <v>102</v>
      </c>
      <c r="E445" s="7" t="s">
        <v>60</v>
      </c>
      <c r="F445" s="31" t="s">
        <v>60</v>
      </c>
      <c r="G445" s="31" t="s">
        <v>19</v>
      </c>
      <c r="H445" s="31" t="s">
        <v>85</v>
      </c>
      <c r="I445" s="31" t="s">
        <v>77</v>
      </c>
      <c r="J445" s="31">
        <v>2040</v>
      </c>
      <c r="K445" s="31" t="s">
        <v>139</v>
      </c>
      <c r="L445" s="9">
        <v>93.208419612000014</v>
      </c>
      <c r="M445" s="32">
        <v>44</v>
      </c>
    </row>
    <row r="446" spans="2:13" x14ac:dyDescent="0.25">
      <c r="B446" s="31" t="s">
        <v>279</v>
      </c>
      <c r="C446" s="31" t="s">
        <v>60</v>
      </c>
      <c r="D446" s="31" t="s">
        <v>102</v>
      </c>
      <c r="E446" s="7" t="s">
        <v>60</v>
      </c>
      <c r="F446" s="31" t="s">
        <v>60</v>
      </c>
      <c r="G446" s="31" t="s">
        <v>19</v>
      </c>
      <c r="H446" s="31" t="s">
        <v>85</v>
      </c>
      <c r="I446" s="31" t="s">
        <v>77</v>
      </c>
      <c r="J446" s="31">
        <v>2050</v>
      </c>
      <c r="K446" s="31" t="s">
        <v>139</v>
      </c>
      <c r="L446" s="9">
        <v>72.495437476000021</v>
      </c>
      <c r="M446" s="32">
        <v>44</v>
      </c>
    </row>
    <row r="447" spans="2:13" x14ac:dyDescent="0.25">
      <c r="B447" s="31" t="s">
        <v>279</v>
      </c>
      <c r="C447" s="31" t="s">
        <v>60</v>
      </c>
      <c r="D447" s="31" t="s">
        <v>102</v>
      </c>
      <c r="E447" s="7" t="s">
        <v>60</v>
      </c>
      <c r="F447" s="31" t="s">
        <v>60</v>
      </c>
      <c r="G447" s="31" t="s">
        <v>19</v>
      </c>
      <c r="H447" s="31" t="s">
        <v>85</v>
      </c>
      <c r="I447" s="31" t="s">
        <v>78</v>
      </c>
      <c r="J447" s="31">
        <v>2018</v>
      </c>
      <c r="K447" s="31" t="s">
        <v>139</v>
      </c>
      <c r="L447" s="9">
        <v>1019.7382965</v>
      </c>
      <c r="M447" s="32">
        <v>61</v>
      </c>
    </row>
    <row r="448" spans="2:13" x14ac:dyDescent="0.25">
      <c r="B448" s="31" t="s">
        <v>279</v>
      </c>
      <c r="C448" s="31" t="s">
        <v>60</v>
      </c>
      <c r="D448" s="31" t="s">
        <v>102</v>
      </c>
      <c r="E448" s="7" t="s">
        <v>60</v>
      </c>
      <c r="F448" s="31" t="s">
        <v>60</v>
      </c>
      <c r="G448" s="31" t="s">
        <v>19</v>
      </c>
      <c r="H448" s="31" t="s">
        <v>85</v>
      </c>
      <c r="I448" s="31" t="s">
        <v>78</v>
      </c>
      <c r="J448" s="31">
        <v>2020</v>
      </c>
      <c r="K448" s="31" t="s">
        <v>139</v>
      </c>
      <c r="L448" s="9">
        <v>751.11009382200007</v>
      </c>
      <c r="M448" s="32">
        <v>61</v>
      </c>
    </row>
    <row r="449" spans="2:13" x14ac:dyDescent="0.25">
      <c r="B449" s="31" t="s">
        <v>279</v>
      </c>
      <c r="C449" s="31" t="s">
        <v>60</v>
      </c>
      <c r="D449" s="31" t="s">
        <v>102</v>
      </c>
      <c r="E449" s="7" t="s">
        <v>60</v>
      </c>
      <c r="F449" s="31" t="s">
        <v>60</v>
      </c>
      <c r="G449" s="31" t="s">
        <v>19</v>
      </c>
      <c r="H449" s="31" t="s">
        <v>85</v>
      </c>
      <c r="I449" s="31" t="s">
        <v>78</v>
      </c>
      <c r="J449" s="31">
        <v>2030</v>
      </c>
      <c r="K449" s="31" t="s">
        <v>139</v>
      </c>
      <c r="L449" s="9">
        <v>349.72167673300004</v>
      </c>
      <c r="M449" s="32">
        <v>61</v>
      </c>
    </row>
    <row r="450" spans="2:13" x14ac:dyDescent="0.25">
      <c r="B450" s="31" t="s">
        <v>279</v>
      </c>
      <c r="C450" s="31" t="s">
        <v>60</v>
      </c>
      <c r="D450" s="31" t="s">
        <v>102</v>
      </c>
      <c r="E450" s="7" t="s">
        <v>60</v>
      </c>
      <c r="F450" s="31" t="s">
        <v>60</v>
      </c>
      <c r="G450" s="31" t="s">
        <v>19</v>
      </c>
      <c r="H450" s="31" t="s">
        <v>85</v>
      </c>
      <c r="I450" s="31" t="s">
        <v>78</v>
      </c>
      <c r="J450" s="31">
        <v>2040</v>
      </c>
      <c r="K450" s="31" t="s">
        <v>139</v>
      </c>
      <c r="L450" s="10">
        <v>349.72167673300004</v>
      </c>
      <c r="M450" s="33" t="s">
        <v>383</v>
      </c>
    </row>
    <row r="451" spans="2:13" x14ac:dyDescent="0.25">
      <c r="B451" s="31" t="s">
        <v>279</v>
      </c>
      <c r="C451" s="31" t="s">
        <v>60</v>
      </c>
      <c r="D451" s="31" t="s">
        <v>102</v>
      </c>
      <c r="E451" s="7" t="s">
        <v>60</v>
      </c>
      <c r="F451" s="31" t="s">
        <v>60</v>
      </c>
      <c r="G451" s="31" t="s">
        <v>19</v>
      </c>
      <c r="H451" s="31" t="s">
        <v>85</v>
      </c>
      <c r="I451" s="31" t="s">
        <v>78</v>
      </c>
      <c r="J451" s="31">
        <v>2050</v>
      </c>
      <c r="K451" s="31" t="s">
        <v>139</v>
      </c>
      <c r="L451" s="10">
        <v>349.72167673300004</v>
      </c>
      <c r="M451" s="33" t="s">
        <v>383</v>
      </c>
    </row>
    <row r="452" spans="2:13" x14ac:dyDescent="0.25">
      <c r="B452" s="31" t="s">
        <v>279</v>
      </c>
      <c r="C452" s="31" t="s">
        <v>60</v>
      </c>
      <c r="D452" s="31" t="s">
        <v>102</v>
      </c>
      <c r="E452" s="7" t="s">
        <v>60</v>
      </c>
      <c r="F452" s="31" t="s">
        <v>60</v>
      </c>
      <c r="G452" s="31" t="s">
        <v>19</v>
      </c>
      <c r="H452" s="31" t="s">
        <v>85</v>
      </c>
      <c r="I452" s="31" t="s">
        <v>79</v>
      </c>
      <c r="J452" s="31">
        <v>2018</v>
      </c>
      <c r="K452" s="31" t="s">
        <v>139</v>
      </c>
      <c r="L452" s="9">
        <v>464.9977703294</v>
      </c>
    </row>
    <row r="453" spans="2:13" x14ac:dyDescent="0.25">
      <c r="B453" s="31" t="s">
        <v>279</v>
      </c>
      <c r="C453" s="31" t="s">
        <v>60</v>
      </c>
      <c r="D453" s="31" t="s">
        <v>102</v>
      </c>
      <c r="E453" s="7" t="s">
        <v>60</v>
      </c>
      <c r="F453" s="31" t="s">
        <v>60</v>
      </c>
      <c r="G453" s="31" t="s">
        <v>19</v>
      </c>
      <c r="H453" s="31" t="s">
        <v>85</v>
      </c>
      <c r="I453" s="31" t="s">
        <v>79</v>
      </c>
      <c r="J453" s="31">
        <v>2020</v>
      </c>
      <c r="K453" s="31" t="s">
        <v>139</v>
      </c>
      <c r="L453" s="9">
        <v>344.27604693239999</v>
      </c>
    </row>
    <row r="454" spans="2:13" x14ac:dyDescent="0.25">
      <c r="B454" s="31" t="s">
        <v>279</v>
      </c>
      <c r="C454" s="31" t="s">
        <v>60</v>
      </c>
      <c r="D454" s="31" t="s">
        <v>102</v>
      </c>
      <c r="E454" s="7" t="s">
        <v>60</v>
      </c>
      <c r="F454" s="31" t="s">
        <v>60</v>
      </c>
      <c r="G454" s="31" t="s">
        <v>19</v>
      </c>
      <c r="H454" s="31" t="s">
        <v>85</v>
      </c>
      <c r="I454" s="31" t="s">
        <v>79</v>
      </c>
      <c r="J454" s="31">
        <v>2030</v>
      </c>
      <c r="K454" s="31" t="s">
        <v>139</v>
      </c>
      <c r="L454" s="9">
        <v>176.13597616340002</v>
      </c>
    </row>
    <row r="455" spans="2:13" x14ac:dyDescent="0.25">
      <c r="B455" s="31" t="s">
        <v>279</v>
      </c>
      <c r="C455" s="31" t="s">
        <v>60</v>
      </c>
      <c r="D455" s="31" t="s">
        <v>102</v>
      </c>
      <c r="E455" s="7" t="s">
        <v>60</v>
      </c>
      <c r="F455" s="31" t="s">
        <v>60</v>
      </c>
      <c r="G455" s="31" t="s">
        <v>19</v>
      </c>
      <c r="H455" s="31" t="s">
        <v>85</v>
      </c>
      <c r="I455" s="31" t="s">
        <v>79</v>
      </c>
      <c r="J455" s="31">
        <v>2040</v>
      </c>
      <c r="K455" s="31" t="s">
        <v>139</v>
      </c>
      <c r="L455" s="9">
        <v>165.77948509540002</v>
      </c>
    </row>
    <row r="456" spans="2:13" x14ac:dyDescent="0.25">
      <c r="B456" s="31" t="s">
        <v>279</v>
      </c>
      <c r="C456" s="31" t="s">
        <v>60</v>
      </c>
      <c r="D456" s="31" t="s">
        <v>102</v>
      </c>
      <c r="E456" s="7" t="s">
        <v>60</v>
      </c>
      <c r="F456" s="31" t="s">
        <v>60</v>
      </c>
      <c r="G456" s="31" t="s">
        <v>19</v>
      </c>
      <c r="H456" s="31" t="s">
        <v>85</v>
      </c>
      <c r="I456" s="31" t="s">
        <v>79</v>
      </c>
      <c r="J456" s="31">
        <v>2050</v>
      </c>
      <c r="K456" s="31" t="s">
        <v>139</v>
      </c>
      <c r="L456" s="9">
        <v>155.42299402739999</v>
      </c>
    </row>
    <row r="457" spans="2:13" x14ac:dyDescent="0.25">
      <c r="B457" s="31" t="s">
        <v>279</v>
      </c>
      <c r="C457" s="31" t="s">
        <v>60</v>
      </c>
      <c r="D457" s="31" t="s">
        <v>102</v>
      </c>
      <c r="E457" s="7" t="s">
        <v>60</v>
      </c>
      <c r="F457" s="31" t="s">
        <v>60</v>
      </c>
      <c r="G457" s="31" t="s">
        <v>19</v>
      </c>
      <c r="H457" s="31" t="s">
        <v>85</v>
      </c>
      <c r="I457" s="8" t="s">
        <v>152</v>
      </c>
      <c r="J457" s="31">
        <v>2018</v>
      </c>
      <c r="K457" s="31" t="s">
        <v>139</v>
      </c>
      <c r="L457" s="9">
        <v>336.51363784500001</v>
      </c>
    </row>
    <row r="458" spans="2:13" x14ac:dyDescent="0.25">
      <c r="B458" s="31" t="s">
        <v>279</v>
      </c>
      <c r="C458" s="31" t="s">
        <v>60</v>
      </c>
      <c r="D458" s="31" t="s">
        <v>102</v>
      </c>
      <c r="E458" s="7" t="s">
        <v>60</v>
      </c>
      <c r="F458" s="31" t="s">
        <v>60</v>
      </c>
      <c r="G458" s="31" t="s">
        <v>19</v>
      </c>
      <c r="H458" s="31" t="s">
        <v>85</v>
      </c>
      <c r="I458" s="8" t="s">
        <v>152</v>
      </c>
      <c r="J458" s="31">
        <v>2020</v>
      </c>
      <c r="K458" s="31" t="s">
        <v>139</v>
      </c>
      <c r="L458" s="9">
        <v>247.844965016</v>
      </c>
    </row>
    <row r="459" spans="2:13" x14ac:dyDescent="0.25">
      <c r="B459" s="31" t="s">
        <v>279</v>
      </c>
      <c r="C459" s="31" t="s">
        <v>60</v>
      </c>
      <c r="D459" s="31" t="s">
        <v>102</v>
      </c>
      <c r="E459" s="7" t="s">
        <v>60</v>
      </c>
      <c r="F459" s="31" t="s">
        <v>60</v>
      </c>
      <c r="G459" s="31" t="s">
        <v>19</v>
      </c>
      <c r="H459" s="31" t="s">
        <v>85</v>
      </c>
      <c r="I459" s="8" t="s">
        <v>152</v>
      </c>
      <c r="J459" s="31">
        <v>2030</v>
      </c>
      <c r="K459" s="31" t="s">
        <v>139</v>
      </c>
      <c r="L459" s="9">
        <v>115.376104404</v>
      </c>
    </row>
    <row r="460" spans="2:13" x14ac:dyDescent="0.25">
      <c r="B460" s="31" t="s">
        <v>279</v>
      </c>
      <c r="C460" s="31" t="s">
        <v>60</v>
      </c>
      <c r="D460" s="31" t="s">
        <v>102</v>
      </c>
      <c r="E460" s="7" t="s">
        <v>60</v>
      </c>
      <c r="F460" s="31" t="s">
        <v>60</v>
      </c>
      <c r="G460" s="31" t="s">
        <v>19</v>
      </c>
      <c r="H460" s="31" t="s">
        <v>85</v>
      </c>
      <c r="I460" s="8" t="s">
        <v>152</v>
      </c>
      <c r="J460" s="31">
        <v>2040</v>
      </c>
      <c r="K460" s="31" t="s">
        <v>139</v>
      </c>
      <c r="L460" s="9">
        <v>115.376104404</v>
      </c>
    </row>
    <row r="461" spans="2:13" x14ac:dyDescent="0.25">
      <c r="B461" s="31" t="s">
        <v>279</v>
      </c>
      <c r="C461" s="31" t="s">
        <v>60</v>
      </c>
      <c r="D461" s="31" t="s">
        <v>102</v>
      </c>
      <c r="E461" s="7" t="s">
        <v>60</v>
      </c>
      <c r="F461" s="31" t="s">
        <v>60</v>
      </c>
      <c r="G461" s="31" t="s">
        <v>19</v>
      </c>
      <c r="H461" s="31" t="s">
        <v>85</v>
      </c>
      <c r="I461" s="8" t="s">
        <v>152</v>
      </c>
      <c r="J461" s="31">
        <v>2050</v>
      </c>
      <c r="K461" s="31" t="s">
        <v>139</v>
      </c>
      <c r="L461" s="9">
        <v>115.376104404</v>
      </c>
    </row>
    <row r="462" spans="2:13" x14ac:dyDescent="0.25">
      <c r="B462" s="31" t="s">
        <v>279</v>
      </c>
      <c r="C462" s="31" t="s">
        <v>60</v>
      </c>
      <c r="D462" s="31" t="s">
        <v>102</v>
      </c>
      <c r="E462" s="7" t="s">
        <v>136</v>
      </c>
      <c r="F462" s="31" t="s">
        <v>60</v>
      </c>
      <c r="G462" s="31" t="s">
        <v>19</v>
      </c>
      <c r="H462" s="31" t="s">
        <v>85</v>
      </c>
      <c r="I462" s="31" t="s">
        <v>77</v>
      </c>
      <c r="J462" s="31">
        <v>2018</v>
      </c>
      <c r="K462" s="31" t="s">
        <v>139</v>
      </c>
      <c r="L462" s="9">
        <v>71.381680754999991</v>
      </c>
      <c r="M462" s="32">
        <v>61</v>
      </c>
    </row>
    <row r="463" spans="2:13" x14ac:dyDescent="0.25">
      <c r="B463" s="31" t="s">
        <v>279</v>
      </c>
      <c r="C463" s="31" t="s">
        <v>60</v>
      </c>
      <c r="D463" s="31" t="s">
        <v>102</v>
      </c>
      <c r="E463" s="7" t="s">
        <v>136</v>
      </c>
      <c r="F463" s="31" t="s">
        <v>60</v>
      </c>
      <c r="G463" s="31" t="s">
        <v>19</v>
      </c>
      <c r="H463" s="31" t="s">
        <v>85</v>
      </c>
      <c r="I463" s="31" t="s">
        <v>77</v>
      </c>
      <c r="J463" s="31">
        <v>2020</v>
      </c>
      <c r="K463" s="31" t="s">
        <v>139</v>
      </c>
      <c r="L463" s="9">
        <v>57.882288068000008</v>
      </c>
      <c r="M463" s="32">
        <v>61</v>
      </c>
    </row>
    <row r="464" spans="2:13" x14ac:dyDescent="0.25">
      <c r="B464" s="31" t="s">
        <v>279</v>
      </c>
      <c r="C464" s="31" t="s">
        <v>60</v>
      </c>
      <c r="D464" s="31" t="s">
        <v>102</v>
      </c>
      <c r="E464" s="7" t="s">
        <v>136</v>
      </c>
      <c r="F464" s="31" t="s">
        <v>60</v>
      </c>
      <c r="G464" s="31" t="s">
        <v>19</v>
      </c>
      <c r="H464" s="31" t="s">
        <v>85</v>
      </c>
      <c r="I464" s="31" t="s">
        <v>77</v>
      </c>
      <c r="J464" s="31">
        <v>2030</v>
      </c>
      <c r="K464" s="31" t="s">
        <v>139</v>
      </c>
      <c r="L464" s="9">
        <v>34.379748282000001</v>
      </c>
      <c r="M464" s="32">
        <v>61</v>
      </c>
    </row>
    <row r="465" spans="2:13" x14ac:dyDescent="0.25">
      <c r="B465" s="31" t="s">
        <v>279</v>
      </c>
      <c r="C465" s="31" t="s">
        <v>60</v>
      </c>
      <c r="D465" s="31" t="s">
        <v>102</v>
      </c>
      <c r="E465" s="7" t="s">
        <v>136</v>
      </c>
      <c r="F465" s="31" t="s">
        <v>60</v>
      </c>
      <c r="G465" s="31" t="s">
        <v>19</v>
      </c>
      <c r="H465" s="31" t="s">
        <v>85</v>
      </c>
      <c r="I465" s="31" t="s">
        <v>77</v>
      </c>
      <c r="J465" s="31">
        <v>2040</v>
      </c>
      <c r="K465" s="31" t="s">
        <v>139</v>
      </c>
      <c r="L465" s="10">
        <f>L464</f>
        <v>34.379748282000001</v>
      </c>
      <c r="M465" s="33" t="s">
        <v>383</v>
      </c>
    </row>
    <row r="466" spans="2:13" x14ac:dyDescent="0.25">
      <c r="B466" s="31" t="s">
        <v>279</v>
      </c>
      <c r="C466" s="31" t="s">
        <v>60</v>
      </c>
      <c r="D466" s="31" t="s">
        <v>102</v>
      </c>
      <c r="E466" s="7" t="s">
        <v>136</v>
      </c>
      <c r="F466" s="31" t="s">
        <v>60</v>
      </c>
      <c r="G466" s="31" t="s">
        <v>19</v>
      </c>
      <c r="H466" s="31" t="s">
        <v>85</v>
      </c>
      <c r="I466" s="31" t="s">
        <v>77</v>
      </c>
      <c r="J466" s="31">
        <v>2050</v>
      </c>
      <c r="K466" s="31" t="s">
        <v>139</v>
      </c>
      <c r="L466" s="10">
        <f>L465</f>
        <v>34.379748282000001</v>
      </c>
      <c r="M466" s="33" t="s">
        <v>383</v>
      </c>
    </row>
    <row r="467" spans="2:13" x14ac:dyDescent="0.25">
      <c r="B467" s="31" t="s">
        <v>279</v>
      </c>
      <c r="C467" s="31" t="s">
        <v>60</v>
      </c>
      <c r="D467" s="31" t="s">
        <v>102</v>
      </c>
      <c r="E467" s="7" t="s">
        <v>136</v>
      </c>
      <c r="F467" s="31" t="s">
        <v>60</v>
      </c>
      <c r="G467" s="31" t="s">
        <v>19</v>
      </c>
      <c r="H467" s="31" t="s">
        <v>85</v>
      </c>
      <c r="I467" s="31" t="s">
        <v>78</v>
      </c>
      <c r="J467" s="31">
        <v>2018</v>
      </c>
      <c r="K467" s="31" t="s">
        <v>139</v>
      </c>
      <c r="L467" s="9">
        <v>281.64200569999997</v>
      </c>
      <c r="M467" s="32">
        <v>61</v>
      </c>
    </row>
    <row r="468" spans="2:13" x14ac:dyDescent="0.25">
      <c r="B468" s="31" t="s">
        <v>279</v>
      </c>
      <c r="C468" s="31" t="s">
        <v>60</v>
      </c>
      <c r="D468" s="31" t="s">
        <v>102</v>
      </c>
      <c r="E468" s="7" t="s">
        <v>136</v>
      </c>
      <c r="F468" s="31" t="s">
        <v>60</v>
      </c>
      <c r="G468" s="31" t="s">
        <v>19</v>
      </c>
      <c r="H468" s="31" t="s">
        <v>85</v>
      </c>
      <c r="I468" s="31" t="s">
        <v>78</v>
      </c>
      <c r="J468" s="31">
        <v>2020</v>
      </c>
      <c r="K468" s="31" t="s">
        <v>139</v>
      </c>
      <c r="L468" s="9">
        <v>215.31045746099997</v>
      </c>
      <c r="M468" s="32">
        <v>61</v>
      </c>
    </row>
    <row r="469" spans="2:13" x14ac:dyDescent="0.25">
      <c r="B469" s="31" t="s">
        <v>279</v>
      </c>
      <c r="C469" s="31" t="s">
        <v>60</v>
      </c>
      <c r="D469" s="31" t="s">
        <v>102</v>
      </c>
      <c r="E469" s="7" t="s">
        <v>136</v>
      </c>
      <c r="F469" s="31" t="s">
        <v>60</v>
      </c>
      <c r="G469" s="31" t="s">
        <v>19</v>
      </c>
      <c r="H469" s="31" t="s">
        <v>85</v>
      </c>
      <c r="I469" s="31" t="s">
        <v>78</v>
      </c>
      <c r="J469" s="31">
        <v>2030</v>
      </c>
      <c r="K469" s="31" t="s">
        <v>139</v>
      </c>
      <c r="L469" s="9">
        <v>110.03461808900001</v>
      </c>
      <c r="M469" s="32">
        <v>61</v>
      </c>
    </row>
    <row r="470" spans="2:13" x14ac:dyDescent="0.25">
      <c r="B470" s="31" t="s">
        <v>279</v>
      </c>
      <c r="C470" s="31" t="s">
        <v>60</v>
      </c>
      <c r="D470" s="31" t="s">
        <v>102</v>
      </c>
      <c r="E470" s="7" t="s">
        <v>136</v>
      </c>
      <c r="F470" s="31" t="s">
        <v>60</v>
      </c>
      <c r="G470" s="31" t="s">
        <v>19</v>
      </c>
      <c r="H470" s="31" t="s">
        <v>85</v>
      </c>
      <c r="I470" s="31" t="s">
        <v>78</v>
      </c>
      <c r="J470" s="31">
        <v>2040</v>
      </c>
      <c r="K470" s="31" t="s">
        <v>139</v>
      </c>
      <c r="L470" s="10">
        <f>L469</f>
        <v>110.03461808900001</v>
      </c>
      <c r="M470" s="33" t="s">
        <v>383</v>
      </c>
    </row>
    <row r="471" spans="2:13" x14ac:dyDescent="0.25">
      <c r="B471" s="31" t="s">
        <v>279</v>
      </c>
      <c r="C471" s="31" t="s">
        <v>60</v>
      </c>
      <c r="D471" s="31" t="s">
        <v>102</v>
      </c>
      <c r="E471" s="7" t="s">
        <v>136</v>
      </c>
      <c r="F471" s="31" t="s">
        <v>60</v>
      </c>
      <c r="G471" s="31" t="s">
        <v>19</v>
      </c>
      <c r="H471" s="31" t="s">
        <v>85</v>
      </c>
      <c r="I471" s="31" t="s">
        <v>78</v>
      </c>
      <c r="J471" s="31">
        <v>2050</v>
      </c>
      <c r="K471" s="31" t="s">
        <v>139</v>
      </c>
      <c r="L471" s="10">
        <f>L470</f>
        <v>110.03461808900001</v>
      </c>
      <c r="M471" s="33" t="s">
        <v>383</v>
      </c>
    </row>
    <row r="472" spans="2:13" x14ac:dyDescent="0.25">
      <c r="B472" s="31" t="s">
        <v>279</v>
      </c>
      <c r="C472" s="31" t="s">
        <v>60</v>
      </c>
      <c r="D472" s="31" t="s">
        <v>102</v>
      </c>
      <c r="E472" s="7" t="s">
        <v>136</v>
      </c>
      <c r="F472" s="31" t="s">
        <v>60</v>
      </c>
      <c r="G472" s="31" t="s">
        <v>19</v>
      </c>
      <c r="H472" s="31" t="s">
        <v>85</v>
      </c>
      <c r="I472" s="31" t="s">
        <v>79</v>
      </c>
      <c r="J472" s="31">
        <v>2018</v>
      </c>
      <c r="K472" s="31" t="s">
        <v>139</v>
      </c>
      <c r="L472" s="9">
        <v>148.5742511678333</v>
      </c>
    </row>
    <row r="473" spans="2:13" x14ac:dyDescent="0.25">
      <c r="B473" s="31" t="s">
        <v>279</v>
      </c>
      <c r="C473" s="31" t="s">
        <v>60</v>
      </c>
      <c r="D473" s="31" t="s">
        <v>102</v>
      </c>
      <c r="E473" s="7" t="s">
        <v>136</v>
      </c>
      <c r="F473" s="31" t="s">
        <v>60</v>
      </c>
      <c r="G473" s="31" t="s">
        <v>19</v>
      </c>
      <c r="H473" s="31" t="s">
        <v>85</v>
      </c>
      <c r="I473" s="31" t="s">
        <v>79</v>
      </c>
      <c r="J473" s="31">
        <v>2020</v>
      </c>
      <c r="K473" s="31" t="s">
        <v>139</v>
      </c>
      <c r="L473" s="9">
        <v>116.37965637833332</v>
      </c>
    </row>
    <row r="474" spans="2:13" x14ac:dyDescent="0.25">
      <c r="B474" s="31" t="s">
        <v>279</v>
      </c>
      <c r="C474" s="31" t="s">
        <v>60</v>
      </c>
      <c r="D474" s="31" t="s">
        <v>102</v>
      </c>
      <c r="E474" s="7" t="s">
        <v>136</v>
      </c>
      <c r="F474" s="31" t="s">
        <v>60</v>
      </c>
      <c r="G474" s="31" t="s">
        <v>19</v>
      </c>
      <c r="H474" s="31" t="s">
        <v>85</v>
      </c>
      <c r="I474" s="31" t="s">
        <v>79</v>
      </c>
      <c r="J474" s="31">
        <v>2030</v>
      </c>
      <c r="K474" s="31" t="s">
        <v>139</v>
      </c>
      <c r="L474" s="9">
        <v>63.450382893333334</v>
      </c>
    </row>
    <row r="475" spans="2:13" x14ac:dyDescent="0.25">
      <c r="B475" s="31" t="s">
        <v>279</v>
      </c>
      <c r="C475" s="31" t="s">
        <v>60</v>
      </c>
      <c r="D475" s="31" t="s">
        <v>102</v>
      </c>
      <c r="E475" s="7" t="s">
        <v>136</v>
      </c>
      <c r="F475" s="31" t="s">
        <v>60</v>
      </c>
      <c r="G475" s="31" t="s">
        <v>19</v>
      </c>
      <c r="H475" s="31" t="s">
        <v>85</v>
      </c>
      <c r="I475" s="31" t="s">
        <v>79</v>
      </c>
      <c r="J475" s="31">
        <v>2040</v>
      </c>
      <c r="K475" s="31" t="s">
        <v>139</v>
      </c>
      <c r="L475" s="10">
        <f>L474</f>
        <v>63.450382893333334</v>
      </c>
    </row>
    <row r="476" spans="2:13" x14ac:dyDescent="0.25">
      <c r="B476" s="31" t="s">
        <v>279</v>
      </c>
      <c r="C476" s="31" t="s">
        <v>60</v>
      </c>
      <c r="D476" s="31" t="s">
        <v>102</v>
      </c>
      <c r="E476" s="7" t="s">
        <v>136</v>
      </c>
      <c r="F476" s="31" t="s">
        <v>60</v>
      </c>
      <c r="G476" s="31" t="s">
        <v>19</v>
      </c>
      <c r="H476" s="31" t="s">
        <v>85</v>
      </c>
      <c r="I476" s="31" t="s">
        <v>79</v>
      </c>
      <c r="J476" s="31">
        <v>2050</v>
      </c>
      <c r="K476" s="31" t="s">
        <v>139</v>
      </c>
      <c r="L476" s="10">
        <f>L475</f>
        <v>63.450382893333334</v>
      </c>
    </row>
    <row r="477" spans="2:13" x14ac:dyDescent="0.25">
      <c r="B477" s="31" t="s">
        <v>279</v>
      </c>
      <c r="C477" s="31" t="s">
        <v>60</v>
      </c>
      <c r="D477" s="31" t="s">
        <v>102</v>
      </c>
      <c r="E477" s="7" t="s">
        <v>136</v>
      </c>
      <c r="F477" s="31" t="s">
        <v>60</v>
      </c>
      <c r="G477" s="31" t="s">
        <v>19</v>
      </c>
      <c r="H477" s="31" t="s">
        <v>85</v>
      </c>
      <c r="I477" s="8" t="s">
        <v>152</v>
      </c>
      <c r="J477" s="31">
        <v>2018</v>
      </c>
      <c r="K477" s="31" t="s">
        <v>139</v>
      </c>
      <c r="L477" s="9">
        <v>126.447548766</v>
      </c>
    </row>
    <row r="478" spans="2:13" x14ac:dyDescent="0.25">
      <c r="B478" s="31" t="s">
        <v>279</v>
      </c>
      <c r="C478" s="31" t="s">
        <v>60</v>
      </c>
      <c r="D478" s="31" t="s">
        <v>102</v>
      </c>
      <c r="E478" s="7" t="s">
        <v>136</v>
      </c>
      <c r="F478" s="31" t="s">
        <v>60</v>
      </c>
      <c r="G478" s="31" t="s">
        <v>19</v>
      </c>
      <c r="H478" s="31" t="s">
        <v>85</v>
      </c>
      <c r="I478" s="8" t="s">
        <v>152</v>
      </c>
      <c r="J478" s="31">
        <v>2020</v>
      </c>
      <c r="K478" s="31" t="s">
        <v>139</v>
      </c>
      <c r="L478" s="9">
        <v>99.060291660000004</v>
      </c>
    </row>
    <row r="479" spans="2:13" x14ac:dyDescent="0.25">
      <c r="B479" s="31" t="s">
        <v>279</v>
      </c>
      <c r="C479" s="31" t="s">
        <v>60</v>
      </c>
      <c r="D479" s="31" t="s">
        <v>102</v>
      </c>
      <c r="E479" s="7" t="s">
        <v>136</v>
      </c>
      <c r="F479" s="31" t="s">
        <v>60</v>
      </c>
      <c r="G479" s="31" t="s">
        <v>19</v>
      </c>
      <c r="H479" s="31" t="s">
        <v>85</v>
      </c>
      <c r="I479" s="8" t="s">
        <v>152</v>
      </c>
      <c r="J479" s="31">
        <v>2030</v>
      </c>
      <c r="K479" s="31" t="s">
        <v>139</v>
      </c>
      <c r="L479" s="9">
        <v>54.046129714500005</v>
      </c>
    </row>
    <row r="480" spans="2:13" x14ac:dyDescent="0.25">
      <c r="B480" s="31" t="s">
        <v>279</v>
      </c>
      <c r="C480" s="31" t="s">
        <v>60</v>
      </c>
      <c r="D480" s="31" t="s">
        <v>102</v>
      </c>
      <c r="E480" s="7" t="s">
        <v>136</v>
      </c>
      <c r="F480" s="31" t="s">
        <v>60</v>
      </c>
      <c r="G480" s="31" t="s">
        <v>19</v>
      </c>
      <c r="H480" s="31" t="s">
        <v>85</v>
      </c>
      <c r="I480" s="8" t="s">
        <v>152</v>
      </c>
      <c r="J480" s="31">
        <v>2040</v>
      </c>
      <c r="K480" s="31" t="s">
        <v>139</v>
      </c>
      <c r="L480" s="10">
        <f>L479</f>
        <v>54.046129714500005</v>
      </c>
    </row>
    <row r="481" spans="2:16" x14ac:dyDescent="0.25">
      <c r="B481" s="31" t="s">
        <v>279</v>
      </c>
      <c r="C481" s="31" t="s">
        <v>60</v>
      </c>
      <c r="D481" s="31" t="s">
        <v>102</v>
      </c>
      <c r="E481" s="7" t="s">
        <v>136</v>
      </c>
      <c r="F481" s="31" t="s">
        <v>60</v>
      </c>
      <c r="G481" s="31" t="s">
        <v>19</v>
      </c>
      <c r="H481" s="31" t="s">
        <v>85</v>
      </c>
      <c r="I481" s="8" t="s">
        <v>152</v>
      </c>
      <c r="J481" s="31">
        <v>2050</v>
      </c>
      <c r="K481" s="31" t="s">
        <v>139</v>
      </c>
      <c r="L481" s="10">
        <f>L480</f>
        <v>54.046129714500005</v>
      </c>
    </row>
    <row r="482" spans="2:16" x14ac:dyDescent="0.25">
      <c r="B482" s="31" t="s">
        <v>279</v>
      </c>
      <c r="C482" s="31" t="s">
        <v>60</v>
      </c>
      <c r="D482" s="31" t="s">
        <v>103</v>
      </c>
      <c r="E482" s="7" t="s">
        <v>60</v>
      </c>
      <c r="F482" s="31" t="s">
        <v>60</v>
      </c>
      <c r="G482" s="31" t="s">
        <v>19</v>
      </c>
      <c r="H482" s="31" t="s">
        <v>85</v>
      </c>
      <c r="I482" s="31" t="s">
        <v>77</v>
      </c>
      <c r="J482" s="31">
        <v>2018</v>
      </c>
      <c r="K482" s="31" t="s">
        <v>139</v>
      </c>
      <c r="L482" s="9">
        <v>1.94235866</v>
      </c>
      <c r="M482" s="32">
        <v>61</v>
      </c>
    </row>
    <row r="483" spans="2:16" x14ac:dyDescent="0.25">
      <c r="B483" s="31" t="s">
        <v>279</v>
      </c>
      <c r="C483" s="31" t="s">
        <v>60</v>
      </c>
      <c r="D483" s="31" t="s">
        <v>103</v>
      </c>
      <c r="E483" s="7" t="s">
        <v>60</v>
      </c>
      <c r="F483" s="31" t="s">
        <v>60</v>
      </c>
      <c r="G483" s="31" t="s">
        <v>19</v>
      </c>
      <c r="H483" s="31" t="s">
        <v>85</v>
      </c>
      <c r="I483" s="31" t="s">
        <v>77</v>
      </c>
      <c r="J483" s="31">
        <v>2020</v>
      </c>
      <c r="K483" s="31" t="s">
        <v>139</v>
      </c>
      <c r="L483" s="9">
        <v>1.7481227940000001</v>
      </c>
      <c r="M483" s="32">
        <v>61</v>
      </c>
    </row>
    <row r="484" spans="2:16" x14ac:dyDescent="0.25">
      <c r="B484" s="31" t="s">
        <v>279</v>
      </c>
      <c r="C484" s="31" t="s">
        <v>60</v>
      </c>
      <c r="D484" s="31" t="s">
        <v>103</v>
      </c>
      <c r="E484" s="7" t="s">
        <v>60</v>
      </c>
      <c r="F484" s="31" t="s">
        <v>60</v>
      </c>
      <c r="G484" s="31" t="s">
        <v>19</v>
      </c>
      <c r="H484" s="31" t="s">
        <v>85</v>
      </c>
      <c r="I484" s="31" t="s">
        <v>77</v>
      </c>
      <c r="J484" s="31">
        <v>2030</v>
      </c>
      <c r="K484" s="31" t="s">
        <v>139</v>
      </c>
      <c r="L484" s="9">
        <v>1.6510048609999999</v>
      </c>
      <c r="M484" s="32">
        <v>61</v>
      </c>
    </row>
    <row r="485" spans="2:16" x14ac:dyDescent="0.25">
      <c r="B485" s="31" t="s">
        <v>279</v>
      </c>
      <c r="C485" s="31" t="s">
        <v>60</v>
      </c>
      <c r="D485" s="31" t="s">
        <v>103</v>
      </c>
      <c r="E485" s="7" t="s">
        <v>60</v>
      </c>
      <c r="F485" s="31" t="s">
        <v>60</v>
      </c>
      <c r="G485" s="31" t="s">
        <v>19</v>
      </c>
      <c r="H485" s="31" t="s">
        <v>85</v>
      </c>
      <c r="I485" s="31" t="s">
        <v>77</v>
      </c>
      <c r="J485" s="31">
        <v>2040</v>
      </c>
      <c r="K485" s="31" t="s">
        <v>139</v>
      </c>
      <c r="L485" s="10">
        <f>L484</f>
        <v>1.6510048609999999</v>
      </c>
      <c r="M485" s="33" t="s">
        <v>383</v>
      </c>
    </row>
    <row r="486" spans="2:16" x14ac:dyDescent="0.25">
      <c r="B486" s="31" t="s">
        <v>279</v>
      </c>
      <c r="C486" s="31" t="s">
        <v>60</v>
      </c>
      <c r="D486" s="31" t="s">
        <v>103</v>
      </c>
      <c r="E486" s="7" t="s">
        <v>60</v>
      </c>
      <c r="F486" s="31" t="s">
        <v>60</v>
      </c>
      <c r="G486" s="31" t="s">
        <v>19</v>
      </c>
      <c r="H486" s="31" t="s">
        <v>85</v>
      </c>
      <c r="I486" s="31" t="s">
        <v>77</v>
      </c>
      <c r="J486" s="31">
        <v>2050</v>
      </c>
      <c r="K486" s="31" t="s">
        <v>139</v>
      </c>
      <c r="L486" s="10">
        <f>L485</f>
        <v>1.6510048609999999</v>
      </c>
      <c r="M486" s="33" t="s">
        <v>383</v>
      </c>
    </row>
    <row r="487" spans="2:16" x14ac:dyDescent="0.25">
      <c r="B487" s="31" t="s">
        <v>279</v>
      </c>
      <c r="C487" s="31" t="s">
        <v>60</v>
      </c>
      <c r="D487" s="31" t="s">
        <v>103</v>
      </c>
      <c r="E487" s="7" t="s">
        <v>60</v>
      </c>
      <c r="F487" s="31" t="s">
        <v>60</v>
      </c>
      <c r="G487" s="31" t="s">
        <v>19</v>
      </c>
      <c r="H487" s="31" t="s">
        <v>85</v>
      </c>
      <c r="I487" s="31" t="s">
        <v>78</v>
      </c>
      <c r="J487" s="31">
        <v>2018</v>
      </c>
      <c r="K487" s="31" t="s">
        <v>139</v>
      </c>
      <c r="L487" s="9">
        <v>81.579063719999994</v>
      </c>
      <c r="M487" s="32">
        <v>61</v>
      </c>
    </row>
    <row r="488" spans="2:16" x14ac:dyDescent="0.25">
      <c r="B488" s="31" t="s">
        <v>279</v>
      </c>
      <c r="C488" s="31" t="s">
        <v>60</v>
      </c>
      <c r="D488" s="31" t="s">
        <v>103</v>
      </c>
      <c r="E488" s="7" t="s">
        <v>60</v>
      </c>
      <c r="F488" s="31" t="s">
        <v>60</v>
      </c>
      <c r="G488" s="31" t="s">
        <v>19</v>
      </c>
      <c r="H488" s="31" t="s">
        <v>85</v>
      </c>
      <c r="I488" s="31" t="s">
        <v>78</v>
      </c>
      <c r="J488" s="31">
        <v>2020</v>
      </c>
      <c r="K488" s="31" t="s">
        <v>139</v>
      </c>
      <c r="L488" s="9">
        <v>74.780808410000006</v>
      </c>
      <c r="M488" s="32">
        <v>61</v>
      </c>
    </row>
    <row r="489" spans="2:16" x14ac:dyDescent="0.25">
      <c r="B489" s="31" t="s">
        <v>279</v>
      </c>
      <c r="C489" s="31" t="s">
        <v>60</v>
      </c>
      <c r="D489" s="31" t="s">
        <v>103</v>
      </c>
      <c r="E489" s="7" t="s">
        <v>60</v>
      </c>
      <c r="F489" s="31" t="s">
        <v>60</v>
      </c>
      <c r="G489" s="31" t="s">
        <v>19</v>
      </c>
      <c r="H489" s="31" t="s">
        <v>85</v>
      </c>
      <c r="I489" s="31" t="s">
        <v>78</v>
      </c>
      <c r="J489" s="31">
        <v>2030</v>
      </c>
      <c r="K489" s="31" t="s">
        <v>139</v>
      </c>
      <c r="L489" s="9">
        <v>68.66237863100001</v>
      </c>
      <c r="M489" s="32">
        <v>61</v>
      </c>
    </row>
    <row r="490" spans="2:16" x14ac:dyDescent="0.25">
      <c r="B490" s="31" t="s">
        <v>279</v>
      </c>
      <c r="C490" s="31" t="s">
        <v>60</v>
      </c>
      <c r="D490" s="31" t="s">
        <v>103</v>
      </c>
      <c r="E490" s="7" t="s">
        <v>60</v>
      </c>
      <c r="F490" s="31" t="s">
        <v>60</v>
      </c>
      <c r="G490" s="31" t="s">
        <v>19</v>
      </c>
      <c r="H490" s="31" t="s">
        <v>85</v>
      </c>
      <c r="I490" s="31" t="s">
        <v>78</v>
      </c>
      <c r="J490" s="31">
        <v>2040</v>
      </c>
      <c r="K490" s="31" t="s">
        <v>139</v>
      </c>
      <c r="L490" s="10">
        <f>L489</f>
        <v>68.66237863100001</v>
      </c>
      <c r="M490" s="33" t="s">
        <v>383</v>
      </c>
      <c r="N490" s="59" t="s">
        <v>390</v>
      </c>
      <c r="O490" s="59"/>
      <c r="P490" s="59"/>
    </row>
    <row r="491" spans="2:16" x14ac:dyDescent="0.25">
      <c r="B491" s="31" t="s">
        <v>279</v>
      </c>
      <c r="C491" s="31" t="s">
        <v>60</v>
      </c>
      <c r="D491" s="31" t="s">
        <v>103</v>
      </c>
      <c r="E491" s="7" t="s">
        <v>60</v>
      </c>
      <c r="F491" s="31" t="s">
        <v>60</v>
      </c>
      <c r="G491" s="31" t="s">
        <v>19</v>
      </c>
      <c r="H491" s="31" t="s">
        <v>85</v>
      </c>
      <c r="I491" s="31" t="s">
        <v>78</v>
      </c>
      <c r="J491" s="31">
        <v>2050</v>
      </c>
      <c r="K491" s="31" t="s">
        <v>139</v>
      </c>
      <c r="L491" s="10">
        <f>L490</f>
        <v>68.66237863100001</v>
      </c>
      <c r="M491" s="33" t="s">
        <v>383</v>
      </c>
    </row>
    <row r="492" spans="2:16" x14ac:dyDescent="0.25">
      <c r="B492" s="31" t="s">
        <v>279</v>
      </c>
      <c r="C492" s="31" t="s">
        <v>60</v>
      </c>
      <c r="D492" s="31" t="s">
        <v>103</v>
      </c>
      <c r="E492" s="7" t="s">
        <v>60</v>
      </c>
      <c r="F492" s="31" t="s">
        <v>60</v>
      </c>
      <c r="G492" s="31" t="s">
        <v>19</v>
      </c>
      <c r="H492" s="31" t="s">
        <v>85</v>
      </c>
      <c r="I492" s="31" t="s">
        <v>79</v>
      </c>
      <c r="J492" s="31">
        <v>2018</v>
      </c>
      <c r="K492" s="31" t="s">
        <v>139</v>
      </c>
      <c r="L492" s="9">
        <v>44.836112401666661</v>
      </c>
    </row>
    <row r="493" spans="2:16" x14ac:dyDescent="0.25">
      <c r="B493" s="31" t="s">
        <v>279</v>
      </c>
      <c r="C493" s="31" t="s">
        <v>60</v>
      </c>
      <c r="D493" s="31" t="s">
        <v>103</v>
      </c>
      <c r="E493" s="7" t="s">
        <v>60</v>
      </c>
      <c r="F493" s="31" t="s">
        <v>60</v>
      </c>
      <c r="G493" s="31" t="s">
        <v>19</v>
      </c>
      <c r="H493" s="31" t="s">
        <v>85</v>
      </c>
      <c r="I493" s="31" t="s">
        <v>79</v>
      </c>
      <c r="J493" s="31">
        <v>2020</v>
      </c>
      <c r="K493" s="31" t="s">
        <v>139</v>
      </c>
      <c r="L493" s="9">
        <v>41.080885658999996</v>
      </c>
    </row>
    <row r="494" spans="2:16" x14ac:dyDescent="0.25">
      <c r="B494" s="31" t="s">
        <v>279</v>
      </c>
      <c r="C494" s="31" t="s">
        <v>60</v>
      </c>
      <c r="D494" s="31" t="s">
        <v>103</v>
      </c>
      <c r="E494" s="7" t="s">
        <v>60</v>
      </c>
      <c r="F494" s="31" t="s">
        <v>60</v>
      </c>
      <c r="G494" s="31" t="s">
        <v>19</v>
      </c>
      <c r="H494" s="31" t="s">
        <v>85</v>
      </c>
      <c r="I494" s="31" t="s">
        <v>79</v>
      </c>
      <c r="J494" s="31">
        <v>2030</v>
      </c>
      <c r="K494" s="31" t="s">
        <v>139</v>
      </c>
      <c r="L494" s="9">
        <v>37.746503292666667</v>
      </c>
    </row>
    <row r="495" spans="2:16" x14ac:dyDescent="0.25">
      <c r="B495" s="31" t="s">
        <v>279</v>
      </c>
      <c r="C495" s="31" t="s">
        <v>60</v>
      </c>
      <c r="D495" s="31" t="s">
        <v>103</v>
      </c>
      <c r="E495" s="7" t="s">
        <v>60</v>
      </c>
      <c r="F495" s="31" t="s">
        <v>60</v>
      </c>
      <c r="G495" s="31" t="s">
        <v>19</v>
      </c>
      <c r="H495" s="31" t="s">
        <v>85</v>
      </c>
      <c r="I495" s="31" t="s">
        <v>79</v>
      </c>
      <c r="J495" s="31">
        <v>2040</v>
      </c>
      <c r="K495" s="31" t="s">
        <v>139</v>
      </c>
      <c r="L495" s="10">
        <f>L494</f>
        <v>37.746503292666667</v>
      </c>
    </row>
    <row r="496" spans="2:16" x14ac:dyDescent="0.25">
      <c r="B496" s="31" t="s">
        <v>279</v>
      </c>
      <c r="C496" s="31" t="s">
        <v>60</v>
      </c>
      <c r="D496" s="31" t="s">
        <v>103</v>
      </c>
      <c r="E496" s="7" t="s">
        <v>60</v>
      </c>
      <c r="F496" s="31" t="s">
        <v>60</v>
      </c>
      <c r="G496" s="31" t="s">
        <v>19</v>
      </c>
      <c r="H496" s="31" t="s">
        <v>85</v>
      </c>
      <c r="I496" s="31" t="s">
        <v>79</v>
      </c>
      <c r="J496" s="31">
        <v>2050</v>
      </c>
      <c r="K496" s="31" t="s">
        <v>139</v>
      </c>
      <c r="L496" s="10">
        <f>L495</f>
        <v>37.746503292666667</v>
      </c>
    </row>
    <row r="497" spans="2:13" x14ac:dyDescent="0.25">
      <c r="B497" s="31" t="s">
        <v>279</v>
      </c>
      <c r="C497" s="31" t="s">
        <v>60</v>
      </c>
      <c r="D497" s="31" t="s">
        <v>103</v>
      </c>
      <c r="E497" s="7" t="s">
        <v>60</v>
      </c>
      <c r="F497" s="31" t="s">
        <v>60</v>
      </c>
      <c r="G497" s="31" t="s">
        <v>19</v>
      </c>
      <c r="H497" s="31" t="s">
        <v>85</v>
      </c>
      <c r="I497" s="8" t="s">
        <v>152</v>
      </c>
      <c r="J497" s="31">
        <v>2018</v>
      </c>
      <c r="K497" s="31" t="s">
        <v>139</v>
      </c>
      <c r="L497" s="9">
        <v>50.986914824999999</v>
      </c>
    </row>
    <row r="498" spans="2:13" x14ac:dyDescent="0.25">
      <c r="B498" s="31" t="s">
        <v>279</v>
      </c>
      <c r="C498" s="31" t="s">
        <v>60</v>
      </c>
      <c r="D498" s="31" t="s">
        <v>103</v>
      </c>
      <c r="E498" s="7" t="s">
        <v>60</v>
      </c>
      <c r="F498" s="31" t="s">
        <v>60</v>
      </c>
      <c r="G498" s="31" t="s">
        <v>19</v>
      </c>
      <c r="H498" s="31" t="s">
        <v>85</v>
      </c>
      <c r="I498" s="8" t="s">
        <v>152</v>
      </c>
      <c r="J498" s="31">
        <v>2020</v>
      </c>
      <c r="K498" s="31" t="s">
        <v>139</v>
      </c>
      <c r="L498" s="9">
        <v>46.713725773</v>
      </c>
    </row>
    <row r="499" spans="2:13" x14ac:dyDescent="0.25">
      <c r="B499" s="31" t="s">
        <v>279</v>
      </c>
      <c r="C499" s="31" t="s">
        <v>60</v>
      </c>
      <c r="D499" s="31" t="s">
        <v>103</v>
      </c>
      <c r="E499" s="7" t="s">
        <v>60</v>
      </c>
      <c r="F499" s="31" t="s">
        <v>60</v>
      </c>
      <c r="G499" s="31" t="s">
        <v>19</v>
      </c>
      <c r="H499" s="31" t="s">
        <v>85</v>
      </c>
      <c r="I499" s="8" t="s">
        <v>152</v>
      </c>
      <c r="J499" s="31">
        <v>2030</v>
      </c>
      <c r="K499" s="31" t="s">
        <v>139</v>
      </c>
      <c r="L499" s="9">
        <v>42.926126386000007</v>
      </c>
    </row>
    <row r="500" spans="2:13" x14ac:dyDescent="0.25">
      <c r="B500" s="31" t="s">
        <v>279</v>
      </c>
      <c r="C500" s="31" t="s">
        <v>60</v>
      </c>
      <c r="D500" s="31" t="s">
        <v>103</v>
      </c>
      <c r="E500" s="7" t="s">
        <v>60</v>
      </c>
      <c r="F500" s="31" t="s">
        <v>60</v>
      </c>
      <c r="G500" s="31" t="s">
        <v>19</v>
      </c>
      <c r="H500" s="31" t="s">
        <v>85</v>
      </c>
      <c r="I500" s="8" t="s">
        <v>152</v>
      </c>
      <c r="J500" s="31">
        <v>2040</v>
      </c>
      <c r="K500" s="31" t="s">
        <v>139</v>
      </c>
      <c r="L500" s="10">
        <f>L499</f>
        <v>42.926126386000007</v>
      </c>
    </row>
    <row r="501" spans="2:13" x14ac:dyDescent="0.25">
      <c r="B501" s="31" t="s">
        <v>279</v>
      </c>
      <c r="C501" s="31" t="s">
        <v>60</v>
      </c>
      <c r="D501" s="31" t="s">
        <v>103</v>
      </c>
      <c r="E501" s="7" t="s">
        <v>60</v>
      </c>
      <c r="F501" s="31" t="s">
        <v>60</v>
      </c>
      <c r="G501" s="31" t="s">
        <v>19</v>
      </c>
      <c r="H501" s="31" t="s">
        <v>85</v>
      </c>
      <c r="I501" s="8" t="s">
        <v>152</v>
      </c>
      <c r="J501" s="31">
        <v>2050</v>
      </c>
      <c r="K501" s="31" t="s">
        <v>139</v>
      </c>
      <c r="L501" s="10">
        <f>L500</f>
        <v>42.926126386000007</v>
      </c>
    </row>
    <row r="502" spans="2:13" x14ac:dyDescent="0.25">
      <c r="B502" s="31" t="s">
        <v>279</v>
      </c>
      <c r="C502" s="31" t="s">
        <v>60</v>
      </c>
      <c r="D502" s="31" t="s">
        <v>103</v>
      </c>
      <c r="E502" s="7" t="s">
        <v>136</v>
      </c>
      <c r="F502" s="31" t="s">
        <v>60</v>
      </c>
      <c r="G502" s="31" t="s">
        <v>19</v>
      </c>
      <c r="H502" s="31" t="s">
        <v>85</v>
      </c>
      <c r="I502" s="31" t="s">
        <v>77</v>
      </c>
      <c r="J502" s="31">
        <v>2018</v>
      </c>
      <c r="K502" s="31" t="s">
        <v>139</v>
      </c>
      <c r="L502" s="9">
        <v>388.47173200000003</v>
      </c>
      <c r="M502" s="32">
        <v>61</v>
      </c>
    </row>
    <row r="503" spans="2:13" x14ac:dyDescent="0.25">
      <c r="B503" s="31" t="s">
        <v>279</v>
      </c>
      <c r="C503" s="31" t="s">
        <v>60</v>
      </c>
      <c r="D503" s="31" t="s">
        <v>103</v>
      </c>
      <c r="E503" s="7" t="s">
        <v>136</v>
      </c>
      <c r="F503" s="31" t="s">
        <v>60</v>
      </c>
      <c r="G503" s="31" t="s">
        <v>19</v>
      </c>
      <c r="H503" s="31" t="s">
        <v>85</v>
      </c>
      <c r="I503" s="31" t="s">
        <v>77</v>
      </c>
      <c r="J503" s="31">
        <v>2020</v>
      </c>
      <c r="K503" s="31" t="s">
        <v>139</v>
      </c>
      <c r="L503" s="9">
        <v>321.26612236400001</v>
      </c>
      <c r="M503" s="32">
        <v>61</v>
      </c>
    </row>
    <row r="504" spans="2:13" x14ac:dyDescent="0.25">
      <c r="B504" s="31" t="s">
        <v>279</v>
      </c>
      <c r="C504" s="31" t="s">
        <v>60</v>
      </c>
      <c r="D504" s="31" t="s">
        <v>103</v>
      </c>
      <c r="E504" s="7" t="s">
        <v>136</v>
      </c>
      <c r="F504" s="31" t="s">
        <v>60</v>
      </c>
      <c r="G504" s="31" t="s">
        <v>19</v>
      </c>
      <c r="H504" s="31" t="s">
        <v>85</v>
      </c>
      <c r="I504" s="31" t="s">
        <v>77</v>
      </c>
      <c r="J504" s="31">
        <v>2030</v>
      </c>
      <c r="K504" s="31" t="s">
        <v>139</v>
      </c>
      <c r="L504" s="9">
        <v>285.041133355</v>
      </c>
      <c r="M504" s="32">
        <v>61</v>
      </c>
    </row>
    <row r="505" spans="2:13" x14ac:dyDescent="0.25">
      <c r="B505" s="31" t="s">
        <v>279</v>
      </c>
      <c r="C505" s="31" t="s">
        <v>60</v>
      </c>
      <c r="D505" s="31" t="s">
        <v>103</v>
      </c>
      <c r="E505" s="7" t="s">
        <v>136</v>
      </c>
      <c r="F505" s="31" t="s">
        <v>60</v>
      </c>
      <c r="G505" s="31" t="s">
        <v>19</v>
      </c>
      <c r="H505" s="31" t="s">
        <v>85</v>
      </c>
      <c r="I505" s="31" t="s">
        <v>77</v>
      </c>
      <c r="J505" s="31">
        <v>2040</v>
      </c>
      <c r="K505" s="31" t="s">
        <v>139</v>
      </c>
      <c r="L505" s="10">
        <f>L504</f>
        <v>285.041133355</v>
      </c>
      <c r="M505" s="33" t="s">
        <v>383</v>
      </c>
    </row>
    <row r="506" spans="2:13" x14ac:dyDescent="0.25">
      <c r="B506" s="31" t="s">
        <v>279</v>
      </c>
      <c r="C506" s="31" t="s">
        <v>60</v>
      </c>
      <c r="D506" s="31" t="s">
        <v>103</v>
      </c>
      <c r="E506" s="7" t="s">
        <v>136</v>
      </c>
      <c r="F506" s="31" t="s">
        <v>60</v>
      </c>
      <c r="G506" s="31" t="s">
        <v>19</v>
      </c>
      <c r="H506" s="31" t="s">
        <v>85</v>
      </c>
      <c r="I506" s="31" t="s">
        <v>77</v>
      </c>
      <c r="J506" s="31">
        <v>2050</v>
      </c>
      <c r="K506" s="31" t="s">
        <v>139</v>
      </c>
      <c r="L506" s="10">
        <f>L505</f>
        <v>285.041133355</v>
      </c>
      <c r="M506" s="33" t="s">
        <v>383</v>
      </c>
    </row>
    <row r="507" spans="2:13" x14ac:dyDescent="0.25">
      <c r="B507" s="31" t="s">
        <v>279</v>
      </c>
      <c r="C507" s="31" t="s">
        <v>60</v>
      </c>
      <c r="D507" s="31" t="s">
        <v>103</v>
      </c>
      <c r="E507" s="7" t="s">
        <v>136</v>
      </c>
      <c r="F507" s="31" t="s">
        <v>60</v>
      </c>
      <c r="G507" s="31" t="s">
        <v>19</v>
      </c>
      <c r="H507" s="31" t="s">
        <v>85</v>
      </c>
      <c r="I507" s="31" t="s">
        <v>78</v>
      </c>
      <c r="J507" s="31">
        <v>2018</v>
      </c>
      <c r="K507" s="31" t="s">
        <v>139</v>
      </c>
      <c r="L507" s="9">
        <v>1019.7382965</v>
      </c>
      <c r="M507" s="32">
        <v>61</v>
      </c>
    </row>
    <row r="508" spans="2:13" x14ac:dyDescent="0.25">
      <c r="B508" s="31" t="s">
        <v>279</v>
      </c>
      <c r="C508" s="31" t="s">
        <v>60</v>
      </c>
      <c r="D508" s="31" t="s">
        <v>103</v>
      </c>
      <c r="E508" s="7" t="s">
        <v>136</v>
      </c>
      <c r="F508" s="31" t="s">
        <v>60</v>
      </c>
      <c r="G508" s="31" t="s">
        <v>19</v>
      </c>
      <c r="H508" s="31" t="s">
        <v>85</v>
      </c>
      <c r="I508" s="31" t="s">
        <v>78</v>
      </c>
      <c r="J508" s="31">
        <v>2020</v>
      </c>
      <c r="K508" s="31" t="s">
        <v>139</v>
      </c>
      <c r="L508" s="9">
        <v>843.46924810500002</v>
      </c>
      <c r="M508" s="32">
        <v>61</v>
      </c>
    </row>
    <row r="509" spans="2:13" x14ac:dyDescent="0.25">
      <c r="B509" s="31" t="s">
        <v>279</v>
      </c>
      <c r="C509" s="31" t="s">
        <v>60</v>
      </c>
      <c r="D509" s="31" t="s">
        <v>103</v>
      </c>
      <c r="E509" s="7" t="s">
        <v>136</v>
      </c>
      <c r="F509" s="31" t="s">
        <v>60</v>
      </c>
      <c r="G509" s="31" t="s">
        <v>19</v>
      </c>
      <c r="H509" s="31" t="s">
        <v>85</v>
      </c>
      <c r="I509" s="31" t="s">
        <v>78</v>
      </c>
      <c r="J509" s="31">
        <v>2030</v>
      </c>
      <c r="K509" s="31" t="s">
        <v>139</v>
      </c>
      <c r="L509" s="9">
        <v>748.29367376499999</v>
      </c>
      <c r="M509" s="32">
        <v>61</v>
      </c>
    </row>
    <row r="510" spans="2:13" x14ac:dyDescent="0.25">
      <c r="B510" s="31" t="s">
        <v>279</v>
      </c>
      <c r="C510" s="31" t="s">
        <v>60</v>
      </c>
      <c r="D510" s="31" t="s">
        <v>103</v>
      </c>
      <c r="E510" s="7" t="s">
        <v>136</v>
      </c>
      <c r="F510" s="31" t="s">
        <v>60</v>
      </c>
      <c r="G510" s="31" t="s">
        <v>19</v>
      </c>
      <c r="H510" s="31" t="s">
        <v>85</v>
      </c>
      <c r="I510" s="31" t="s">
        <v>78</v>
      </c>
      <c r="J510" s="31">
        <v>2040</v>
      </c>
      <c r="K510" s="31" t="s">
        <v>139</v>
      </c>
      <c r="L510" s="10">
        <f>L509</f>
        <v>748.29367376499999</v>
      </c>
      <c r="M510" s="33" t="s">
        <v>383</v>
      </c>
    </row>
    <row r="511" spans="2:13" x14ac:dyDescent="0.25">
      <c r="B511" s="31" t="s">
        <v>279</v>
      </c>
      <c r="C511" s="31" t="s">
        <v>60</v>
      </c>
      <c r="D511" s="31" t="s">
        <v>103</v>
      </c>
      <c r="E511" s="7" t="s">
        <v>136</v>
      </c>
      <c r="F511" s="31" t="s">
        <v>60</v>
      </c>
      <c r="G511" s="31" t="s">
        <v>19</v>
      </c>
      <c r="H511" s="31" t="s">
        <v>85</v>
      </c>
      <c r="I511" s="31" t="s">
        <v>78</v>
      </c>
      <c r="J511" s="31">
        <v>2050</v>
      </c>
      <c r="K511" s="31" t="s">
        <v>139</v>
      </c>
      <c r="L511" s="10">
        <f>L510</f>
        <v>748.29367376499999</v>
      </c>
      <c r="M511" s="33" t="s">
        <v>383</v>
      </c>
    </row>
    <row r="512" spans="2:13" x14ac:dyDescent="0.25">
      <c r="B512" s="31" t="s">
        <v>279</v>
      </c>
      <c r="C512" s="31" t="s">
        <v>60</v>
      </c>
      <c r="D512" s="31" t="s">
        <v>103</v>
      </c>
      <c r="E512" s="7" t="s">
        <v>136</v>
      </c>
      <c r="F512" s="31" t="s">
        <v>60</v>
      </c>
      <c r="G512" s="31" t="s">
        <v>19</v>
      </c>
      <c r="H512" s="31" t="s">
        <v>85</v>
      </c>
      <c r="I512" s="31" t="s">
        <v>79</v>
      </c>
      <c r="J512" s="31">
        <v>2018</v>
      </c>
      <c r="K512" s="31" t="s">
        <v>139</v>
      </c>
      <c r="L512" s="9">
        <v>775.32483178333325</v>
      </c>
    </row>
    <row r="513" spans="2:13" x14ac:dyDescent="0.25">
      <c r="B513" s="31" t="s">
        <v>279</v>
      </c>
      <c r="C513" s="31" t="s">
        <v>60</v>
      </c>
      <c r="D513" s="31" t="s">
        <v>103</v>
      </c>
      <c r="E513" s="7" t="s">
        <v>136</v>
      </c>
      <c r="F513" s="31" t="s">
        <v>60</v>
      </c>
      <c r="G513" s="31" t="s">
        <v>19</v>
      </c>
      <c r="H513" s="31" t="s">
        <v>85</v>
      </c>
      <c r="I513" s="31" t="s">
        <v>79</v>
      </c>
      <c r="J513" s="31">
        <v>2020</v>
      </c>
      <c r="K513" s="31" t="s">
        <v>139</v>
      </c>
      <c r="L513" s="9">
        <v>641.26971159900006</v>
      </c>
    </row>
    <row r="514" spans="2:13" x14ac:dyDescent="0.25">
      <c r="B514" s="31" t="s">
        <v>279</v>
      </c>
      <c r="C514" s="31" t="s">
        <v>60</v>
      </c>
      <c r="D514" s="31" t="s">
        <v>103</v>
      </c>
      <c r="E514" s="7" t="s">
        <v>136</v>
      </c>
      <c r="F514" s="31" t="s">
        <v>60</v>
      </c>
      <c r="G514" s="31" t="s">
        <v>19</v>
      </c>
      <c r="H514" s="31" t="s">
        <v>85</v>
      </c>
      <c r="I514" s="31" t="s">
        <v>79</v>
      </c>
      <c r="J514" s="31">
        <v>2030</v>
      </c>
      <c r="K514" s="31" t="s">
        <v>139</v>
      </c>
      <c r="L514" s="9">
        <v>568.91685151399997</v>
      </c>
    </row>
    <row r="515" spans="2:13" x14ac:dyDescent="0.25">
      <c r="B515" s="31" t="s">
        <v>279</v>
      </c>
      <c r="C515" s="31" t="s">
        <v>60</v>
      </c>
      <c r="D515" s="31" t="s">
        <v>103</v>
      </c>
      <c r="E515" s="7" t="s">
        <v>136</v>
      </c>
      <c r="F515" s="31" t="s">
        <v>60</v>
      </c>
      <c r="G515" s="31" t="s">
        <v>19</v>
      </c>
      <c r="H515" s="31" t="s">
        <v>85</v>
      </c>
      <c r="I515" s="31" t="s">
        <v>79</v>
      </c>
      <c r="J515" s="31">
        <v>2040</v>
      </c>
      <c r="K515" s="31" t="s">
        <v>139</v>
      </c>
      <c r="L515" s="10">
        <f>L514</f>
        <v>568.91685151399997</v>
      </c>
    </row>
    <row r="516" spans="2:13" x14ac:dyDescent="0.25">
      <c r="B516" s="31" t="s">
        <v>279</v>
      </c>
      <c r="C516" s="31" t="s">
        <v>60</v>
      </c>
      <c r="D516" s="31" t="s">
        <v>103</v>
      </c>
      <c r="E516" s="7" t="s">
        <v>136</v>
      </c>
      <c r="F516" s="31" t="s">
        <v>60</v>
      </c>
      <c r="G516" s="31" t="s">
        <v>19</v>
      </c>
      <c r="H516" s="31" t="s">
        <v>85</v>
      </c>
      <c r="I516" s="31" t="s">
        <v>79</v>
      </c>
      <c r="J516" s="31">
        <v>2050</v>
      </c>
      <c r="K516" s="31" t="s">
        <v>139</v>
      </c>
      <c r="L516" s="10">
        <f>L515</f>
        <v>568.91685151399997</v>
      </c>
    </row>
    <row r="517" spans="2:13" x14ac:dyDescent="0.25">
      <c r="B517" s="31" t="s">
        <v>279</v>
      </c>
      <c r="C517" s="31" t="s">
        <v>60</v>
      </c>
      <c r="D517" s="31" t="s">
        <v>103</v>
      </c>
      <c r="E517" s="7" t="s">
        <v>136</v>
      </c>
      <c r="F517" s="31" t="s">
        <v>60</v>
      </c>
      <c r="G517" s="31" t="s">
        <v>19</v>
      </c>
      <c r="H517" s="31" t="s">
        <v>85</v>
      </c>
      <c r="I517" s="8" t="s">
        <v>152</v>
      </c>
      <c r="J517" s="31">
        <v>2018</v>
      </c>
      <c r="K517" s="31" t="s">
        <v>139</v>
      </c>
      <c r="L517" s="9">
        <v>917.76446684999996</v>
      </c>
    </row>
    <row r="518" spans="2:13" x14ac:dyDescent="0.25">
      <c r="B518" s="31" t="s">
        <v>279</v>
      </c>
      <c r="C518" s="31" t="s">
        <v>60</v>
      </c>
      <c r="D518" s="31" t="s">
        <v>103</v>
      </c>
      <c r="E518" s="7" t="s">
        <v>136</v>
      </c>
      <c r="F518" s="31" t="s">
        <v>60</v>
      </c>
      <c r="G518" s="31" t="s">
        <v>19</v>
      </c>
      <c r="H518" s="31" t="s">
        <v>85</v>
      </c>
      <c r="I518" s="8" t="s">
        <v>152</v>
      </c>
      <c r="J518" s="31">
        <v>2020</v>
      </c>
      <c r="K518" s="31" t="s">
        <v>139</v>
      </c>
      <c r="L518" s="9">
        <v>759.07376432800004</v>
      </c>
    </row>
    <row r="519" spans="2:13" x14ac:dyDescent="0.25">
      <c r="B519" s="31" t="s">
        <v>279</v>
      </c>
      <c r="C519" s="31" t="s">
        <v>60</v>
      </c>
      <c r="D519" s="31" t="s">
        <v>103</v>
      </c>
      <c r="E519" s="7" t="s">
        <v>136</v>
      </c>
      <c r="F519" s="31" t="s">
        <v>60</v>
      </c>
      <c r="G519" s="31" t="s">
        <v>19</v>
      </c>
      <c r="H519" s="31" t="s">
        <v>85</v>
      </c>
      <c r="I519" s="8" t="s">
        <v>152</v>
      </c>
      <c r="J519" s="31">
        <v>2030</v>
      </c>
      <c r="K519" s="31" t="s">
        <v>139</v>
      </c>
      <c r="L519" s="9">
        <v>673.41574742199998</v>
      </c>
    </row>
    <row r="520" spans="2:13" x14ac:dyDescent="0.25">
      <c r="B520" s="31" t="s">
        <v>279</v>
      </c>
      <c r="C520" s="31" t="s">
        <v>60</v>
      </c>
      <c r="D520" s="31" t="s">
        <v>103</v>
      </c>
      <c r="E520" s="7" t="s">
        <v>136</v>
      </c>
      <c r="F520" s="31" t="s">
        <v>60</v>
      </c>
      <c r="G520" s="31" t="s">
        <v>19</v>
      </c>
      <c r="H520" s="31" t="s">
        <v>85</v>
      </c>
      <c r="I520" s="8" t="s">
        <v>152</v>
      </c>
      <c r="J520" s="31">
        <v>2040</v>
      </c>
      <c r="K520" s="31" t="s">
        <v>139</v>
      </c>
      <c r="L520" s="10">
        <f>L519</f>
        <v>673.41574742199998</v>
      </c>
    </row>
    <row r="521" spans="2:13" x14ac:dyDescent="0.25">
      <c r="B521" s="31" t="s">
        <v>279</v>
      </c>
      <c r="C521" s="31" t="s">
        <v>60</v>
      </c>
      <c r="D521" s="31" t="s">
        <v>103</v>
      </c>
      <c r="E521" s="7" t="s">
        <v>136</v>
      </c>
      <c r="F521" s="31" t="s">
        <v>60</v>
      </c>
      <c r="G521" s="31" t="s">
        <v>19</v>
      </c>
      <c r="H521" s="31" t="s">
        <v>85</v>
      </c>
      <c r="I521" s="8" t="s">
        <v>152</v>
      </c>
      <c r="J521" s="31">
        <v>2050</v>
      </c>
      <c r="K521" s="31" t="s">
        <v>139</v>
      </c>
      <c r="L521" s="10">
        <f>L520</f>
        <v>673.41574742199998</v>
      </c>
    </row>
    <row r="522" spans="2:13" x14ac:dyDescent="0.25">
      <c r="B522" s="31" t="s">
        <v>279</v>
      </c>
      <c r="C522" s="31" t="s">
        <v>60</v>
      </c>
      <c r="D522" s="31" t="s">
        <v>144</v>
      </c>
      <c r="E522" s="7" t="s">
        <v>60</v>
      </c>
      <c r="F522" s="31" t="s">
        <v>60</v>
      </c>
      <c r="G522" s="31" t="s">
        <v>19</v>
      </c>
      <c r="H522" s="31" t="s">
        <v>85</v>
      </c>
      <c r="I522" s="31" t="s">
        <v>77</v>
      </c>
      <c r="J522" s="31">
        <v>2018</v>
      </c>
      <c r="K522" s="31" t="s">
        <v>139</v>
      </c>
      <c r="L522" s="9">
        <v>193.75027633500002</v>
      </c>
      <c r="M522" s="32">
        <v>61</v>
      </c>
    </row>
    <row r="523" spans="2:13" x14ac:dyDescent="0.25">
      <c r="B523" s="31" t="s">
        <v>279</v>
      </c>
      <c r="C523" s="31" t="s">
        <v>60</v>
      </c>
      <c r="D523" s="31" t="s">
        <v>144</v>
      </c>
      <c r="E523" s="7" t="s">
        <v>60</v>
      </c>
      <c r="F523" s="31" t="s">
        <v>60</v>
      </c>
      <c r="G523" s="31" t="s">
        <v>19</v>
      </c>
      <c r="H523" s="31" t="s">
        <v>85</v>
      </c>
      <c r="I523" s="31" t="s">
        <v>77</v>
      </c>
      <c r="J523" s="31">
        <v>2020</v>
      </c>
      <c r="K523" s="31" t="s">
        <v>139</v>
      </c>
      <c r="L523" s="9">
        <v>147.813494026</v>
      </c>
      <c r="M523" s="32">
        <v>61</v>
      </c>
    </row>
    <row r="524" spans="2:13" x14ac:dyDescent="0.25">
      <c r="B524" s="31" t="s">
        <v>279</v>
      </c>
      <c r="C524" s="31" t="s">
        <v>60</v>
      </c>
      <c r="D524" s="31" t="s">
        <v>144</v>
      </c>
      <c r="E524" s="7" t="s">
        <v>60</v>
      </c>
      <c r="F524" s="31" t="s">
        <v>60</v>
      </c>
      <c r="G524" s="31" t="s">
        <v>19</v>
      </c>
      <c r="H524" s="31" t="s">
        <v>85</v>
      </c>
      <c r="I524" s="31" t="s">
        <v>77</v>
      </c>
      <c r="J524" s="31">
        <v>2030</v>
      </c>
      <c r="K524" s="31" t="s">
        <v>139</v>
      </c>
      <c r="L524" s="9">
        <v>75.169280142000005</v>
      </c>
      <c r="M524" s="32">
        <v>61</v>
      </c>
    </row>
    <row r="525" spans="2:13" x14ac:dyDescent="0.25">
      <c r="B525" s="31" t="s">
        <v>279</v>
      </c>
      <c r="C525" s="31" t="s">
        <v>60</v>
      </c>
      <c r="D525" s="31" t="s">
        <v>144</v>
      </c>
      <c r="E525" s="7" t="s">
        <v>60</v>
      </c>
      <c r="F525" s="31" t="s">
        <v>60</v>
      </c>
      <c r="G525" s="31" t="s">
        <v>19</v>
      </c>
      <c r="H525" s="31" t="s">
        <v>85</v>
      </c>
      <c r="I525" s="31" t="s">
        <v>77</v>
      </c>
      <c r="J525" s="31">
        <v>2040</v>
      </c>
      <c r="K525" s="31" t="s">
        <v>139</v>
      </c>
      <c r="L525" s="10">
        <v>75.169280142000005</v>
      </c>
      <c r="M525" s="33" t="s">
        <v>383</v>
      </c>
    </row>
    <row r="526" spans="2:13" x14ac:dyDescent="0.25">
      <c r="B526" s="31" t="s">
        <v>279</v>
      </c>
      <c r="C526" s="31" t="s">
        <v>60</v>
      </c>
      <c r="D526" s="31" t="s">
        <v>144</v>
      </c>
      <c r="E526" s="7" t="s">
        <v>60</v>
      </c>
      <c r="F526" s="31" t="s">
        <v>60</v>
      </c>
      <c r="G526" s="31" t="s">
        <v>19</v>
      </c>
      <c r="H526" s="31" t="s">
        <v>85</v>
      </c>
      <c r="I526" s="31" t="s">
        <v>77</v>
      </c>
      <c r="J526" s="31">
        <v>2050</v>
      </c>
      <c r="K526" s="31" t="s">
        <v>139</v>
      </c>
      <c r="L526" s="10">
        <v>75.169280142000005</v>
      </c>
      <c r="M526" s="33" t="s">
        <v>383</v>
      </c>
    </row>
    <row r="527" spans="2:13" x14ac:dyDescent="0.25">
      <c r="B527" s="31" t="s">
        <v>279</v>
      </c>
      <c r="C527" s="31" t="s">
        <v>60</v>
      </c>
      <c r="D527" s="31" t="s">
        <v>144</v>
      </c>
      <c r="E527" s="7" t="s">
        <v>60</v>
      </c>
      <c r="F527" s="31" t="s">
        <v>60</v>
      </c>
      <c r="G527" s="31" t="s">
        <v>19</v>
      </c>
      <c r="H527" s="31" t="s">
        <v>85</v>
      </c>
      <c r="I527" s="31" t="s">
        <v>78</v>
      </c>
      <c r="J527" s="31">
        <v>2018</v>
      </c>
      <c r="K527" s="31" t="s">
        <v>139</v>
      </c>
      <c r="L527" s="9">
        <v>1223.6859557999999</v>
      </c>
      <c r="M527" s="32">
        <v>61</v>
      </c>
    </row>
    <row r="528" spans="2:13" x14ac:dyDescent="0.25">
      <c r="B528" s="31" t="s">
        <v>279</v>
      </c>
      <c r="C528" s="31" t="s">
        <v>60</v>
      </c>
      <c r="D528" s="31" t="s">
        <v>144</v>
      </c>
      <c r="E528" s="7" t="s">
        <v>60</v>
      </c>
      <c r="F528" s="31" t="s">
        <v>60</v>
      </c>
      <c r="G528" s="31" t="s">
        <v>19</v>
      </c>
      <c r="H528" s="31" t="s">
        <v>85</v>
      </c>
      <c r="I528" s="31" t="s">
        <v>78</v>
      </c>
      <c r="J528" s="31">
        <v>2020</v>
      </c>
      <c r="K528" s="31" t="s">
        <v>139</v>
      </c>
      <c r="L528" s="9">
        <v>977.29775977899999</v>
      </c>
      <c r="M528" s="32">
        <v>61</v>
      </c>
    </row>
    <row r="529" spans="2:13" x14ac:dyDescent="0.25">
      <c r="B529" s="31" t="s">
        <v>279</v>
      </c>
      <c r="C529" s="31" t="s">
        <v>60</v>
      </c>
      <c r="D529" s="31" t="s">
        <v>144</v>
      </c>
      <c r="E529" s="7" t="s">
        <v>60</v>
      </c>
      <c r="F529" s="31" t="s">
        <v>60</v>
      </c>
      <c r="G529" s="31" t="s">
        <v>19</v>
      </c>
      <c r="H529" s="31" t="s">
        <v>85</v>
      </c>
      <c r="I529" s="31" t="s">
        <v>78</v>
      </c>
      <c r="J529" s="31">
        <v>2030</v>
      </c>
      <c r="K529" s="31" t="s">
        <v>139</v>
      </c>
      <c r="L529" s="9">
        <v>556.9713457549999</v>
      </c>
      <c r="M529" s="32">
        <v>61</v>
      </c>
    </row>
    <row r="530" spans="2:13" x14ac:dyDescent="0.25">
      <c r="B530" s="31" t="s">
        <v>279</v>
      </c>
      <c r="C530" s="31" t="s">
        <v>60</v>
      </c>
      <c r="D530" s="31" t="s">
        <v>144</v>
      </c>
      <c r="E530" s="7" t="s">
        <v>60</v>
      </c>
      <c r="F530" s="31" t="s">
        <v>60</v>
      </c>
      <c r="G530" s="31" t="s">
        <v>19</v>
      </c>
      <c r="H530" s="31" t="s">
        <v>85</v>
      </c>
      <c r="I530" s="31" t="s">
        <v>78</v>
      </c>
      <c r="J530" s="31">
        <v>2040</v>
      </c>
      <c r="K530" s="31" t="s">
        <v>139</v>
      </c>
      <c r="L530" s="10">
        <v>556.9713457549999</v>
      </c>
      <c r="M530" s="33" t="s">
        <v>383</v>
      </c>
    </row>
    <row r="531" spans="2:13" x14ac:dyDescent="0.25">
      <c r="B531" s="31" t="s">
        <v>279</v>
      </c>
      <c r="C531" s="31" t="s">
        <v>60</v>
      </c>
      <c r="D531" s="31" t="s">
        <v>144</v>
      </c>
      <c r="E531" s="7" t="s">
        <v>60</v>
      </c>
      <c r="F531" s="31" t="s">
        <v>60</v>
      </c>
      <c r="G531" s="31" t="s">
        <v>19</v>
      </c>
      <c r="H531" s="31" t="s">
        <v>85</v>
      </c>
      <c r="I531" s="31" t="s">
        <v>78</v>
      </c>
      <c r="J531" s="31">
        <v>2050</v>
      </c>
      <c r="K531" s="31" t="s">
        <v>139</v>
      </c>
      <c r="L531" s="10">
        <v>556.9713457549999</v>
      </c>
      <c r="M531" s="33" t="s">
        <v>383</v>
      </c>
    </row>
    <row r="532" spans="2:13" x14ac:dyDescent="0.25">
      <c r="B532" s="31" t="s">
        <v>279</v>
      </c>
      <c r="C532" s="31" t="s">
        <v>60</v>
      </c>
      <c r="D532" s="31" t="s">
        <v>144</v>
      </c>
      <c r="E532" s="7" t="s">
        <v>60</v>
      </c>
      <c r="F532" s="31" t="s">
        <v>60</v>
      </c>
      <c r="G532" s="31" t="s">
        <v>19</v>
      </c>
      <c r="H532" s="31" t="s">
        <v>85</v>
      </c>
      <c r="I532" s="31" t="s">
        <v>79</v>
      </c>
      <c r="J532" s="31">
        <v>2018</v>
      </c>
      <c r="K532" s="31" t="s">
        <v>139</v>
      </c>
      <c r="L532" s="9">
        <v>586.77845802491663</v>
      </c>
    </row>
    <row r="533" spans="2:13" x14ac:dyDescent="0.25">
      <c r="B533" s="31" t="s">
        <v>279</v>
      </c>
      <c r="C533" s="31" t="s">
        <v>60</v>
      </c>
      <c r="D533" s="31" t="s">
        <v>144</v>
      </c>
      <c r="E533" s="7" t="s">
        <v>60</v>
      </c>
      <c r="F533" s="31" t="s">
        <v>60</v>
      </c>
      <c r="G533" s="31" t="s">
        <v>19</v>
      </c>
      <c r="H533" s="31" t="s">
        <v>85</v>
      </c>
      <c r="I533" s="31" t="s">
        <v>79</v>
      </c>
      <c r="J533" s="31">
        <v>2020</v>
      </c>
      <c r="K533" s="31" t="s">
        <v>139</v>
      </c>
      <c r="L533" s="9">
        <v>457.93533357824998</v>
      </c>
    </row>
    <row r="534" spans="2:13" x14ac:dyDescent="0.25">
      <c r="B534" s="31" t="s">
        <v>279</v>
      </c>
      <c r="C534" s="31" t="s">
        <v>60</v>
      </c>
      <c r="D534" s="31" t="s">
        <v>144</v>
      </c>
      <c r="E534" s="7" t="s">
        <v>60</v>
      </c>
      <c r="F534" s="31" t="s">
        <v>60</v>
      </c>
      <c r="G534" s="31" t="s">
        <v>19</v>
      </c>
      <c r="H534" s="31" t="s">
        <v>85</v>
      </c>
      <c r="I534" s="31" t="s">
        <v>79</v>
      </c>
      <c r="J534" s="31">
        <v>2030</v>
      </c>
      <c r="K534" s="31" t="s">
        <v>139</v>
      </c>
      <c r="L534" s="9">
        <v>246.80094723624998</v>
      </c>
    </row>
    <row r="535" spans="2:13" x14ac:dyDescent="0.25">
      <c r="B535" s="31" t="s">
        <v>279</v>
      </c>
      <c r="C535" s="31" t="s">
        <v>60</v>
      </c>
      <c r="D535" s="31" t="s">
        <v>144</v>
      </c>
      <c r="E535" s="7" t="s">
        <v>60</v>
      </c>
      <c r="F535" s="31" t="s">
        <v>60</v>
      </c>
      <c r="G535" s="31" t="s">
        <v>19</v>
      </c>
      <c r="H535" s="31" t="s">
        <v>85</v>
      </c>
      <c r="I535" s="31" t="s">
        <v>79</v>
      </c>
      <c r="J535" s="31">
        <v>2040</v>
      </c>
      <c r="K535" s="31" t="s">
        <v>139</v>
      </c>
      <c r="L535" s="10">
        <v>246.80094723624998</v>
      </c>
    </row>
    <row r="536" spans="2:13" x14ac:dyDescent="0.25">
      <c r="B536" s="31" t="s">
        <v>279</v>
      </c>
      <c r="C536" s="31" t="s">
        <v>60</v>
      </c>
      <c r="D536" s="31" t="s">
        <v>144</v>
      </c>
      <c r="E536" s="7" t="s">
        <v>60</v>
      </c>
      <c r="F536" s="31" t="s">
        <v>60</v>
      </c>
      <c r="G536" s="31" t="s">
        <v>19</v>
      </c>
      <c r="H536" s="31" t="s">
        <v>85</v>
      </c>
      <c r="I536" s="31" t="s">
        <v>79</v>
      </c>
      <c r="J536" s="31">
        <v>2050</v>
      </c>
      <c r="K536" s="31" t="s">
        <v>139</v>
      </c>
      <c r="L536" s="10">
        <v>246.80094723624998</v>
      </c>
    </row>
    <row r="537" spans="2:13" x14ac:dyDescent="0.25">
      <c r="B537" s="31" t="s">
        <v>279</v>
      </c>
      <c r="C537" s="31" t="s">
        <v>60</v>
      </c>
      <c r="D537" s="31" t="s">
        <v>144</v>
      </c>
      <c r="E537" s="7" t="s">
        <v>60</v>
      </c>
      <c r="F537" s="31" t="s">
        <v>60</v>
      </c>
      <c r="G537" s="31" t="s">
        <v>19</v>
      </c>
      <c r="H537" s="31" t="s">
        <v>85</v>
      </c>
      <c r="I537" s="8" t="s">
        <v>152</v>
      </c>
      <c r="J537" s="31">
        <v>2018</v>
      </c>
      <c r="K537" s="31" t="s">
        <v>139</v>
      </c>
      <c r="L537" s="9">
        <v>509.86914825000002</v>
      </c>
    </row>
    <row r="538" spans="2:13" x14ac:dyDescent="0.25">
      <c r="B538" s="31" t="s">
        <v>279</v>
      </c>
      <c r="C538" s="31" t="s">
        <v>60</v>
      </c>
      <c r="D538" s="31" t="s">
        <v>144</v>
      </c>
      <c r="E538" s="7" t="s">
        <v>60</v>
      </c>
      <c r="F538" s="31" t="s">
        <v>60</v>
      </c>
      <c r="G538" s="31" t="s">
        <v>19</v>
      </c>
      <c r="H538" s="31" t="s">
        <v>85</v>
      </c>
      <c r="I538" s="8" t="s">
        <v>152</v>
      </c>
      <c r="J538" s="31">
        <v>2020</v>
      </c>
      <c r="K538" s="31" t="s">
        <v>139</v>
      </c>
      <c r="L538" s="9">
        <v>397.16378700350003</v>
      </c>
    </row>
    <row r="539" spans="2:13" x14ac:dyDescent="0.25">
      <c r="B539" s="31" t="s">
        <v>279</v>
      </c>
      <c r="C539" s="31" t="s">
        <v>60</v>
      </c>
      <c r="D539" s="31" t="s">
        <v>144</v>
      </c>
      <c r="E539" s="7" t="s">
        <v>60</v>
      </c>
      <c r="F539" s="31" t="s">
        <v>60</v>
      </c>
      <c r="G539" s="31" t="s">
        <v>19</v>
      </c>
      <c r="H539" s="31" t="s">
        <v>85</v>
      </c>
      <c r="I539" s="8" t="s">
        <v>152</v>
      </c>
      <c r="J539" s="31">
        <v>2030</v>
      </c>
      <c r="K539" s="31" t="s">
        <v>139</v>
      </c>
      <c r="L539" s="9">
        <v>213.27098086800001</v>
      </c>
    </row>
    <row r="540" spans="2:13" x14ac:dyDescent="0.25">
      <c r="B540" s="31" t="s">
        <v>279</v>
      </c>
      <c r="C540" s="31" t="s">
        <v>60</v>
      </c>
      <c r="D540" s="31" t="s">
        <v>144</v>
      </c>
      <c r="E540" s="7" t="s">
        <v>60</v>
      </c>
      <c r="F540" s="31" t="s">
        <v>60</v>
      </c>
      <c r="G540" s="31" t="s">
        <v>19</v>
      </c>
      <c r="H540" s="31" t="s">
        <v>85</v>
      </c>
      <c r="I540" s="8" t="s">
        <v>152</v>
      </c>
      <c r="J540" s="31">
        <v>2040</v>
      </c>
      <c r="K540" s="31" t="s">
        <v>139</v>
      </c>
      <c r="L540" s="10">
        <v>213.27098086800001</v>
      </c>
    </row>
    <row r="541" spans="2:13" x14ac:dyDescent="0.25">
      <c r="B541" s="31" t="s">
        <v>279</v>
      </c>
      <c r="C541" s="31" t="s">
        <v>60</v>
      </c>
      <c r="D541" s="31" t="s">
        <v>144</v>
      </c>
      <c r="E541" s="7" t="s">
        <v>60</v>
      </c>
      <c r="F541" s="31" t="s">
        <v>60</v>
      </c>
      <c r="G541" s="31" t="s">
        <v>19</v>
      </c>
      <c r="H541" s="31" t="s">
        <v>85</v>
      </c>
      <c r="I541" s="8" t="s">
        <v>152</v>
      </c>
      <c r="J541" s="31">
        <v>2050</v>
      </c>
      <c r="K541" s="31" t="s">
        <v>139</v>
      </c>
      <c r="L541" s="10">
        <v>213.27098086800001</v>
      </c>
    </row>
    <row r="542" spans="2:13" x14ac:dyDescent="0.25">
      <c r="B542" s="31" t="s">
        <v>279</v>
      </c>
      <c r="C542" s="31" t="s">
        <v>60</v>
      </c>
      <c r="D542" s="31" t="s">
        <v>144</v>
      </c>
      <c r="E542" s="7" t="s">
        <v>136</v>
      </c>
      <c r="F542" s="31" t="s">
        <v>60</v>
      </c>
      <c r="G542" s="31" t="s">
        <v>19</v>
      </c>
      <c r="H542" s="31" t="s">
        <v>85</v>
      </c>
      <c r="I542" s="31" t="s">
        <v>77</v>
      </c>
      <c r="J542" s="31">
        <v>2018</v>
      </c>
      <c r="K542" s="31" t="s">
        <v>139</v>
      </c>
      <c r="L542" s="9">
        <v>10.331695</v>
      </c>
      <c r="M542" s="32">
        <v>61</v>
      </c>
    </row>
    <row r="543" spans="2:13" x14ac:dyDescent="0.25">
      <c r="B543" s="31" t="s">
        <v>279</v>
      </c>
      <c r="C543" s="31" t="s">
        <v>60</v>
      </c>
      <c r="D543" s="31" t="s">
        <v>144</v>
      </c>
      <c r="E543" s="7" t="s">
        <v>136</v>
      </c>
      <c r="F543" s="31" t="s">
        <v>60</v>
      </c>
      <c r="G543" s="31" t="s">
        <v>19</v>
      </c>
      <c r="H543" s="31" t="s">
        <v>85</v>
      </c>
      <c r="I543" s="31" t="s">
        <v>77</v>
      </c>
      <c r="J543" s="31">
        <v>2020</v>
      </c>
      <c r="K543" s="31" t="s">
        <v>139</v>
      </c>
      <c r="L543" s="9">
        <v>11.984766200000001</v>
      </c>
      <c r="M543" s="32">
        <v>61</v>
      </c>
    </row>
    <row r="544" spans="2:13" x14ac:dyDescent="0.25">
      <c r="B544" s="31" t="s">
        <v>279</v>
      </c>
      <c r="C544" s="31" t="s">
        <v>60</v>
      </c>
      <c r="D544" s="31" t="s">
        <v>144</v>
      </c>
      <c r="E544" s="7" t="s">
        <v>136</v>
      </c>
      <c r="F544" s="31" t="s">
        <v>60</v>
      </c>
      <c r="G544" s="31" t="s">
        <v>19</v>
      </c>
      <c r="H544" s="31" t="s">
        <v>85</v>
      </c>
      <c r="I544" s="31" t="s">
        <v>77</v>
      </c>
      <c r="J544" s="31">
        <v>2030</v>
      </c>
      <c r="K544" s="31" t="s">
        <v>139</v>
      </c>
      <c r="L544" s="9">
        <v>17.150613700000001</v>
      </c>
      <c r="M544" s="32">
        <v>61</v>
      </c>
    </row>
    <row r="545" spans="2:13" x14ac:dyDescent="0.25">
      <c r="B545" s="31" t="s">
        <v>279</v>
      </c>
      <c r="C545" s="31" t="s">
        <v>60</v>
      </c>
      <c r="D545" s="31" t="s">
        <v>144</v>
      </c>
      <c r="E545" s="7" t="s">
        <v>136</v>
      </c>
      <c r="F545" s="31" t="s">
        <v>60</v>
      </c>
      <c r="G545" s="31" t="s">
        <v>19</v>
      </c>
      <c r="H545" s="31" t="s">
        <v>85</v>
      </c>
      <c r="I545" s="31" t="s">
        <v>77</v>
      </c>
      <c r="J545" s="31">
        <v>2040</v>
      </c>
      <c r="K545" s="31" t="s">
        <v>139</v>
      </c>
      <c r="L545" s="10">
        <v>17.150613700000001</v>
      </c>
      <c r="M545" s="33" t="s">
        <v>383</v>
      </c>
    </row>
    <row r="546" spans="2:13" x14ac:dyDescent="0.25">
      <c r="B546" s="31" t="s">
        <v>279</v>
      </c>
      <c r="C546" s="31" t="s">
        <v>60</v>
      </c>
      <c r="D546" s="31" t="s">
        <v>144</v>
      </c>
      <c r="E546" s="7" t="s">
        <v>136</v>
      </c>
      <c r="F546" s="31" t="s">
        <v>60</v>
      </c>
      <c r="G546" s="31" t="s">
        <v>19</v>
      </c>
      <c r="H546" s="31" t="s">
        <v>85</v>
      </c>
      <c r="I546" s="31" t="s">
        <v>77</v>
      </c>
      <c r="J546" s="31">
        <v>2050</v>
      </c>
      <c r="K546" s="31" t="s">
        <v>139</v>
      </c>
      <c r="L546" s="10">
        <v>17.150613700000001</v>
      </c>
      <c r="M546" s="33" t="s">
        <v>383</v>
      </c>
    </row>
    <row r="547" spans="2:13" x14ac:dyDescent="0.25">
      <c r="B547" s="31" t="s">
        <v>279</v>
      </c>
      <c r="C547" s="31" t="s">
        <v>60</v>
      </c>
      <c r="D547" s="31" t="s">
        <v>144</v>
      </c>
      <c r="E547" s="7" t="s">
        <v>136</v>
      </c>
      <c r="F547" s="31" t="s">
        <v>60</v>
      </c>
      <c r="G547" s="31" t="s">
        <v>19</v>
      </c>
      <c r="H547" s="31" t="s">
        <v>85</v>
      </c>
      <c r="I547" s="31" t="s">
        <v>78</v>
      </c>
      <c r="J547" s="31">
        <v>2018</v>
      </c>
      <c r="K547" s="31" t="s">
        <v>139</v>
      </c>
      <c r="L547" s="9">
        <v>25.829237500000001</v>
      </c>
      <c r="M547" s="32">
        <v>61</v>
      </c>
    </row>
    <row r="548" spans="2:13" x14ac:dyDescent="0.25">
      <c r="B548" s="31" t="s">
        <v>279</v>
      </c>
      <c r="C548" s="31" t="s">
        <v>60</v>
      </c>
      <c r="D548" s="31" t="s">
        <v>144</v>
      </c>
      <c r="E548" s="7" t="s">
        <v>136</v>
      </c>
      <c r="F548" s="31" t="s">
        <v>60</v>
      </c>
      <c r="G548" s="31" t="s">
        <v>19</v>
      </c>
      <c r="H548" s="31" t="s">
        <v>85</v>
      </c>
      <c r="I548" s="31" t="s">
        <v>78</v>
      </c>
      <c r="J548" s="31">
        <v>2020</v>
      </c>
      <c r="K548" s="31" t="s">
        <v>139</v>
      </c>
      <c r="L548" s="9">
        <v>25.829237500000001</v>
      </c>
      <c r="M548" s="32">
        <v>61</v>
      </c>
    </row>
    <row r="549" spans="2:13" x14ac:dyDescent="0.25">
      <c r="B549" s="31" t="s">
        <v>279</v>
      </c>
      <c r="C549" s="31" t="s">
        <v>60</v>
      </c>
      <c r="D549" s="31" t="s">
        <v>144</v>
      </c>
      <c r="E549" s="7" t="s">
        <v>136</v>
      </c>
      <c r="F549" s="31" t="s">
        <v>60</v>
      </c>
      <c r="G549" s="31" t="s">
        <v>19</v>
      </c>
      <c r="H549" s="31" t="s">
        <v>85</v>
      </c>
      <c r="I549" s="31" t="s">
        <v>78</v>
      </c>
      <c r="J549" s="31">
        <v>2030</v>
      </c>
      <c r="K549" s="31" t="s">
        <v>139</v>
      </c>
      <c r="L549" s="9">
        <v>25.829237500000001</v>
      </c>
      <c r="M549" s="32">
        <v>61</v>
      </c>
    </row>
    <row r="550" spans="2:13" x14ac:dyDescent="0.25">
      <c r="B550" s="31" t="s">
        <v>279</v>
      </c>
      <c r="C550" s="31" t="s">
        <v>60</v>
      </c>
      <c r="D550" s="31" t="s">
        <v>144</v>
      </c>
      <c r="E550" s="7" t="s">
        <v>136</v>
      </c>
      <c r="F550" s="31" t="s">
        <v>60</v>
      </c>
      <c r="G550" s="31" t="s">
        <v>19</v>
      </c>
      <c r="H550" s="31" t="s">
        <v>85</v>
      </c>
      <c r="I550" s="31" t="s">
        <v>78</v>
      </c>
      <c r="J550" s="31">
        <v>2040</v>
      </c>
      <c r="K550" s="31" t="s">
        <v>139</v>
      </c>
      <c r="L550" s="10">
        <v>25.829237500000001</v>
      </c>
      <c r="M550" s="33" t="s">
        <v>383</v>
      </c>
    </row>
    <row r="551" spans="2:13" x14ac:dyDescent="0.25">
      <c r="B551" s="31" t="s">
        <v>279</v>
      </c>
      <c r="C551" s="31" t="s">
        <v>60</v>
      </c>
      <c r="D551" s="31" t="s">
        <v>144</v>
      </c>
      <c r="E551" s="7" t="s">
        <v>136</v>
      </c>
      <c r="F551" s="31" t="s">
        <v>60</v>
      </c>
      <c r="G551" s="31" t="s">
        <v>19</v>
      </c>
      <c r="H551" s="31" t="s">
        <v>85</v>
      </c>
      <c r="I551" s="31" t="s">
        <v>78</v>
      </c>
      <c r="J551" s="31">
        <v>2050</v>
      </c>
      <c r="K551" s="31" t="s">
        <v>139</v>
      </c>
      <c r="L551" s="10">
        <v>25.829237500000001</v>
      </c>
      <c r="M551" s="33" t="s">
        <v>383</v>
      </c>
    </row>
    <row r="552" spans="2:13" x14ac:dyDescent="0.25">
      <c r="B552" s="31" t="s">
        <v>279</v>
      </c>
      <c r="C552" s="31" t="s">
        <v>60</v>
      </c>
      <c r="D552" s="31" t="s">
        <v>144</v>
      </c>
      <c r="E552" s="7" t="s">
        <v>136</v>
      </c>
      <c r="F552" s="31" t="s">
        <v>60</v>
      </c>
      <c r="G552" s="31" t="s">
        <v>19</v>
      </c>
      <c r="H552" s="31" t="s">
        <v>85</v>
      </c>
      <c r="I552" s="31" t="s">
        <v>79</v>
      </c>
      <c r="J552" s="31">
        <v>2018</v>
      </c>
      <c r="K552" s="31" t="s">
        <v>139</v>
      </c>
      <c r="L552" s="9">
        <v>17.408906075000001</v>
      </c>
    </row>
    <row r="553" spans="2:13" x14ac:dyDescent="0.25">
      <c r="B553" s="31" t="s">
        <v>279</v>
      </c>
      <c r="C553" s="31" t="s">
        <v>60</v>
      </c>
      <c r="D553" s="31" t="s">
        <v>144</v>
      </c>
      <c r="E553" s="7" t="s">
        <v>136</v>
      </c>
      <c r="F553" s="31" t="s">
        <v>60</v>
      </c>
      <c r="G553" s="31" t="s">
        <v>19</v>
      </c>
      <c r="H553" s="31" t="s">
        <v>85</v>
      </c>
      <c r="I553" s="31" t="s">
        <v>79</v>
      </c>
      <c r="J553" s="31">
        <v>2020</v>
      </c>
      <c r="K553" s="31" t="s">
        <v>139</v>
      </c>
      <c r="L553" s="9">
        <v>16.13466369166667</v>
      </c>
    </row>
    <row r="554" spans="2:13" x14ac:dyDescent="0.25">
      <c r="B554" s="31" t="s">
        <v>279</v>
      </c>
      <c r="C554" s="31" t="s">
        <v>60</v>
      </c>
      <c r="D554" s="31" t="s">
        <v>144</v>
      </c>
      <c r="E554" s="7" t="s">
        <v>136</v>
      </c>
      <c r="F554" s="31" t="s">
        <v>60</v>
      </c>
      <c r="G554" s="31" t="s">
        <v>19</v>
      </c>
      <c r="H554" s="31" t="s">
        <v>85</v>
      </c>
      <c r="I554" s="31" t="s">
        <v>79</v>
      </c>
      <c r="J554" s="31">
        <v>2030</v>
      </c>
      <c r="K554" s="31" t="s">
        <v>139</v>
      </c>
      <c r="L554" s="9">
        <v>23.504606124999999</v>
      </c>
    </row>
    <row r="555" spans="2:13" x14ac:dyDescent="0.25">
      <c r="B555" s="31" t="s">
        <v>279</v>
      </c>
      <c r="C555" s="31" t="s">
        <v>60</v>
      </c>
      <c r="D555" s="31" t="s">
        <v>144</v>
      </c>
      <c r="E555" s="7" t="s">
        <v>136</v>
      </c>
      <c r="F555" s="31" t="s">
        <v>60</v>
      </c>
      <c r="G555" s="31" t="s">
        <v>19</v>
      </c>
      <c r="H555" s="31" t="s">
        <v>85</v>
      </c>
      <c r="I555" s="31" t="s">
        <v>79</v>
      </c>
      <c r="J555" s="31">
        <v>2040</v>
      </c>
      <c r="K555" s="31" t="s">
        <v>139</v>
      </c>
      <c r="L555" s="10">
        <v>23.504606124999999</v>
      </c>
    </row>
    <row r="556" spans="2:13" x14ac:dyDescent="0.25">
      <c r="B556" s="31" t="s">
        <v>279</v>
      </c>
      <c r="C556" s="31" t="s">
        <v>60</v>
      </c>
      <c r="D556" s="31" t="s">
        <v>144</v>
      </c>
      <c r="E556" s="7" t="s">
        <v>136</v>
      </c>
      <c r="F556" s="31" t="s">
        <v>60</v>
      </c>
      <c r="G556" s="31" t="s">
        <v>19</v>
      </c>
      <c r="H556" s="31" t="s">
        <v>85</v>
      </c>
      <c r="I556" s="31" t="s">
        <v>79</v>
      </c>
      <c r="J556" s="31">
        <v>2050</v>
      </c>
      <c r="K556" s="31" t="s">
        <v>139</v>
      </c>
      <c r="L556" s="10">
        <v>23.504606124999999</v>
      </c>
    </row>
    <row r="557" spans="2:13" x14ac:dyDescent="0.25">
      <c r="B557" s="31" t="s">
        <v>279</v>
      </c>
      <c r="C557" s="31" t="s">
        <v>60</v>
      </c>
      <c r="D557" s="31" t="s">
        <v>144</v>
      </c>
      <c r="E557" s="7" t="s">
        <v>136</v>
      </c>
      <c r="F557" s="31" t="s">
        <v>60</v>
      </c>
      <c r="G557" s="31" t="s">
        <v>19</v>
      </c>
      <c r="H557" s="31" t="s">
        <v>85</v>
      </c>
      <c r="I557" s="8" t="s">
        <v>152</v>
      </c>
      <c r="J557" s="31">
        <v>2018</v>
      </c>
      <c r="K557" s="31" t="s">
        <v>139</v>
      </c>
      <c r="L557" s="9">
        <v>16.427395050000001</v>
      </c>
    </row>
    <row r="558" spans="2:13" x14ac:dyDescent="0.25">
      <c r="B558" s="31" t="s">
        <v>279</v>
      </c>
      <c r="C558" s="31" t="s">
        <v>60</v>
      </c>
      <c r="D558" s="31" t="s">
        <v>144</v>
      </c>
      <c r="E558" s="7" t="s">
        <v>136</v>
      </c>
      <c r="F558" s="31" t="s">
        <v>60</v>
      </c>
      <c r="G558" s="31" t="s">
        <v>19</v>
      </c>
      <c r="H558" s="31" t="s">
        <v>85</v>
      </c>
      <c r="I558" s="8" t="s">
        <v>152</v>
      </c>
      <c r="J558" s="31">
        <v>2020</v>
      </c>
      <c r="K558" s="31" t="s">
        <v>139</v>
      </c>
      <c r="L558" s="9">
        <v>14.102763675000002</v>
      </c>
    </row>
    <row r="559" spans="2:13" x14ac:dyDescent="0.25">
      <c r="B559" s="31" t="s">
        <v>279</v>
      </c>
      <c r="C559" s="31" t="s">
        <v>60</v>
      </c>
      <c r="D559" s="31" t="s">
        <v>144</v>
      </c>
      <c r="E559" s="7" t="s">
        <v>136</v>
      </c>
      <c r="F559" s="31" t="s">
        <v>60</v>
      </c>
      <c r="G559" s="31" t="s">
        <v>19</v>
      </c>
      <c r="H559" s="31" t="s">
        <v>85</v>
      </c>
      <c r="I559" s="8" t="s">
        <v>152</v>
      </c>
      <c r="J559" s="31">
        <v>2030</v>
      </c>
      <c r="K559" s="31" t="s">
        <v>139</v>
      </c>
      <c r="L559" s="9">
        <v>25.829237500000001</v>
      </c>
    </row>
    <row r="560" spans="2:13" x14ac:dyDescent="0.25">
      <c r="B560" s="31" t="s">
        <v>279</v>
      </c>
      <c r="C560" s="31" t="s">
        <v>60</v>
      </c>
      <c r="D560" s="31" t="s">
        <v>144</v>
      </c>
      <c r="E560" s="7" t="s">
        <v>136</v>
      </c>
      <c r="F560" s="31" t="s">
        <v>60</v>
      </c>
      <c r="G560" s="31" t="s">
        <v>19</v>
      </c>
      <c r="H560" s="31" t="s">
        <v>85</v>
      </c>
      <c r="I560" s="8" t="s">
        <v>152</v>
      </c>
      <c r="J560" s="31">
        <v>2040</v>
      </c>
      <c r="K560" s="31" t="s">
        <v>139</v>
      </c>
      <c r="L560" s="10">
        <v>25.829237500000001</v>
      </c>
    </row>
    <row r="561" spans="2:12" x14ac:dyDescent="0.25">
      <c r="B561" s="31" t="s">
        <v>279</v>
      </c>
      <c r="C561" s="31" t="s">
        <v>60</v>
      </c>
      <c r="D561" s="31" t="s">
        <v>144</v>
      </c>
      <c r="E561" s="7" t="s">
        <v>136</v>
      </c>
      <c r="F561" s="31" t="s">
        <v>60</v>
      </c>
      <c r="G561" s="31" t="s">
        <v>19</v>
      </c>
      <c r="H561" s="31" t="s">
        <v>85</v>
      </c>
      <c r="I561" s="8" t="s">
        <v>152</v>
      </c>
      <c r="J561" s="31">
        <v>2050</v>
      </c>
      <c r="K561" s="31" t="s">
        <v>139</v>
      </c>
      <c r="L561" s="10">
        <v>25.829237500000001</v>
      </c>
    </row>
  </sheetData>
  <autoFilter ref="A1:N561" xr:uid="{00000000-0009-0000-0000-000001000000}"/>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R132"/>
  <sheetViews>
    <sheetView topLeftCell="C34" workbookViewId="0"/>
  </sheetViews>
  <sheetFormatPr baseColWidth="10" defaultColWidth="11.42578125" defaultRowHeight="15" x14ac:dyDescent="0.25"/>
  <cols>
    <col min="1" max="1" width="23.28515625" style="31" bestFit="1" customWidth="1"/>
    <col min="2" max="2" width="11.42578125" style="31"/>
    <col min="3" max="3" width="17" style="31" bestFit="1" customWidth="1"/>
    <col min="4" max="4" width="29" bestFit="1" customWidth="1"/>
    <col min="5" max="5" width="29" style="31" customWidth="1"/>
    <col min="6" max="6" width="22.140625" bestFit="1" customWidth="1"/>
    <col min="7" max="7" width="24" bestFit="1" customWidth="1"/>
    <col min="9" max="9" width="12.42578125" bestFit="1" customWidth="1"/>
    <col min="10" max="10" width="14.5703125" bestFit="1" customWidth="1"/>
    <col min="11" max="15" width="12.5703125" bestFit="1" customWidth="1"/>
    <col min="16" max="16" width="24" style="32" bestFit="1" customWidth="1"/>
  </cols>
  <sheetData>
    <row r="1" spans="1:17" s="53" customFormat="1" x14ac:dyDescent="0.25">
      <c r="A1" s="63" t="s">
        <v>281</v>
      </c>
      <c r="B1" s="54" t="s">
        <v>276</v>
      </c>
      <c r="C1" s="54" t="s">
        <v>277</v>
      </c>
      <c r="D1" s="53" t="s">
        <v>0</v>
      </c>
      <c r="E1" s="62" t="s">
        <v>278</v>
      </c>
      <c r="F1" s="53" t="s">
        <v>7</v>
      </c>
      <c r="G1" s="53" t="s">
        <v>1</v>
      </c>
      <c r="H1" s="53" t="s">
        <v>3</v>
      </c>
      <c r="I1" s="53" t="s">
        <v>4</v>
      </c>
      <c r="J1" s="53" t="s">
        <v>2</v>
      </c>
      <c r="K1" s="55">
        <v>2018</v>
      </c>
      <c r="L1" s="55">
        <v>2020</v>
      </c>
      <c r="M1" s="55">
        <v>2030</v>
      </c>
      <c r="N1" s="55">
        <v>2040</v>
      </c>
      <c r="O1" s="55">
        <v>2050</v>
      </c>
      <c r="P1" s="56" t="s">
        <v>5</v>
      </c>
      <c r="Q1" s="53" t="s">
        <v>6</v>
      </c>
    </row>
    <row r="2" spans="1:17" x14ac:dyDescent="0.25">
      <c r="B2" s="31" t="s">
        <v>279</v>
      </c>
      <c r="C2" s="31" t="s">
        <v>280</v>
      </c>
      <c r="D2" s="7" t="s">
        <v>90</v>
      </c>
      <c r="E2" s="7"/>
      <c r="F2" s="7" t="s">
        <v>51</v>
      </c>
      <c r="G2" t="s">
        <v>19</v>
      </c>
      <c r="H2" t="s">
        <v>85</v>
      </c>
      <c r="I2" t="s">
        <v>77</v>
      </c>
      <c r="J2" t="s">
        <v>139</v>
      </c>
      <c r="K2" s="9">
        <v>466.04209806000011</v>
      </c>
      <c r="L2" s="9">
        <v>316.96824304155842</v>
      </c>
      <c r="M2" s="9">
        <v>215.8815580029223</v>
      </c>
      <c r="N2" s="9">
        <v>164.52027732031794</v>
      </c>
      <c r="O2" s="9">
        <v>134.63438388400002</v>
      </c>
      <c r="P2" s="32" t="s">
        <v>184</v>
      </c>
    </row>
    <row r="3" spans="1:17" x14ac:dyDescent="0.25">
      <c r="B3" s="31" t="s">
        <v>279</v>
      </c>
      <c r="C3" s="31" t="s">
        <v>280</v>
      </c>
      <c r="D3" s="7" t="s">
        <v>90</v>
      </c>
      <c r="E3" s="7"/>
      <c r="F3" s="7" t="s">
        <v>51</v>
      </c>
      <c r="G3" t="s">
        <v>19</v>
      </c>
      <c r="H3" t="s">
        <v>85</v>
      </c>
      <c r="I3" t="s">
        <v>78</v>
      </c>
      <c r="J3" t="s">
        <v>139</v>
      </c>
      <c r="K3" s="9">
        <v>1247.4568999856745</v>
      </c>
      <c r="L3" s="9">
        <v>1060.285915095438</v>
      </c>
      <c r="M3" s="9">
        <v>983.86665146000018</v>
      </c>
      <c r="N3" s="9">
        <v>895.35255052503658</v>
      </c>
      <c r="O3" s="9">
        <v>828.5192854400002</v>
      </c>
      <c r="P3" s="32" t="s">
        <v>185</v>
      </c>
      <c r="Q3" t="s">
        <v>284</v>
      </c>
    </row>
    <row r="4" spans="1:17" x14ac:dyDescent="0.25">
      <c r="B4" s="31" t="s">
        <v>279</v>
      </c>
      <c r="C4" s="31" t="s">
        <v>280</v>
      </c>
      <c r="D4" s="7" t="s">
        <v>90</v>
      </c>
      <c r="E4" s="7"/>
      <c r="F4" s="7" t="s">
        <v>51</v>
      </c>
      <c r="G4" t="s">
        <v>19</v>
      </c>
      <c r="H4" t="s">
        <v>85</v>
      </c>
      <c r="I4" t="s">
        <v>79</v>
      </c>
      <c r="J4" t="s">
        <v>139</v>
      </c>
      <c r="K4" s="9">
        <v>842.09139045081417</v>
      </c>
      <c r="L4" s="9">
        <v>628.48347339883981</v>
      </c>
      <c r="M4" s="9">
        <v>496.75026570394027</v>
      </c>
      <c r="N4" s="9">
        <v>424.7506702320141</v>
      </c>
      <c r="O4" s="9">
        <v>380.919278808738</v>
      </c>
    </row>
    <row r="5" spans="1:17" x14ac:dyDescent="0.25">
      <c r="B5" s="31" t="s">
        <v>279</v>
      </c>
      <c r="C5" s="31" t="s">
        <v>280</v>
      </c>
      <c r="D5" s="7" t="s">
        <v>90</v>
      </c>
      <c r="E5" s="7"/>
      <c r="F5" s="7" t="s">
        <v>51</v>
      </c>
      <c r="G5" t="s">
        <v>19</v>
      </c>
      <c r="H5" t="s">
        <v>85</v>
      </c>
      <c r="I5" s="8" t="s">
        <v>152</v>
      </c>
      <c r="J5" t="s">
        <v>139</v>
      </c>
      <c r="K5" s="9">
        <v>742.91196998869577</v>
      </c>
      <c r="L5" s="9">
        <v>486.75508019600011</v>
      </c>
      <c r="M5" s="9">
        <v>331.40771417600007</v>
      </c>
      <c r="N5" s="9">
        <v>248.55578563200004</v>
      </c>
      <c r="O5" s="9">
        <v>207.12982136000005</v>
      </c>
    </row>
    <row r="6" spans="1:17" s="31" customFormat="1" x14ac:dyDescent="0.25">
      <c r="B6" s="31" t="s">
        <v>279</v>
      </c>
      <c r="C6" s="31" t="s">
        <v>280</v>
      </c>
      <c r="D6" s="7" t="s">
        <v>90</v>
      </c>
      <c r="E6" s="7"/>
      <c r="F6" s="7" t="s">
        <v>51</v>
      </c>
      <c r="G6" s="31" t="s">
        <v>19</v>
      </c>
      <c r="H6" s="31" t="s">
        <v>85</v>
      </c>
      <c r="I6" s="8" t="s">
        <v>151</v>
      </c>
      <c r="J6" s="31" t="s">
        <v>139</v>
      </c>
      <c r="K6" s="9">
        <v>932.08419612000023</v>
      </c>
      <c r="L6" s="9">
        <v>704.24139262400013</v>
      </c>
      <c r="M6" s="9">
        <v>590.31999087600013</v>
      </c>
      <c r="N6" s="9">
        <v>517.82455340000013</v>
      </c>
      <c r="O6" s="9">
        <v>466.04209806000011</v>
      </c>
      <c r="P6" s="32">
        <v>44</v>
      </c>
    </row>
    <row r="7" spans="1:17" x14ac:dyDescent="0.25">
      <c r="B7" s="31" t="s">
        <v>279</v>
      </c>
      <c r="C7" s="31" t="s">
        <v>280</v>
      </c>
      <c r="D7" s="7" t="s">
        <v>94</v>
      </c>
      <c r="E7" s="7"/>
      <c r="F7" s="7" t="s">
        <v>51</v>
      </c>
      <c r="G7" t="s">
        <v>19</v>
      </c>
      <c r="H7" t="s">
        <v>85</v>
      </c>
      <c r="I7" s="31" t="s">
        <v>77</v>
      </c>
      <c r="J7" t="s">
        <v>139</v>
      </c>
      <c r="K7" s="9">
        <v>821.56270343492827</v>
      </c>
      <c r="L7" s="9">
        <v>1025.2926157320003</v>
      </c>
      <c r="M7" s="9">
        <v>869.94524971200019</v>
      </c>
      <c r="N7" s="9">
        <v>797.44981223600018</v>
      </c>
      <c r="O7" s="9">
        <v>756.0238479640002</v>
      </c>
      <c r="P7" s="32" t="s">
        <v>186</v>
      </c>
    </row>
    <row r="8" spans="1:17" x14ac:dyDescent="0.25">
      <c r="B8" s="31" t="s">
        <v>279</v>
      </c>
      <c r="C8" s="31" t="s">
        <v>280</v>
      </c>
      <c r="D8" s="7" t="s">
        <v>94</v>
      </c>
      <c r="E8" s="7"/>
      <c r="F8" s="7" t="s">
        <v>51</v>
      </c>
      <c r="G8" t="s">
        <v>19</v>
      </c>
      <c r="H8" t="s">
        <v>85</v>
      </c>
      <c r="I8" s="31" t="s">
        <v>78</v>
      </c>
      <c r="J8" t="s">
        <v>139</v>
      </c>
      <c r="K8" s="9">
        <v>2690.6178537493902</v>
      </c>
      <c r="L8" s="9">
        <v>2690.6178537493902</v>
      </c>
      <c r="M8" s="9">
        <v>2399.7402479386451</v>
      </c>
      <c r="N8" s="9">
        <v>2108.8626421279005</v>
      </c>
      <c r="O8" s="9">
        <v>1998.3957651119877</v>
      </c>
      <c r="P8" s="32">
        <v>15</v>
      </c>
    </row>
    <row r="9" spans="1:17" x14ac:dyDescent="0.25">
      <c r="B9" s="31" t="s">
        <v>279</v>
      </c>
      <c r="C9" s="31" t="s">
        <v>280</v>
      </c>
      <c r="D9" s="7" t="s">
        <v>94</v>
      </c>
      <c r="E9" s="7"/>
      <c r="F9" s="7" t="s">
        <v>51</v>
      </c>
      <c r="G9" t="s">
        <v>19</v>
      </c>
      <c r="H9" t="s">
        <v>85</v>
      </c>
      <c r="I9" s="31" t="s">
        <v>79</v>
      </c>
      <c r="J9" t="s">
        <v>139</v>
      </c>
      <c r="K9" s="9">
        <v>1486.9413606400292</v>
      </c>
      <c r="L9" s="9">
        <v>1423.2361226919395</v>
      </c>
      <c r="M9" s="9">
        <v>1318.0772218813158</v>
      </c>
      <c r="N9" s="9">
        <v>1240.7139005374331</v>
      </c>
      <c r="O9" s="9">
        <v>1147.4914863963456</v>
      </c>
    </row>
    <row r="10" spans="1:17" s="31" customFormat="1" x14ac:dyDescent="0.25">
      <c r="B10" s="31" t="s">
        <v>279</v>
      </c>
      <c r="C10" s="31" t="s">
        <v>280</v>
      </c>
      <c r="D10" s="7" t="s">
        <v>94</v>
      </c>
      <c r="E10" s="7"/>
      <c r="F10" s="7" t="s">
        <v>51</v>
      </c>
      <c r="G10" s="31" t="s">
        <v>19</v>
      </c>
      <c r="H10" s="31" t="s">
        <v>85</v>
      </c>
      <c r="I10" s="8" t="s">
        <v>152</v>
      </c>
      <c r="J10" s="31" t="s">
        <v>139</v>
      </c>
      <c r="K10" s="9">
        <v>1398.1262941800003</v>
      </c>
      <c r="L10" s="9">
        <v>1318.4086542423095</v>
      </c>
      <c r="M10" s="9">
        <v>1217.2636873640413</v>
      </c>
      <c r="N10" s="9">
        <v>1186.8834493099162</v>
      </c>
      <c r="O10" s="9">
        <v>1133.4175289011382</v>
      </c>
      <c r="P10" s="32"/>
    </row>
    <row r="11" spans="1:17" x14ac:dyDescent="0.25">
      <c r="B11" s="31" t="s">
        <v>279</v>
      </c>
      <c r="C11" s="31" t="s">
        <v>280</v>
      </c>
      <c r="D11" s="7" t="s">
        <v>94</v>
      </c>
      <c r="E11" s="7"/>
      <c r="F11" s="7" t="s">
        <v>51</v>
      </c>
      <c r="G11" t="s">
        <v>19</v>
      </c>
      <c r="H11" t="s">
        <v>85</v>
      </c>
      <c r="I11" s="8" t="s">
        <v>151</v>
      </c>
      <c r="J11" t="s">
        <v>139</v>
      </c>
      <c r="K11" s="9">
        <v>1308.5895149106318</v>
      </c>
      <c r="L11" s="9">
        <v>1161.9372416878887</v>
      </c>
      <c r="M11" s="9">
        <v>1105.5325212176028</v>
      </c>
      <c r="N11" s="9">
        <v>1060.4087448413741</v>
      </c>
      <c r="O11" s="9">
        <v>1015.2849684651454</v>
      </c>
      <c r="P11" s="32">
        <v>10</v>
      </c>
    </row>
    <row r="12" spans="1:17" x14ac:dyDescent="0.25">
      <c r="B12" s="31" t="s">
        <v>279</v>
      </c>
      <c r="C12" s="31" t="s">
        <v>280</v>
      </c>
      <c r="D12" t="s">
        <v>57</v>
      </c>
      <c r="F12" s="7" t="s">
        <v>51</v>
      </c>
      <c r="G12" t="s">
        <v>19</v>
      </c>
      <c r="H12" t="s">
        <v>85</v>
      </c>
      <c r="I12" s="31" t="s">
        <v>77</v>
      </c>
      <c r="J12" t="s">
        <v>139</v>
      </c>
      <c r="K12" s="9">
        <v>1040.3728121014806</v>
      </c>
      <c r="L12" s="9">
        <v>1040.3728121014806</v>
      </c>
      <c r="M12" s="9">
        <v>1040.3728121014806</v>
      </c>
      <c r="N12" s="9">
        <v>1040.3728121014806</v>
      </c>
      <c r="O12" s="9">
        <v>1040.3728121014806</v>
      </c>
      <c r="P12" s="32" t="s">
        <v>135</v>
      </c>
    </row>
    <row r="13" spans="1:17" x14ac:dyDescent="0.25">
      <c r="B13" s="31" t="s">
        <v>279</v>
      </c>
      <c r="C13" s="31" t="s">
        <v>280</v>
      </c>
      <c r="D13" t="s">
        <v>57</v>
      </c>
      <c r="F13" s="7" t="s">
        <v>51</v>
      </c>
      <c r="G13" t="s">
        <v>19</v>
      </c>
      <c r="H13" t="s">
        <v>85</v>
      </c>
      <c r="I13" s="31" t="s">
        <v>78</v>
      </c>
      <c r="J13" t="s">
        <v>139</v>
      </c>
      <c r="K13" s="9">
        <v>3106.9473204000005</v>
      </c>
      <c r="L13" s="9">
        <v>3106.9473204000005</v>
      </c>
      <c r="M13" s="9">
        <v>3106.9473204000005</v>
      </c>
      <c r="N13" s="9">
        <v>3106.9473204000005</v>
      </c>
      <c r="O13" s="9">
        <v>3106.9473204000005</v>
      </c>
      <c r="P13" s="33">
        <v>58</v>
      </c>
    </row>
    <row r="14" spans="1:17" x14ac:dyDescent="0.25">
      <c r="B14" s="31" t="s">
        <v>279</v>
      </c>
      <c r="C14" s="31" t="s">
        <v>280</v>
      </c>
      <c r="D14" t="s">
        <v>57</v>
      </c>
      <c r="F14" s="7" t="s">
        <v>51</v>
      </c>
      <c r="G14" t="s">
        <v>19</v>
      </c>
      <c r="H14" t="s">
        <v>85</v>
      </c>
      <c r="I14" s="31" t="s">
        <v>79</v>
      </c>
      <c r="J14" t="s">
        <v>139</v>
      </c>
      <c r="K14" s="9">
        <v>2051.5095589495213</v>
      </c>
      <c r="L14" s="9">
        <v>2052.2308843157298</v>
      </c>
      <c r="M14" s="9">
        <v>2050.1595861021297</v>
      </c>
      <c r="N14" s="9">
        <v>2046.0169896749298</v>
      </c>
      <c r="O14" s="9">
        <v>2043.9456914613299</v>
      </c>
    </row>
    <row r="15" spans="1:17" s="31" customFormat="1" x14ac:dyDescent="0.25">
      <c r="B15" s="31" t="s">
        <v>279</v>
      </c>
      <c r="C15" s="31" t="s">
        <v>280</v>
      </c>
      <c r="D15" s="31" t="s">
        <v>57</v>
      </c>
      <c r="F15" s="7" t="s">
        <v>51</v>
      </c>
      <c r="G15" s="31" t="s">
        <v>19</v>
      </c>
      <c r="H15" s="31" t="s">
        <v>85</v>
      </c>
      <c r="I15" s="8" t="s">
        <v>152</v>
      </c>
      <c r="J15" s="31" t="s">
        <v>139</v>
      </c>
      <c r="K15" s="9">
        <v>1664.7047024629514</v>
      </c>
      <c r="L15" s="9">
        <v>1664.7047024629514</v>
      </c>
      <c r="M15" s="9">
        <v>1664.7047024629514</v>
      </c>
      <c r="N15" s="9">
        <v>1664.7047024629514</v>
      </c>
      <c r="O15" s="9">
        <v>1664.7047024629514</v>
      </c>
      <c r="P15" s="32"/>
    </row>
    <row r="16" spans="1:17" x14ac:dyDescent="0.25">
      <c r="B16" s="31" t="s">
        <v>279</v>
      </c>
      <c r="C16" s="31" t="s">
        <v>280</v>
      </c>
      <c r="D16" t="s">
        <v>57</v>
      </c>
      <c r="F16" s="7" t="s">
        <v>51</v>
      </c>
      <c r="G16" t="s">
        <v>19</v>
      </c>
      <c r="H16" t="s">
        <v>85</v>
      </c>
      <c r="I16" s="8" t="s">
        <v>151</v>
      </c>
      <c r="J16" t="s">
        <v>139</v>
      </c>
      <c r="K16" s="9" t="s">
        <v>266</v>
      </c>
      <c r="L16" s="9" t="s">
        <v>266</v>
      </c>
      <c r="M16" s="9" t="s">
        <v>266</v>
      </c>
      <c r="N16" s="9" t="s">
        <v>266</v>
      </c>
      <c r="O16" s="9" t="s">
        <v>266</v>
      </c>
    </row>
    <row r="17" spans="2:17" x14ac:dyDescent="0.25">
      <c r="B17" s="31" t="s">
        <v>279</v>
      </c>
      <c r="C17" s="31" t="s">
        <v>280</v>
      </c>
      <c r="D17" t="s">
        <v>58</v>
      </c>
      <c r="F17" s="7" t="s">
        <v>51</v>
      </c>
      <c r="G17" t="s">
        <v>19</v>
      </c>
      <c r="H17" t="s">
        <v>85</v>
      </c>
      <c r="I17" s="31" t="s">
        <v>77</v>
      </c>
      <c r="J17" t="s">
        <v>139</v>
      </c>
      <c r="K17" s="9">
        <v>2906.096</v>
      </c>
      <c r="L17" s="9">
        <v>2932.5121086735799</v>
      </c>
      <c r="M17" s="9">
        <v>2589.1227670000007</v>
      </c>
      <c r="N17" s="9">
        <v>2278.4280349600003</v>
      </c>
      <c r="O17" s="9">
        <v>2071.2982136000005</v>
      </c>
      <c r="P17" s="32" t="s">
        <v>187</v>
      </c>
    </row>
    <row r="18" spans="2:17" x14ac:dyDescent="0.25">
      <c r="B18" s="31" t="s">
        <v>279</v>
      </c>
      <c r="C18" s="31" t="s">
        <v>280</v>
      </c>
      <c r="D18" t="s">
        <v>58</v>
      </c>
      <c r="F18" s="7" t="s">
        <v>51</v>
      </c>
      <c r="G18" t="s">
        <v>19</v>
      </c>
      <c r="H18" t="s">
        <v>85</v>
      </c>
      <c r="I18" s="31" t="s">
        <v>78</v>
      </c>
      <c r="J18" t="s">
        <v>139</v>
      </c>
      <c r="K18" s="9">
        <v>8009.4223962966798</v>
      </c>
      <c r="L18" s="9">
        <v>7770.3351605863309</v>
      </c>
      <c r="M18" s="9">
        <v>7411.7043070208083</v>
      </c>
      <c r="N18" s="9">
        <v>7292.1606891656338</v>
      </c>
      <c r="O18" s="9">
        <v>7597.1061582113398</v>
      </c>
      <c r="P18" s="33">
        <v>57</v>
      </c>
    </row>
    <row r="19" spans="2:17" x14ac:dyDescent="0.25">
      <c r="B19" s="31" t="s">
        <v>279</v>
      </c>
      <c r="C19" s="31" t="s">
        <v>280</v>
      </c>
      <c r="D19" t="s">
        <v>58</v>
      </c>
      <c r="F19" s="7" t="s">
        <v>51</v>
      </c>
      <c r="G19" t="s">
        <v>19</v>
      </c>
      <c r="H19" t="s">
        <v>85</v>
      </c>
      <c r="I19" s="31" t="s">
        <v>79</v>
      </c>
      <c r="J19" t="s">
        <v>139</v>
      </c>
      <c r="K19" s="9">
        <v>4687.6137079309892</v>
      </c>
      <c r="L19" s="9">
        <v>4701.0617068011352</v>
      </c>
      <c r="M19" s="9">
        <v>4519.9219415381613</v>
      </c>
      <c r="N19" s="9">
        <v>4402.8854706217853</v>
      </c>
      <c r="O19" s="9">
        <v>4288.7258027798543</v>
      </c>
    </row>
    <row r="20" spans="2:17" s="31" customFormat="1" x14ac:dyDescent="0.25">
      <c r="B20" s="31" t="s">
        <v>279</v>
      </c>
      <c r="C20" s="31" t="s">
        <v>280</v>
      </c>
      <c r="D20" s="31" t="s">
        <v>58</v>
      </c>
      <c r="F20" s="7" t="s">
        <v>51</v>
      </c>
      <c r="G20" s="31" t="s">
        <v>19</v>
      </c>
      <c r="H20" s="31" t="s">
        <v>85</v>
      </c>
      <c r="I20" s="8" t="s">
        <v>152</v>
      </c>
      <c r="J20" s="31" t="s">
        <v>139</v>
      </c>
      <c r="K20" s="9">
        <v>4264.1385359393553</v>
      </c>
      <c r="L20" s="9">
        <v>4350.9939433042182</v>
      </c>
      <c r="M20" s="9">
        <v>4161.0897266479897</v>
      </c>
      <c r="N20" s="9">
        <v>3981.5420010597613</v>
      </c>
      <c r="O20" s="9">
        <v>4004.8672603126415</v>
      </c>
      <c r="P20" s="32"/>
    </row>
    <row r="21" spans="2:17" x14ac:dyDescent="0.25">
      <c r="B21" s="31" t="s">
        <v>279</v>
      </c>
      <c r="C21" s="31" t="s">
        <v>280</v>
      </c>
      <c r="D21" t="s">
        <v>58</v>
      </c>
      <c r="F21" s="7" t="s">
        <v>51</v>
      </c>
      <c r="G21" t="s">
        <v>19</v>
      </c>
      <c r="H21" t="s">
        <v>85</v>
      </c>
      <c r="I21" s="8" t="s">
        <v>151</v>
      </c>
      <c r="J21" t="s">
        <v>139</v>
      </c>
      <c r="K21" s="9" t="s">
        <v>266</v>
      </c>
      <c r="L21" s="9" t="s">
        <v>266</v>
      </c>
      <c r="M21" s="9" t="s">
        <v>266</v>
      </c>
      <c r="N21" s="9" t="s">
        <v>266</v>
      </c>
      <c r="O21" s="9" t="s">
        <v>266</v>
      </c>
    </row>
    <row r="22" spans="2:17" x14ac:dyDescent="0.25">
      <c r="B22" s="31" t="s">
        <v>279</v>
      </c>
      <c r="C22" s="31" t="s">
        <v>280</v>
      </c>
      <c r="D22" t="s">
        <v>59</v>
      </c>
      <c r="F22" s="7" t="s">
        <v>51</v>
      </c>
      <c r="G22" t="s">
        <v>19</v>
      </c>
      <c r="H22" t="s">
        <v>85</v>
      </c>
      <c r="I22" s="31" t="s">
        <v>77</v>
      </c>
      <c r="J22" t="s">
        <v>139</v>
      </c>
      <c r="K22" s="9">
        <v>352.12069631200006</v>
      </c>
      <c r="L22" s="9">
        <v>300.33824097200005</v>
      </c>
      <c r="M22" s="9">
        <v>300.33824097200005</v>
      </c>
      <c r="N22" s="9">
        <v>258.91227670000006</v>
      </c>
      <c r="O22" s="9">
        <v>227.84280349600004</v>
      </c>
      <c r="P22" s="32">
        <v>64</v>
      </c>
    </row>
    <row r="23" spans="2:17" x14ac:dyDescent="0.25">
      <c r="B23" s="31" t="s">
        <v>279</v>
      </c>
      <c r="C23" s="31" t="s">
        <v>280</v>
      </c>
      <c r="D23" t="s">
        <v>59</v>
      </c>
      <c r="F23" s="7" t="s">
        <v>51</v>
      </c>
      <c r="G23" t="s">
        <v>19</v>
      </c>
      <c r="H23" t="s">
        <v>85</v>
      </c>
      <c r="I23" s="31" t="s">
        <v>78</v>
      </c>
      <c r="J23" t="s">
        <v>139</v>
      </c>
      <c r="K23" s="9">
        <v>3763.6453576275767</v>
      </c>
      <c r="L23" s="9">
        <v>3653.7335905464174</v>
      </c>
      <c r="M23" s="9">
        <v>3547.1524830737781</v>
      </c>
      <c r="N23" s="9">
        <v>3106.9473204000005</v>
      </c>
      <c r="O23" s="9">
        <v>3075.8778471960009</v>
      </c>
      <c r="P23" s="32" t="s">
        <v>137</v>
      </c>
    </row>
    <row r="24" spans="2:17" x14ac:dyDescent="0.25">
      <c r="B24" s="31" t="s">
        <v>279</v>
      </c>
      <c r="C24" s="31" t="s">
        <v>280</v>
      </c>
      <c r="D24" t="s">
        <v>59</v>
      </c>
      <c r="F24" s="7" t="s">
        <v>51</v>
      </c>
      <c r="G24" t="s">
        <v>19</v>
      </c>
      <c r="H24" t="s">
        <v>85</v>
      </c>
      <c r="I24" s="31" t="s">
        <v>79</v>
      </c>
      <c r="J24" t="s">
        <v>139</v>
      </c>
      <c r="K24" s="9">
        <v>1975.072593834564</v>
      </c>
      <c r="L24" s="9">
        <v>1763.4037602638571</v>
      </c>
      <c r="M24" s="9">
        <v>1711.1436601782955</v>
      </c>
      <c r="N24" s="9">
        <v>1127.5255338498559</v>
      </c>
      <c r="O24" s="9">
        <v>1080.8825207085586</v>
      </c>
    </row>
    <row r="25" spans="2:17" s="31" customFormat="1" x14ac:dyDescent="0.25">
      <c r="B25" s="31" t="s">
        <v>279</v>
      </c>
      <c r="C25" s="31" t="s">
        <v>280</v>
      </c>
      <c r="D25" s="31" t="s">
        <v>59</v>
      </c>
      <c r="F25" s="7" t="s">
        <v>51</v>
      </c>
      <c r="G25" s="31" t="s">
        <v>19</v>
      </c>
      <c r="H25" s="31" t="s">
        <v>85</v>
      </c>
      <c r="I25" s="8" t="s">
        <v>152</v>
      </c>
      <c r="J25" s="31" t="s">
        <v>139</v>
      </c>
      <c r="K25" s="9">
        <v>2122.7403904967337</v>
      </c>
      <c r="L25" s="9">
        <v>1861.8387211626687</v>
      </c>
      <c r="M25" s="9">
        <v>1800.7766283398023</v>
      </c>
      <c r="N25" s="9">
        <v>396.59141441029135</v>
      </c>
      <c r="O25" s="9">
        <v>417.88557652205685</v>
      </c>
      <c r="P25" s="32"/>
    </row>
    <row r="26" spans="2:17" x14ac:dyDescent="0.25">
      <c r="B26" s="31" t="s">
        <v>279</v>
      </c>
      <c r="C26" s="31" t="s">
        <v>280</v>
      </c>
      <c r="D26" t="s">
        <v>59</v>
      </c>
      <c r="F26" s="7" t="s">
        <v>51</v>
      </c>
      <c r="G26" t="s">
        <v>19</v>
      </c>
      <c r="H26" t="s">
        <v>85</v>
      </c>
      <c r="I26" s="8" t="s">
        <v>151</v>
      </c>
      <c r="J26" t="s">
        <v>139</v>
      </c>
      <c r="K26" s="9" t="s">
        <v>266</v>
      </c>
      <c r="L26" s="9" t="s">
        <v>266</v>
      </c>
      <c r="M26" s="9" t="s">
        <v>266</v>
      </c>
      <c r="N26" s="9" t="s">
        <v>266</v>
      </c>
      <c r="O26" s="9" t="s">
        <v>266</v>
      </c>
    </row>
    <row r="27" spans="2:17" x14ac:dyDescent="0.25">
      <c r="B27" s="31" t="s">
        <v>279</v>
      </c>
      <c r="C27" s="31" t="s">
        <v>280</v>
      </c>
      <c r="D27" t="s">
        <v>95</v>
      </c>
      <c r="F27" t="s">
        <v>62</v>
      </c>
      <c r="G27" t="s">
        <v>19</v>
      </c>
      <c r="H27" t="s">
        <v>85</v>
      </c>
      <c r="I27" s="31" t="s">
        <v>77</v>
      </c>
      <c r="J27" t="s">
        <v>139</v>
      </c>
      <c r="K27" s="9">
        <v>2668.6088359469004</v>
      </c>
      <c r="L27" s="9">
        <v>2174.8631242800006</v>
      </c>
      <c r="M27" s="9">
        <v>1605.2561155400003</v>
      </c>
      <c r="N27" s="9">
        <v>1398.1262941800003</v>
      </c>
      <c r="O27" s="9">
        <v>1325.6308567040003</v>
      </c>
      <c r="P27" s="32" t="s">
        <v>308</v>
      </c>
    </row>
    <row r="28" spans="2:17" x14ac:dyDescent="0.25">
      <c r="B28" s="31" t="s">
        <v>279</v>
      </c>
      <c r="C28" s="31" t="s">
        <v>280</v>
      </c>
      <c r="D28" t="s">
        <v>95</v>
      </c>
      <c r="F28" t="s">
        <v>62</v>
      </c>
      <c r="G28" t="s">
        <v>19</v>
      </c>
      <c r="H28" t="s">
        <v>85</v>
      </c>
      <c r="I28" s="31" t="s">
        <v>78</v>
      </c>
      <c r="J28" t="s">
        <v>139</v>
      </c>
      <c r="K28" s="9">
        <v>5873.139449890853</v>
      </c>
      <c r="L28" s="9">
        <v>5337.3260191213594</v>
      </c>
      <c r="M28" s="9">
        <v>5202.0721433931385</v>
      </c>
      <c r="N28" s="9">
        <v>5129.2431333856348</v>
      </c>
      <c r="O28" s="9">
        <v>5046.0099790913446</v>
      </c>
      <c r="P28" s="32">
        <v>65</v>
      </c>
    </row>
    <row r="29" spans="2:17" x14ac:dyDescent="0.25">
      <c r="B29" s="31" t="s">
        <v>279</v>
      </c>
      <c r="C29" s="31" t="s">
        <v>280</v>
      </c>
      <c r="D29" t="s">
        <v>95</v>
      </c>
      <c r="F29" t="s">
        <v>62</v>
      </c>
      <c r="G29" t="s">
        <v>19</v>
      </c>
      <c r="H29" t="s">
        <v>85</v>
      </c>
      <c r="I29" s="31" t="s">
        <v>79</v>
      </c>
      <c r="J29" t="s">
        <v>139</v>
      </c>
      <c r="K29" s="9">
        <v>3894.3773312242679</v>
      </c>
      <c r="L29" s="9">
        <v>3395.0596450415314</v>
      </c>
      <c r="M29" s="9">
        <v>2847.8670500585949</v>
      </c>
      <c r="N29" s="9">
        <v>2593.5324038174731</v>
      </c>
      <c r="O29" s="9">
        <v>2426.221623933181</v>
      </c>
    </row>
    <row r="30" spans="2:17" s="31" customFormat="1" x14ac:dyDescent="0.25">
      <c r="B30" s="31" t="s">
        <v>279</v>
      </c>
      <c r="C30" s="31" t="s">
        <v>280</v>
      </c>
      <c r="D30" s="31" t="s">
        <v>95</v>
      </c>
      <c r="F30" s="31" t="s">
        <v>62</v>
      </c>
      <c r="G30" s="31" t="s">
        <v>19</v>
      </c>
      <c r="H30" s="31" t="s">
        <v>85</v>
      </c>
      <c r="I30" s="8" t="s">
        <v>152</v>
      </c>
      <c r="J30" s="31" t="s">
        <v>139</v>
      </c>
      <c r="K30" s="9">
        <v>3728.3367844800009</v>
      </c>
      <c r="L30" s="9">
        <v>3221.9554027319741</v>
      </c>
      <c r="M30" s="9">
        <v>2441.305140296</v>
      </c>
      <c r="N30" s="9">
        <v>2191.7080532080004</v>
      </c>
      <c r="O30" s="9">
        <v>2124.9592846372802</v>
      </c>
      <c r="P30" s="32"/>
    </row>
    <row r="31" spans="2:17" x14ac:dyDescent="0.25">
      <c r="B31" s="31" t="s">
        <v>279</v>
      </c>
      <c r="C31" s="31" t="s">
        <v>280</v>
      </c>
      <c r="D31" t="s">
        <v>95</v>
      </c>
      <c r="F31" t="s">
        <v>62</v>
      </c>
      <c r="G31" t="s">
        <v>19</v>
      </c>
      <c r="H31" t="s">
        <v>85</v>
      </c>
      <c r="I31" s="8" t="s">
        <v>151</v>
      </c>
      <c r="J31" t="s">
        <v>139</v>
      </c>
      <c r="K31" s="9">
        <v>2668.6088359469004</v>
      </c>
      <c r="L31" s="9">
        <v>2474.5281933325809</v>
      </c>
      <c r="M31" s="9">
        <v>2183.4072294111006</v>
      </c>
      <c r="N31" s="9">
        <v>1940.8064261432005</v>
      </c>
      <c r="O31" s="9">
        <v>1746.7257835288806</v>
      </c>
      <c r="P31" s="32">
        <v>44</v>
      </c>
      <c r="Q31" s="32" t="s">
        <v>188</v>
      </c>
    </row>
    <row r="32" spans="2:17" x14ac:dyDescent="0.25">
      <c r="B32" s="31" t="s">
        <v>279</v>
      </c>
      <c r="C32" s="31" t="s">
        <v>60</v>
      </c>
      <c r="D32" t="s">
        <v>96</v>
      </c>
      <c r="F32" t="s">
        <v>62</v>
      </c>
      <c r="G32" t="s">
        <v>19</v>
      </c>
      <c r="H32" t="s">
        <v>85</v>
      </c>
      <c r="I32" s="31" t="s">
        <v>77</v>
      </c>
      <c r="J32" t="s">
        <v>170</v>
      </c>
      <c r="K32" s="9">
        <v>5.1472504489999995</v>
      </c>
      <c r="L32" s="9">
        <v>5.1472504489999995</v>
      </c>
      <c r="M32" s="9">
        <v>5.1472504489999995</v>
      </c>
      <c r="N32" s="10">
        <v>5.1472504489999995</v>
      </c>
      <c r="O32" s="10">
        <v>5.1472504489999995</v>
      </c>
      <c r="P32" s="33">
        <v>61</v>
      </c>
      <c r="Q32" t="s">
        <v>117</v>
      </c>
    </row>
    <row r="33" spans="2:18" x14ac:dyDescent="0.25">
      <c r="B33" s="31" t="s">
        <v>279</v>
      </c>
      <c r="C33" s="31" t="s">
        <v>60</v>
      </c>
      <c r="D33" t="s">
        <v>96</v>
      </c>
      <c r="F33" t="s">
        <v>62</v>
      </c>
      <c r="G33" t="s">
        <v>19</v>
      </c>
      <c r="H33" t="s">
        <v>85</v>
      </c>
      <c r="I33" s="31" t="s">
        <v>78</v>
      </c>
      <c r="J33" s="31" t="s">
        <v>170</v>
      </c>
      <c r="K33" s="9">
        <v>97.117933000000008</v>
      </c>
      <c r="L33" s="9">
        <v>97.117933000000008</v>
      </c>
      <c r="M33" s="9">
        <v>97.117933000000008</v>
      </c>
      <c r="N33" s="10">
        <v>97.117933000000008</v>
      </c>
      <c r="O33" s="10">
        <v>97.117933000000008</v>
      </c>
      <c r="P33" s="33">
        <v>61</v>
      </c>
      <c r="Q33" t="s">
        <v>117</v>
      </c>
    </row>
    <row r="34" spans="2:18" x14ac:dyDescent="0.25">
      <c r="B34" s="31" t="s">
        <v>279</v>
      </c>
      <c r="C34" s="31" t="s">
        <v>60</v>
      </c>
      <c r="D34" t="s">
        <v>96</v>
      </c>
      <c r="F34" t="s">
        <v>62</v>
      </c>
      <c r="G34" t="s">
        <v>19</v>
      </c>
      <c r="H34" t="s">
        <v>85</v>
      </c>
      <c r="I34" s="31" t="s">
        <v>79</v>
      </c>
      <c r="J34" s="31" t="s">
        <v>170</v>
      </c>
      <c r="K34" s="9">
        <v>29.294668995601437</v>
      </c>
      <c r="L34" s="9">
        <v>29.294668995601437</v>
      </c>
      <c r="M34" s="9">
        <v>29.294668995601437</v>
      </c>
      <c r="N34" s="10">
        <v>29.294668995601437</v>
      </c>
      <c r="O34" s="10">
        <v>29.294668995601437</v>
      </c>
    </row>
    <row r="35" spans="2:18" s="31" customFormat="1" x14ac:dyDescent="0.25">
      <c r="B35" s="31" t="s">
        <v>279</v>
      </c>
      <c r="C35" s="31" t="s">
        <v>60</v>
      </c>
      <c r="D35" s="31" t="s">
        <v>96</v>
      </c>
      <c r="F35" s="31" t="s">
        <v>62</v>
      </c>
      <c r="G35" s="31" t="s">
        <v>19</v>
      </c>
      <c r="H35" s="31" t="s">
        <v>85</v>
      </c>
      <c r="I35" s="8" t="s">
        <v>152</v>
      </c>
      <c r="J35" s="31" t="s">
        <v>170</v>
      </c>
      <c r="K35" s="9">
        <v>13.005180358482846</v>
      </c>
      <c r="L35" s="9">
        <v>13.005180358482846</v>
      </c>
      <c r="M35" s="9">
        <v>13.005180358482846</v>
      </c>
      <c r="N35" s="10">
        <v>13.005180358482846</v>
      </c>
      <c r="O35" s="10">
        <v>13.005180358482846</v>
      </c>
      <c r="P35" s="32"/>
    </row>
    <row r="36" spans="2:18" x14ac:dyDescent="0.25">
      <c r="B36" s="31" t="s">
        <v>279</v>
      </c>
      <c r="C36" s="31" t="s">
        <v>60</v>
      </c>
      <c r="D36" t="s">
        <v>96</v>
      </c>
      <c r="F36" t="s">
        <v>62</v>
      </c>
      <c r="G36" t="s">
        <v>19</v>
      </c>
      <c r="H36" t="s">
        <v>85</v>
      </c>
      <c r="I36" s="8" t="s">
        <v>151</v>
      </c>
      <c r="J36" s="31" t="s">
        <v>170</v>
      </c>
      <c r="K36" s="12">
        <v>10.808215240524341</v>
      </c>
      <c r="L36" s="12">
        <v>10.808215240524341</v>
      </c>
      <c r="M36" s="14">
        <v>10.808215240524341</v>
      </c>
      <c r="N36" s="12">
        <v>10.808215240524341</v>
      </c>
      <c r="O36" s="14">
        <v>10.808215240524341</v>
      </c>
      <c r="P36" s="32">
        <v>48</v>
      </c>
    </row>
    <row r="37" spans="2:18" x14ac:dyDescent="0.25">
      <c r="B37" s="31" t="s">
        <v>279</v>
      </c>
      <c r="C37" s="31" t="s">
        <v>60</v>
      </c>
      <c r="D37" t="s">
        <v>96</v>
      </c>
      <c r="F37" t="s">
        <v>62</v>
      </c>
      <c r="G37" t="s">
        <v>19</v>
      </c>
      <c r="H37" t="s">
        <v>85</v>
      </c>
      <c r="I37" s="31" t="s">
        <v>77</v>
      </c>
      <c r="J37" t="s">
        <v>139</v>
      </c>
      <c r="K37" s="9">
        <v>71.381680754999991</v>
      </c>
      <c r="L37" s="9">
        <v>57.882288068000008</v>
      </c>
      <c r="M37" s="9">
        <v>34.379748282000001</v>
      </c>
      <c r="N37" s="10">
        <v>34.379748282000001</v>
      </c>
      <c r="O37" s="10">
        <v>34.379748282000001</v>
      </c>
      <c r="P37" s="33">
        <v>61</v>
      </c>
      <c r="Q37" t="s">
        <v>136</v>
      </c>
    </row>
    <row r="38" spans="2:18" x14ac:dyDescent="0.25">
      <c r="B38" s="31" t="s">
        <v>279</v>
      </c>
      <c r="C38" s="31" t="s">
        <v>60</v>
      </c>
      <c r="D38" t="s">
        <v>96</v>
      </c>
      <c r="F38" t="s">
        <v>62</v>
      </c>
      <c r="G38" t="s">
        <v>19</v>
      </c>
      <c r="H38" t="s">
        <v>85</v>
      </c>
      <c r="I38" s="31" t="s">
        <v>78</v>
      </c>
      <c r="J38" t="s">
        <v>139</v>
      </c>
      <c r="K38" s="9">
        <v>1035.6491068000003</v>
      </c>
      <c r="L38" s="10">
        <v>662.81542835200014</v>
      </c>
      <c r="M38" s="9">
        <v>662.81542835200014</v>
      </c>
      <c r="N38" s="10">
        <v>662.81542835200014</v>
      </c>
      <c r="O38" s="9">
        <v>662.81542835200014</v>
      </c>
      <c r="P38" s="32" t="s">
        <v>309</v>
      </c>
      <c r="Q38" t="s">
        <v>136</v>
      </c>
    </row>
    <row r="39" spans="2:18" x14ac:dyDescent="0.25">
      <c r="B39" s="31" t="s">
        <v>279</v>
      </c>
      <c r="C39" s="31" t="s">
        <v>60</v>
      </c>
      <c r="D39" t="s">
        <v>96</v>
      </c>
      <c r="F39" t="s">
        <v>62</v>
      </c>
      <c r="G39" t="s">
        <v>19</v>
      </c>
      <c r="H39" t="s">
        <v>85</v>
      </c>
      <c r="I39" s="31" t="s">
        <v>79</v>
      </c>
      <c r="J39" t="s">
        <v>139</v>
      </c>
      <c r="K39" s="9">
        <v>441.50357341969385</v>
      </c>
      <c r="L39" s="9">
        <v>367.72664932673257</v>
      </c>
      <c r="M39" s="9">
        <v>355.95595584713254</v>
      </c>
      <c r="N39" s="9">
        <v>355.95595584713254</v>
      </c>
      <c r="O39" s="9">
        <v>355.95595584713254</v>
      </c>
      <c r="Q39" s="31"/>
    </row>
    <row r="40" spans="2:18" s="31" customFormat="1" x14ac:dyDescent="0.25">
      <c r="B40" s="31" t="s">
        <v>279</v>
      </c>
      <c r="C40" s="31" t="s">
        <v>60</v>
      </c>
      <c r="D40" s="31" t="s">
        <v>96</v>
      </c>
      <c r="F40" s="31" t="s">
        <v>62</v>
      </c>
      <c r="G40" s="31" t="s">
        <v>19</v>
      </c>
      <c r="H40" s="31" t="s">
        <v>85</v>
      </c>
      <c r="I40" s="8" t="s">
        <v>152</v>
      </c>
      <c r="J40" s="31" t="s">
        <v>139</v>
      </c>
      <c r="K40" s="9">
        <v>454.140898118221</v>
      </c>
      <c r="L40" s="9">
        <v>402.17219740572352</v>
      </c>
      <c r="M40" s="9">
        <v>402.17219740572352</v>
      </c>
      <c r="N40" s="9">
        <v>402.17219740572352</v>
      </c>
      <c r="O40" s="9">
        <v>402.17219740572352</v>
      </c>
      <c r="P40" s="32"/>
    </row>
    <row r="41" spans="2:18" x14ac:dyDescent="0.25">
      <c r="B41" s="31" t="s">
        <v>279</v>
      </c>
      <c r="C41" s="31" t="s">
        <v>60</v>
      </c>
      <c r="D41" t="s">
        <v>96</v>
      </c>
      <c r="F41" t="s">
        <v>62</v>
      </c>
      <c r="G41" t="s">
        <v>19</v>
      </c>
      <c r="H41" t="s">
        <v>85</v>
      </c>
      <c r="I41" s="8" t="s">
        <v>151</v>
      </c>
      <c r="J41" t="s">
        <v>139</v>
      </c>
      <c r="K41" s="12">
        <v>662.81542835200014</v>
      </c>
      <c r="L41" s="12">
        <v>662.81542835200014</v>
      </c>
      <c r="M41" s="14">
        <v>662.81542835200014</v>
      </c>
      <c r="N41" s="12">
        <v>662.81542835200014</v>
      </c>
      <c r="O41" s="14">
        <v>662.81542835200014</v>
      </c>
      <c r="P41" s="34">
        <v>48</v>
      </c>
    </row>
    <row r="42" spans="2:18" x14ac:dyDescent="0.25">
      <c r="B42" s="31" t="s">
        <v>279</v>
      </c>
      <c r="C42" s="31" t="s">
        <v>60</v>
      </c>
      <c r="D42" t="s">
        <v>66</v>
      </c>
      <c r="F42" t="s">
        <v>62</v>
      </c>
      <c r="G42" t="s">
        <v>19</v>
      </c>
      <c r="H42" t="s">
        <v>85</v>
      </c>
      <c r="I42" s="31" t="s">
        <v>77</v>
      </c>
      <c r="J42" t="s">
        <v>139</v>
      </c>
      <c r="K42" s="9">
        <v>1005.1640173687638</v>
      </c>
      <c r="L42" s="9">
        <v>680.91756015303349</v>
      </c>
      <c r="M42" s="9">
        <v>626.87648395041185</v>
      </c>
      <c r="N42" s="10">
        <v>626.87648395041185</v>
      </c>
      <c r="O42" s="9">
        <v>364.1450500375197</v>
      </c>
      <c r="P42" s="32" t="s">
        <v>189</v>
      </c>
    </row>
    <row r="43" spans="2:18" x14ac:dyDescent="0.25">
      <c r="B43" s="31" t="s">
        <v>279</v>
      </c>
      <c r="C43" s="31" t="s">
        <v>60</v>
      </c>
      <c r="D43" t="s">
        <v>66</v>
      </c>
      <c r="F43" t="s">
        <v>62</v>
      </c>
      <c r="G43" t="s">
        <v>19</v>
      </c>
      <c r="H43" t="s">
        <v>85</v>
      </c>
      <c r="I43" s="31" t="s">
        <v>78</v>
      </c>
      <c r="J43" t="s">
        <v>139</v>
      </c>
      <c r="K43" s="9">
        <v>2589.1227670000007</v>
      </c>
      <c r="L43" s="9">
        <v>2159.324255</v>
      </c>
      <c r="M43" s="9">
        <v>2061.1731525</v>
      </c>
      <c r="N43" s="9">
        <v>928.67901706924363</v>
      </c>
      <c r="O43" s="9">
        <v>745.66735689600011</v>
      </c>
      <c r="P43" s="32" t="s">
        <v>190</v>
      </c>
    </row>
    <row r="44" spans="2:18" x14ac:dyDescent="0.25">
      <c r="B44" s="31" t="s">
        <v>279</v>
      </c>
      <c r="C44" s="31" t="s">
        <v>60</v>
      </c>
      <c r="D44" t="s">
        <v>66</v>
      </c>
      <c r="F44" t="s">
        <v>62</v>
      </c>
      <c r="G44" t="s">
        <v>19</v>
      </c>
      <c r="H44" t="s">
        <v>85</v>
      </c>
      <c r="I44" s="31" t="s">
        <v>79</v>
      </c>
      <c r="J44" t="s">
        <v>139</v>
      </c>
      <c r="K44" s="9">
        <v>1578.7749667985636</v>
      </c>
      <c r="L44" s="9">
        <v>1368.2331970172118</v>
      </c>
      <c r="M44" s="9">
        <v>1062.7940542625606</v>
      </c>
      <c r="N44" s="9">
        <v>776.14647158505454</v>
      </c>
      <c r="O44" s="9">
        <v>618.76257893099432</v>
      </c>
      <c r="Q44" s="26"/>
    </row>
    <row r="45" spans="2:18" s="31" customFormat="1" x14ac:dyDescent="0.25">
      <c r="B45" s="31" t="s">
        <v>279</v>
      </c>
      <c r="C45" s="31" t="s">
        <v>60</v>
      </c>
      <c r="D45" s="31" t="s">
        <v>66</v>
      </c>
      <c r="F45" s="31" t="s">
        <v>62</v>
      </c>
      <c r="G45" s="31" t="s">
        <v>19</v>
      </c>
      <c r="H45" s="31" t="s">
        <v>85</v>
      </c>
      <c r="I45" s="8" t="s">
        <v>152</v>
      </c>
      <c r="J45" s="31" t="s">
        <v>139</v>
      </c>
      <c r="K45" s="9">
        <v>1549.7542500000002</v>
      </c>
      <c r="L45" s="9">
        <v>1298.4072430553813</v>
      </c>
      <c r="M45" s="9">
        <v>947.91877685014026</v>
      </c>
      <c r="N45" s="9">
        <v>786.15107058400008</v>
      </c>
      <c r="O45" s="9">
        <v>679.08062432055408</v>
      </c>
      <c r="P45" s="32"/>
    </row>
    <row r="46" spans="2:18" x14ac:dyDescent="0.25">
      <c r="B46" s="31" t="s">
        <v>279</v>
      </c>
      <c r="C46" s="31" t="s">
        <v>60</v>
      </c>
      <c r="D46" t="s">
        <v>66</v>
      </c>
      <c r="F46" t="s">
        <v>62</v>
      </c>
      <c r="G46" t="s">
        <v>19</v>
      </c>
      <c r="H46" t="s">
        <v>85</v>
      </c>
      <c r="I46" s="8" t="s">
        <v>151</v>
      </c>
      <c r="J46" t="s">
        <v>139</v>
      </c>
      <c r="K46" s="9" t="s">
        <v>266</v>
      </c>
      <c r="L46" s="9" t="s">
        <v>266</v>
      </c>
      <c r="M46" s="9" t="s">
        <v>266</v>
      </c>
      <c r="N46" s="9" t="s">
        <v>266</v>
      </c>
      <c r="O46" s="9" t="s">
        <v>266</v>
      </c>
      <c r="Q46" s="26"/>
      <c r="R46" s="26"/>
    </row>
    <row r="47" spans="2:18" x14ac:dyDescent="0.25">
      <c r="B47" s="31" t="s">
        <v>279</v>
      </c>
      <c r="C47" s="31" t="s">
        <v>280</v>
      </c>
      <c r="D47" t="s">
        <v>97</v>
      </c>
      <c r="F47" t="s">
        <v>62</v>
      </c>
      <c r="G47" t="s">
        <v>19</v>
      </c>
      <c r="H47" t="s">
        <v>85</v>
      </c>
      <c r="I47" s="31" t="s">
        <v>77</v>
      </c>
      <c r="J47" t="s">
        <v>139</v>
      </c>
      <c r="K47" s="9">
        <v>3625.8593053621407</v>
      </c>
      <c r="L47" s="9">
        <v>2271.3418648589982</v>
      </c>
      <c r="M47" s="9">
        <v>916.82442435585551</v>
      </c>
      <c r="N47" s="9">
        <v>916.82442435585551</v>
      </c>
      <c r="O47" s="9">
        <f>N47</f>
        <v>916.82442435585551</v>
      </c>
      <c r="P47" s="32">
        <v>34</v>
      </c>
    </row>
    <row r="48" spans="2:18" x14ac:dyDescent="0.25">
      <c r="B48" s="31" t="s">
        <v>279</v>
      </c>
      <c r="C48" s="31" t="s">
        <v>280</v>
      </c>
      <c r="D48" t="s">
        <v>97</v>
      </c>
      <c r="F48" t="s">
        <v>62</v>
      </c>
      <c r="G48" t="s">
        <v>19</v>
      </c>
      <c r="H48" t="s">
        <v>85</v>
      </c>
      <c r="I48" s="31" t="s">
        <v>78</v>
      </c>
      <c r="J48" t="s">
        <v>139</v>
      </c>
      <c r="K48" s="9">
        <v>21254.418280589947</v>
      </c>
      <c r="L48" s="9">
        <v>16646.630858858043</v>
      </c>
      <c r="M48" s="9">
        <v>12484.973144143532</v>
      </c>
      <c r="N48" s="9">
        <v>8323.3154294290216</v>
      </c>
      <c r="O48" s="9">
        <v>8323.3154294290216</v>
      </c>
      <c r="P48" s="33">
        <v>57</v>
      </c>
    </row>
    <row r="49" spans="2:18" x14ac:dyDescent="0.25">
      <c r="B49" s="31" t="s">
        <v>279</v>
      </c>
      <c r="C49" s="31" t="s">
        <v>280</v>
      </c>
      <c r="D49" t="s">
        <v>97</v>
      </c>
      <c r="F49" t="s">
        <v>62</v>
      </c>
      <c r="G49" t="s">
        <v>19</v>
      </c>
      <c r="H49" t="s">
        <v>85</v>
      </c>
      <c r="I49" s="31" t="s">
        <v>79</v>
      </c>
      <c r="J49" t="s">
        <v>139</v>
      </c>
      <c r="K49" s="9">
        <v>10482.958533827934</v>
      </c>
      <c r="L49" s="9">
        <v>4583.5126977068294</v>
      </c>
      <c r="M49" s="9">
        <v>3068.1651811517245</v>
      </c>
      <c r="N49" s="9">
        <v>2121.4920924970402</v>
      </c>
      <c r="O49" s="9">
        <v>1851.5045482549365</v>
      </c>
    </row>
    <row r="50" spans="2:18" s="31" customFormat="1" x14ac:dyDescent="0.25">
      <c r="B50" s="31" t="s">
        <v>279</v>
      </c>
      <c r="C50" s="31" t="s">
        <v>280</v>
      </c>
      <c r="D50" s="31" t="s">
        <v>97</v>
      </c>
      <c r="F50" s="31" t="s">
        <v>62</v>
      </c>
      <c r="G50" s="31" t="s">
        <v>19</v>
      </c>
      <c r="H50" s="31" t="s">
        <v>85</v>
      </c>
      <c r="I50" s="8" t="s">
        <v>152</v>
      </c>
      <c r="J50" s="31" t="s">
        <v>139</v>
      </c>
      <c r="K50" s="9">
        <v>9489.4119210920271</v>
      </c>
      <c r="L50" s="9">
        <v>3454.0458514094589</v>
      </c>
      <c r="M50" s="9">
        <v>2136.9071950630332</v>
      </c>
      <c r="N50" s="9">
        <v>1431.1311430173851</v>
      </c>
      <c r="O50" s="9">
        <v>1253.6993865577465</v>
      </c>
      <c r="P50" s="32"/>
    </row>
    <row r="51" spans="2:18" x14ac:dyDescent="0.25">
      <c r="B51" s="31" t="s">
        <v>279</v>
      </c>
      <c r="C51" s="31" t="s">
        <v>280</v>
      </c>
      <c r="D51" t="s">
        <v>97</v>
      </c>
      <c r="F51" t="s">
        <v>62</v>
      </c>
      <c r="G51" t="s">
        <v>19</v>
      </c>
      <c r="H51" t="s">
        <v>85</v>
      </c>
      <c r="I51" s="8" t="s">
        <v>151</v>
      </c>
      <c r="J51" t="s">
        <v>139</v>
      </c>
      <c r="K51" s="9" t="s">
        <v>266</v>
      </c>
      <c r="L51" s="9" t="s">
        <v>266</v>
      </c>
      <c r="M51" s="9" t="s">
        <v>266</v>
      </c>
      <c r="N51" s="9" t="s">
        <v>266</v>
      </c>
      <c r="O51" s="9" t="s">
        <v>266</v>
      </c>
    </row>
    <row r="52" spans="2:18" x14ac:dyDescent="0.25">
      <c r="B52" s="31" t="s">
        <v>279</v>
      </c>
      <c r="C52" s="31" t="s">
        <v>280</v>
      </c>
      <c r="D52" t="s">
        <v>65</v>
      </c>
      <c r="F52" t="s">
        <v>62</v>
      </c>
      <c r="G52" t="s">
        <v>19</v>
      </c>
      <c r="H52" t="s">
        <v>85</v>
      </c>
      <c r="I52" s="31" t="s">
        <v>77</v>
      </c>
      <c r="J52" t="s">
        <v>139</v>
      </c>
      <c r="K52" s="11" t="s">
        <v>266</v>
      </c>
      <c r="L52" s="11" t="s">
        <v>266</v>
      </c>
      <c r="M52" s="9">
        <v>1367.0568209760004</v>
      </c>
      <c r="N52" s="9">
        <v>1232.4224370920003</v>
      </c>
      <c r="O52" s="9">
        <v>1190.9964728200002</v>
      </c>
      <c r="P52" s="32">
        <v>58</v>
      </c>
    </row>
    <row r="53" spans="2:18" x14ac:dyDescent="0.25">
      <c r="B53" s="31" t="s">
        <v>279</v>
      </c>
      <c r="C53" s="31" t="s">
        <v>280</v>
      </c>
      <c r="D53" t="s">
        <v>65</v>
      </c>
      <c r="F53" t="s">
        <v>62</v>
      </c>
      <c r="G53" t="s">
        <v>19</v>
      </c>
      <c r="H53" t="s">
        <v>85</v>
      </c>
      <c r="I53" s="31" t="s">
        <v>78</v>
      </c>
      <c r="J53" t="s">
        <v>139</v>
      </c>
      <c r="K53" s="11" t="s">
        <v>266</v>
      </c>
      <c r="L53" s="11" t="s">
        <v>266</v>
      </c>
      <c r="M53" s="9">
        <v>6006.7648194400017</v>
      </c>
      <c r="N53" s="9">
        <v>6006.7648194400017</v>
      </c>
      <c r="O53" s="9">
        <v>6006.7648194400017</v>
      </c>
      <c r="P53" s="32">
        <v>58</v>
      </c>
    </row>
    <row r="54" spans="2:18" x14ac:dyDescent="0.25">
      <c r="B54" s="31" t="s">
        <v>279</v>
      </c>
      <c r="C54" s="31" t="s">
        <v>280</v>
      </c>
      <c r="D54" t="s">
        <v>65</v>
      </c>
      <c r="F54" t="s">
        <v>62</v>
      </c>
      <c r="G54" t="s">
        <v>19</v>
      </c>
      <c r="H54" t="s">
        <v>85</v>
      </c>
      <c r="I54" s="31" t="s">
        <v>79</v>
      </c>
      <c r="J54" t="s">
        <v>139</v>
      </c>
      <c r="K54" s="28" t="s">
        <v>266</v>
      </c>
      <c r="L54" s="28" t="s">
        <v>266</v>
      </c>
      <c r="M54" s="9">
        <v>3236.4034587500009</v>
      </c>
      <c r="N54" s="9">
        <v>2924.8456857876677</v>
      </c>
      <c r="O54" s="9">
        <v>2817.8286114183338</v>
      </c>
    </row>
    <row r="55" spans="2:18" s="31" customFormat="1" x14ac:dyDescent="0.25">
      <c r="B55" s="31" t="s">
        <v>279</v>
      </c>
      <c r="C55" s="31" t="s">
        <v>280</v>
      </c>
      <c r="D55" s="31" t="s">
        <v>65</v>
      </c>
      <c r="F55" s="31" t="s">
        <v>62</v>
      </c>
      <c r="G55" s="31" t="s">
        <v>19</v>
      </c>
      <c r="H55" s="31" t="s">
        <v>85</v>
      </c>
      <c r="I55" s="8" t="s">
        <v>152</v>
      </c>
      <c r="J55" s="31" t="s">
        <v>139</v>
      </c>
      <c r="K55" s="28" t="s">
        <v>266</v>
      </c>
      <c r="L55" s="28" t="s">
        <v>266</v>
      </c>
      <c r="M55" s="9">
        <v>2884.2827624380006</v>
      </c>
      <c r="N55" s="9">
        <v>2801.4308338940009</v>
      </c>
      <c r="O55" s="9">
        <v>2713.4006598160004</v>
      </c>
      <c r="P55" s="32"/>
    </row>
    <row r="56" spans="2:18" x14ac:dyDescent="0.25">
      <c r="B56" s="31" t="s">
        <v>279</v>
      </c>
      <c r="C56" s="31" t="s">
        <v>280</v>
      </c>
      <c r="D56" t="s">
        <v>65</v>
      </c>
      <c r="F56" t="s">
        <v>62</v>
      </c>
      <c r="G56" t="s">
        <v>19</v>
      </c>
      <c r="H56" t="s">
        <v>85</v>
      </c>
      <c r="I56" s="8" t="s">
        <v>151</v>
      </c>
      <c r="J56" t="s">
        <v>139</v>
      </c>
      <c r="K56" s="28" t="s">
        <v>266</v>
      </c>
      <c r="L56" s="28" t="s">
        <v>266</v>
      </c>
      <c r="M56" s="28" t="s">
        <v>266</v>
      </c>
      <c r="N56" s="28" t="s">
        <v>266</v>
      </c>
      <c r="O56" s="28" t="s">
        <v>266</v>
      </c>
    </row>
    <row r="57" spans="2:18" x14ac:dyDescent="0.25">
      <c r="B57" s="31" t="s">
        <v>279</v>
      </c>
      <c r="C57" s="31" t="s">
        <v>280</v>
      </c>
      <c r="D57" t="s">
        <v>99</v>
      </c>
      <c r="F57" t="s">
        <v>45</v>
      </c>
      <c r="G57" t="s">
        <v>19</v>
      </c>
      <c r="H57" t="s">
        <v>85</v>
      </c>
      <c r="I57" s="31" t="s">
        <v>77</v>
      </c>
      <c r="J57" t="s">
        <v>139</v>
      </c>
      <c r="K57" s="9">
        <v>299.59253681015429</v>
      </c>
      <c r="L57" s="9">
        <v>299.59253681015429</v>
      </c>
      <c r="M57" s="9">
        <v>299.59253681015429</v>
      </c>
      <c r="N57" s="9">
        <v>299.59253681015429</v>
      </c>
      <c r="O57" s="9">
        <v>299.59253681015429</v>
      </c>
      <c r="P57" s="32" t="s">
        <v>135</v>
      </c>
    </row>
    <row r="58" spans="2:18" x14ac:dyDescent="0.25">
      <c r="B58" s="31" t="s">
        <v>279</v>
      </c>
      <c r="C58" s="31" t="s">
        <v>280</v>
      </c>
      <c r="D58" t="s">
        <v>99</v>
      </c>
      <c r="F58" t="s">
        <v>45</v>
      </c>
      <c r="G58" t="s">
        <v>19</v>
      </c>
      <c r="H58" t="s">
        <v>85</v>
      </c>
      <c r="I58" s="31" t="s">
        <v>78</v>
      </c>
      <c r="J58" t="s">
        <v>139</v>
      </c>
      <c r="K58" s="9">
        <v>543.14315041953409</v>
      </c>
      <c r="L58" s="9">
        <v>568.24322500000005</v>
      </c>
      <c r="M58" s="9">
        <v>568.24322500000005</v>
      </c>
      <c r="N58" s="9">
        <v>543.14315041953409</v>
      </c>
      <c r="O58" s="9">
        <v>543.14315041953409</v>
      </c>
      <c r="P58" s="33">
        <v>62</v>
      </c>
    </row>
    <row r="59" spans="2:18" x14ac:dyDescent="0.25">
      <c r="B59" s="31" t="s">
        <v>279</v>
      </c>
      <c r="C59" s="31" t="s">
        <v>280</v>
      </c>
      <c r="D59" t="s">
        <v>99</v>
      </c>
      <c r="F59" t="s">
        <v>45</v>
      </c>
      <c r="G59" t="s">
        <v>19</v>
      </c>
      <c r="H59" t="s">
        <v>85</v>
      </c>
      <c r="I59" s="31" t="s">
        <v>79</v>
      </c>
      <c r="J59" t="s">
        <v>139</v>
      </c>
      <c r="K59" s="9">
        <v>434.05929985890651</v>
      </c>
      <c r="L59" s="9">
        <v>452.98119055935803</v>
      </c>
      <c r="M59" s="9">
        <v>452.98119055935803</v>
      </c>
      <c r="N59" s="9">
        <v>433.77085148591772</v>
      </c>
      <c r="O59" s="9">
        <v>422.42024237693829</v>
      </c>
      <c r="Q59" s="25"/>
      <c r="R59" s="25"/>
    </row>
    <row r="60" spans="2:18" s="31" customFormat="1" x14ac:dyDescent="0.25">
      <c r="B60" s="31" t="s">
        <v>279</v>
      </c>
      <c r="C60" s="31" t="s">
        <v>280</v>
      </c>
      <c r="D60" s="31" t="s">
        <v>99</v>
      </c>
      <c r="F60" s="31" t="s">
        <v>45</v>
      </c>
      <c r="G60" s="31" t="s">
        <v>19</v>
      </c>
      <c r="H60" s="31" t="s">
        <v>85</v>
      </c>
      <c r="I60" s="8" t="s">
        <v>152</v>
      </c>
      <c r="J60" s="31" t="s">
        <v>139</v>
      </c>
      <c r="K60" s="9">
        <v>434.05929985890651</v>
      </c>
      <c r="L60" s="9">
        <v>452.98119055935803</v>
      </c>
      <c r="M60" s="9">
        <v>452.98119055935803</v>
      </c>
      <c r="N60" s="9">
        <v>433.77085148591772</v>
      </c>
      <c r="O60" s="9">
        <v>422.42024237693829</v>
      </c>
      <c r="P60" s="32"/>
    </row>
    <row r="61" spans="2:18" x14ac:dyDescent="0.25">
      <c r="B61" s="31" t="s">
        <v>279</v>
      </c>
      <c r="C61" s="31" t="s">
        <v>280</v>
      </c>
      <c r="D61" t="s">
        <v>99</v>
      </c>
      <c r="F61" t="s">
        <v>45</v>
      </c>
      <c r="G61" t="s">
        <v>19</v>
      </c>
      <c r="H61" t="s">
        <v>85</v>
      </c>
      <c r="I61" s="8" t="s">
        <v>151</v>
      </c>
      <c r="J61" t="s">
        <v>139</v>
      </c>
      <c r="K61" s="9">
        <v>414.2596427200001</v>
      </c>
      <c r="L61" s="9">
        <v>414.2596427200001</v>
      </c>
      <c r="M61" s="9">
        <v>414.2596427200001</v>
      </c>
      <c r="N61" s="9">
        <v>414.2596427200001</v>
      </c>
      <c r="O61" s="9">
        <v>414.2596427200001</v>
      </c>
      <c r="P61" s="32">
        <v>48</v>
      </c>
      <c r="Q61" s="25"/>
      <c r="R61" s="25"/>
    </row>
    <row r="62" spans="2:18" x14ac:dyDescent="0.25">
      <c r="B62" s="31" t="s">
        <v>279</v>
      </c>
      <c r="C62" s="31" t="s">
        <v>280</v>
      </c>
      <c r="D62" t="s">
        <v>47</v>
      </c>
      <c r="F62" t="s">
        <v>45</v>
      </c>
      <c r="G62" t="s">
        <v>19</v>
      </c>
      <c r="H62" t="s">
        <v>85</v>
      </c>
      <c r="I62" s="31" t="s">
        <v>77</v>
      </c>
      <c r="J62" t="s">
        <v>139</v>
      </c>
      <c r="K62" s="9">
        <v>573.9446195805649</v>
      </c>
      <c r="L62" s="9">
        <v>573.9446195805649</v>
      </c>
      <c r="M62" s="9">
        <v>573.9446195805649</v>
      </c>
      <c r="N62" s="9">
        <v>573.9446195805649</v>
      </c>
      <c r="O62" s="9">
        <v>573.9446195805649</v>
      </c>
      <c r="P62" s="32" t="s">
        <v>135</v>
      </c>
    </row>
    <row r="63" spans="2:18" x14ac:dyDescent="0.25">
      <c r="B63" s="31" t="s">
        <v>279</v>
      </c>
      <c r="C63" s="31" t="s">
        <v>280</v>
      </c>
      <c r="D63" t="s">
        <v>47</v>
      </c>
      <c r="F63" t="s">
        <v>45</v>
      </c>
      <c r="G63" t="s">
        <v>19</v>
      </c>
      <c r="H63" t="s">
        <v>85</v>
      </c>
      <c r="I63" s="31" t="s">
        <v>78</v>
      </c>
      <c r="J63" t="s">
        <v>139</v>
      </c>
      <c r="K63" s="9">
        <v>1194.759909173102</v>
      </c>
      <c r="L63" s="9">
        <v>1194.759909173102</v>
      </c>
      <c r="M63" s="9">
        <v>1194.759909173102</v>
      </c>
      <c r="N63" s="9">
        <v>1194.759909173102</v>
      </c>
      <c r="O63" s="9">
        <v>1194.759909173102</v>
      </c>
      <c r="P63" s="32" t="s">
        <v>135</v>
      </c>
    </row>
    <row r="64" spans="2:18" x14ac:dyDescent="0.25">
      <c r="B64" s="31" t="s">
        <v>279</v>
      </c>
      <c r="C64" s="31" t="s">
        <v>280</v>
      </c>
      <c r="D64" t="s">
        <v>47</v>
      </c>
      <c r="F64" t="s">
        <v>45</v>
      </c>
      <c r="G64" t="s">
        <v>19</v>
      </c>
      <c r="H64" t="s">
        <v>85</v>
      </c>
      <c r="I64" s="31" t="s">
        <v>79</v>
      </c>
      <c r="J64" t="s">
        <v>139</v>
      </c>
      <c r="K64" s="9">
        <v>798.63103912120062</v>
      </c>
      <c r="L64" s="9">
        <v>832.13653353245775</v>
      </c>
      <c r="M64" s="9">
        <v>832.13653353245775</v>
      </c>
      <c r="N64" s="9">
        <v>798.63103912120062</v>
      </c>
      <c r="O64" s="9">
        <v>780.21187303090051</v>
      </c>
      <c r="P64" s="33"/>
      <c r="Q64" s="13"/>
    </row>
    <row r="65" spans="2:17" s="31" customFormat="1" x14ac:dyDescent="0.25">
      <c r="B65" s="31" t="s">
        <v>279</v>
      </c>
      <c r="C65" s="31" t="s">
        <v>280</v>
      </c>
      <c r="D65" s="31" t="s">
        <v>47</v>
      </c>
      <c r="F65" s="31" t="s">
        <v>45</v>
      </c>
      <c r="G65" s="31" t="s">
        <v>19</v>
      </c>
      <c r="H65" s="31" t="s">
        <v>85</v>
      </c>
      <c r="I65" s="8" t="s">
        <v>152</v>
      </c>
      <c r="J65" s="31" t="s">
        <v>139</v>
      </c>
      <c r="K65" s="9">
        <v>740.76472079835207</v>
      </c>
      <c r="L65" s="9">
        <v>756.57506683670385</v>
      </c>
      <c r="M65" s="9">
        <v>756.57506683670385</v>
      </c>
      <c r="N65" s="9">
        <v>740.76472079835207</v>
      </c>
      <c r="O65" s="9">
        <v>740.76472079835207</v>
      </c>
      <c r="P65" s="33"/>
    </row>
    <row r="66" spans="2:17" x14ac:dyDescent="0.25">
      <c r="B66" s="31" t="s">
        <v>279</v>
      </c>
      <c r="C66" s="31" t="s">
        <v>280</v>
      </c>
      <c r="D66" t="s">
        <v>47</v>
      </c>
      <c r="F66" t="s">
        <v>45</v>
      </c>
      <c r="G66" t="s">
        <v>19</v>
      </c>
      <c r="H66" t="s">
        <v>85</v>
      </c>
      <c r="I66" s="8" t="s">
        <v>151</v>
      </c>
      <c r="J66" t="s">
        <v>139</v>
      </c>
      <c r="K66" s="9">
        <v>724.95437476000018</v>
      </c>
      <c r="L66" s="9">
        <v>724.95437476000018</v>
      </c>
      <c r="M66" s="9">
        <v>724.95437476000018</v>
      </c>
      <c r="N66" s="9">
        <v>724.95437476000018</v>
      </c>
      <c r="O66" s="9">
        <v>724.95437476000018</v>
      </c>
      <c r="P66" s="32">
        <v>48</v>
      </c>
      <c r="Q66" s="13"/>
    </row>
    <row r="67" spans="2:17" x14ac:dyDescent="0.25">
      <c r="B67" s="31" t="s">
        <v>279</v>
      </c>
      <c r="C67" s="31" t="s">
        <v>280</v>
      </c>
      <c r="D67" t="s">
        <v>98</v>
      </c>
      <c r="F67" t="s">
        <v>45</v>
      </c>
      <c r="G67" t="s">
        <v>19</v>
      </c>
      <c r="H67" t="s">
        <v>85</v>
      </c>
      <c r="I67" s="31" t="s">
        <v>77</v>
      </c>
      <c r="J67" t="s">
        <v>139</v>
      </c>
      <c r="K67" s="9">
        <v>6431.3809532280011</v>
      </c>
      <c r="L67" s="9">
        <v>6217.0015881204017</v>
      </c>
      <c r="M67" s="9">
        <v>5859.7026462744016</v>
      </c>
      <c r="N67" s="9">
        <v>5430.943916059201</v>
      </c>
      <c r="O67" s="9">
        <v>5340.8424437676013</v>
      </c>
      <c r="P67" s="33">
        <v>64</v>
      </c>
      <c r="Q67" s="15" t="s">
        <v>138</v>
      </c>
    </row>
    <row r="68" spans="2:17" x14ac:dyDescent="0.25">
      <c r="B68" s="31" t="s">
        <v>279</v>
      </c>
      <c r="C68" s="31" t="s">
        <v>280</v>
      </c>
      <c r="D68" t="s">
        <v>98</v>
      </c>
      <c r="F68" t="s">
        <v>45</v>
      </c>
      <c r="G68" t="s">
        <v>19</v>
      </c>
      <c r="H68" t="s">
        <v>85</v>
      </c>
      <c r="I68" s="31" t="s">
        <v>78</v>
      </c>
      <c r="J68" t="s">
        <v>139</v>
      </c>
      <c r="K68" s="9">
        <v>6431.3809532280011</v>
      </c>
      <c r="L68" s="9">
        <v>6217.0015881204017</v>
      </c>
      <c r="M68" s="9">
        <v>5859.7026462744016</v>
      </c>
      <c r="N68" s="9">
        <v>5430.943916059201</v>
      </c>
      <c r="O68" s="9">
        <v>5340.8424437676013</v>
      </c>
      <c r="P68" s="33">
        <v>64</v>
      </c>
      <c r="Q68" s="15" t="s">
        <v>138</v>
      </c>
    </row>
    <row r="69" spans="2:17" x14ac:dyDescent="0.25">
      <c r="B69" s="31" t="s">
        <v>279</v>
      </c>
      <c r="C69" s="31" t="s">
        <v>280</v>
      </c>
      <c r="D69" t="s">
        <v>98</v>
      </c>
      <c r="F69" t="s">
        <v>45</v>
      </c>
      <c r="G69" t="s">
        <v>19</v>
      </c>
      <c r="H69" t="s">
        <v>85</v>
      </c>
      <c r="I69" s="31" t="s">
        <v>79</v>
      </c>
      <c r="J69" t="s">
        <v>139</v>
      </c>
      <c r="K69" s="9">
        <v>6431.3809532280011</v>
      </c>
      <c r="L69" s="9">
        <v>6217.0015881204017</v>
      </c>
      <c r="M69" s="9">
        <v>5859.7026462744016</v>
      </c>
      <c r="N69" s="9">
        <v>5430.943916059201</v>
      </c>
      <c r="O69" s="9">
        <v>5340.8424437676013</v>
      </c>
      <c r="P69" s="33"/>
      <c r="Q69" s="15"/>
    </row>
    <row r="70" spans="2:17" s="31" customFormat="1" x14ac:dyDescent="0.25">
      <c r="B70" s="31" t="s">
        <v>279</v>
      </c>
      <c r="C70" s="31" t="s">
        <v>280</v>
      </c>
      <c r="D70" s="31" t="s">
        <v>98</v>
      </c>
      <c r="F70" s="31" t="s">
        <v>45</v>
      </c>
      <c r="G70" s="31" t="s">
        <v>19</v>
      </c>
      <c r="H70" s="31" t="s">
        <v>85</v>
      </c>
      <c r="I70" s="8" t="s">
        <v>152</v>
      </c>
      <c r="J70" s="31" t="s">
        <v>139</v>
      </c>
      <c r="K70" s="9">
        <v>6431.3809532280011</v>
      </c>
      <c r="L70" s="9">
        <v>6217.0015881204017</v>
      </c>
      <c r="M70" s="9">
        <v>5859.7026462744016</v>
      </c>
      <c r="N70" s="9">
        <v>5430.943916059201</v>
      </c>
      <c r="O70" s="9">
        <v>5340.8424437676013</v>
      </c>
      <c r="P70" s="33"/>
    </row>
    <row r="71" spans="2:17" x14ac:dyDescent="0.25">
      <c r="B71" s="31" t="s">
        <v>279</v>
      </c>
      <c r="C71" s="31" t="s">
        <v>280</v>
      </c>
      <c r="D71" t="s">
        <v>98</v>
      </c>
      <c r="F71" t="s">
        <v>45</v>
      </c>
      <c r="G71" t="s">
        <v>19</v>
      </c>
      <c r="H71" t="s">
        <v>85</v>
      </c>
      <c r="I71" s="8" t="s">
        <v>151</v>
      </c>
      <c r="J71" t="s">
        <v>139</v>
      </c>
      <c r="K71" s="9" t="s">
        <v>266</v>
      </c>
      <c r="L71" s="9" t="s">
        <v>266</v>
      </c>
      <c r="M71" s="9" t="s">
        <v>266</v>
      </c>
      <c r="N71" s="9" t="s">
        <v>266</v>
      </c>
      <c r="O71" s="9" t="s">
        <v>266</v>
      </c>
      <c r="Q71" s="15"/>
    </row>
    <row r="72" spans="2:17" x14ac:dyDescent="0.25">
      <c r="B72" s="31" t="s">
        <v>279</v>
      </c>
      <c r="C72" s="31" t="s">
        <v>280</v>
      </c>
      <c r="D72" t="s">
        <v>100</v>
      </c>
      <c r="F72" t="s">
        <v>45</v>
      </c>
      <c r="G72" t="s">
        <v>19</v>
      </c>
      <c r="H72" t="s">
        <v>85</v>
      </c>
      <c r="I72" s="31" t="s">
        <v>77</v>
      </c>
      <c r="J72" t="s">
        <v>139</v>
      </c>
      <c r="K72" s="9">
        <v>1268.0050849520774</v>
      </c>
      <c r="L72" s="9">
        <v>1268.0050849520774</v>
      </c>
      <c r="M72" s="9">
        <v>1316.774511296388</v>
      </c>
      <c r="N72" s="9">
        <v>1346.3438388400002</v>
      </c>
      <c r="O72" s="9">
        <v>1346.3438388400002</v>
      </c>
      <c r="P72" s="32" t="s">
        <v>191</v>
      </c>
    </row>
    <row r="73" spans="2:17" x14ac:dyDescent="0.25">
      <c r="B73" s="31" t="s">
        <v>279</v>
      </c>
      <c r="C73" s="31" t="s">
        <v>280</v>
      </c>
      <c r="D73" t="s">
        <v>100</v>
      </c>
      <c r="F73" t="s">
        <v>45</v>
      </c>
      <c r="G73" t="s">
        <v>19</v>
      </c>
      <c r="H73" t="s">
        <v>85</v>
      </c>
      <c r="I73" s="31" t="s">
        <v>78</v>
      </c>
      <c r="J73" t="s">
        <v>139</v>
      </c>
      <c r="K73" s="9">
        <v>1696</v>
      </c>
      <c r="L73" s="10">
        <v>1696</v>
      </c>
      <c r="M73" s="10">
        <v>1696</v>
      </c>
      <c r="N73" s="9">
        <v>1696</v>
      </c>
      <c r="O73" s="10">
        <v>1696</v>
      </c>
      <c r="P73" s="32">
        <v>63</v>
      </c>
    </row>
    <row r="74" spans="2:17" x14ac:dyDescent="0.25">
      <c r="B74" s="31" t="s">
        <v>279</v>
      </c>
      <c r="C74" s="31" t="s">
        <v>280</v>
      </c>
      <c r="D74" t="s">
        <v>100</v>
      </c>
      <c r="F74" t="s">
        <v>45</v>
      </c>
      <c r="G74" t="s">
        <v>19</v>
      </c>
      <c r="H74" t="s">
        <v>85</v>
      </c>
      <c r="I74" s="31" t="s">
        <v>79</v>
      </c>
      <c r="J74" t="s">
        <v>139</v>
      </c>
      <c r="K74" s="9">
        <v>1442.2389618144414</v>
      </c>
      <c r="L74" s="9">
        <v>1514.2506669060904</v>
      </c>
      <c r="M74" s="9">
        <v>1532.7020184951787</v>
      </c>
      <c r="N74" s="9">
        <v>1551.3282600948</v>
      </c>
      <c r="O74" s="9">
        <v>1558.5107771755772</v>
      </c>
      <c r="Q74" s="17"/>
    </row>
    <row r="75" spans="2:17" s="31" customFormat="1" x14ac:dyDescent="0.25">
      <c r="B75" s="31" t="s">
        <v>279</v>
      </c>
      <c r="C75" s="31" t="s">
        <v>280</v>
      </c>
      <c r="D75" s="31" t="s">
        <v>100</v>
      </c>
      <c r="F75" s="31" t="s">
        <v>45</v>
      </c>
      <c r="G75" s="31" t="s">
        <v>19</v>
      </c>
      <c r="H75" s="31" t="s">
        <v>85</v>
      </c>
      <c r="I75" s="8" t="s">
        <v>152</v>
      </c>
      <c r="J75" s="31" t="s">
        <v>139</v>
      </c>
      <c r="K75" s="9">
        <v>1394.8055934472852</v>
      </c>
      <c r="L75" s="9">
        <v>1421.0702054402595</v>
      </c>
      <c r="M75" s="9">
        <v>1448.7062137020355</v>
      </c>
      <c r="N75" s="9">
        <v>1456.5802001500788</v>
      </c>
      <c r="O75" s="9">
        <v>1479.2548355520053</v>
      </c>
      <c r="P75" s="32"/>
    </row>
    <row r="76" spans="2:17" x14ac:dyDescent="0.25">
      <c r="B76" s="31" t="s">
        <v>279</v>
      </c>
      <c r="C76" s="31" t="s">
        <v>280</v>
      </c>
      <c r="D76" t="s">
        <v>100</v>
      </c>
      <c r="F76" t="s">
        <v>45</v>
      </c>
      <c r="G76" t="s">
        <v>19</v>
      </c>
      <c r="H76" t="s">
        <v>85</v>
      </c>
      <c r="I76" s="8" t="s">
        <v>151</v>
      </c>
      <c r="J76" t="s">
        <v>139</v>
      </c>
      <c r="K76" s="9">
        <v>1346.3438388400002</v>
      </c>
      <c r="L76" s="9">
        <v>1346.3438388400002</v>
      </c>
      <c r="M76" s="9">
        <v>1346.3438388400002</v>
      </c>
      <c r="N76" s="9">
        <v>1346.3438388400002</v>
      </c>
      <c r="O76" s="9">
        <v>1346.3438388400002</v>
      </c>
      <c r="P76" s="33">
        <v>48</v>
      </c>
      <c r="Q76" s="17"/>
    </row>
    <row r="77" spans="2:17" x14ac:dyDescent="0.25">
      <c r="B77" s="31" t="s">
        <v>279</v>
      </c>
      <c r="C77" s="31" t="s">
        <v>280</v>
      </c>
      <c r="D77" t="s">
        <v>101</v>
      </c>
      <c r="F77" t="s">
        <v>45</v>
      </c>
      <c r="G77" t="s">
        <v>19</v>
      </c>
      <c r="H77" t="s">
        <v>85</v>
      </c>
      <c r="I77" s="31" t="s">
        <v>77</v>
      </c>
      <c r="J77" t="s">
        <v>139</v>
      </c>
      <c r="K77" s="9">
        <v>1248.4973144143532</v>
      </c>
      <c r="L77" s="9">
        <v>1248.4973144143532</v>
      </c>
      <c r="M77" s="9">
        <v>1304.2635277915278</v>
      </c>
      <c r="N77" s="9">
        <v>1359.1974096257593</v>
      </c>
      <c r="O77" s="9">
        <v>1414.9636230029337</v>
      </c>
      <c r="P77" s="32" t="s">
        <v>135</v>
      </c>
    </row>
    <row r="78" spans="2:17" x14ac:dyDescent="0.25">
      <c r="B78" s="31" t="s">
        <v>279</v>
      </c>
      <c r="C78" s="31" t="s">
        <v>280</v>
      </c>
      <c r="D78" t="s">
        <v>101</v>
      </c>
      <c r="F78" t="s">
        <v>45</v>
      </c>
      <c r="G78" t="s">
        <v>19</v>
      </c>
      <c r="H78" t="s">
        <v>85</v>
      </c>
      <c r="I78" s="31" t="s">
        <v>78</v>
      </c>
      <c r="J78" t="s">
        <v>139</v>
      </c>
      <c r="K78" s="9">
        <v>1872.7459716215299</v>
      </c>
      <c r="L78" s="9">
        <v>1872.7459716215299</v>
      </c>
      <c r="M78" s="9">
        <v>1956.3952916872913</v>
      </c>
      <c r="N78" s="9">
        <v>2038.7961144386386</v>
      </c>
      <c r="O78" s="9">
        <v>2122.4454345044005</v>
      </c>
      <c r="P78" s="32" t="s">
        <v>135</v>
      </c>
    </row>
    <row r="79" spans="2:17" x14ac:dyDescent="0.25">
      <c r="B79" s="31" t="s">
        <v>279</v>
      </c>
      <c r="C79" s="31" t="s">
        <v>280</v>
      </c>
      <c r="D79" t="s">
        <v>101</v>
      </c>
      <c r="F79" t="s">
        <v>45</v>
      </c>
      <c r="G79" t="s">
        <v>19</v>
      </c>
      <c r="H79" t="s">
        <v>85</v>
      </c>
      <c r="I79" s="31" t="s">
        <v>79</v>
      </c>
      <c r="J79" t="s">
        <v>139</v>
      </c>
      <c r="K79" s="9">
        <v>1558.8346473134561</v>
      </c>
      <c r="L79" s="9">
        <v>1619.3793292220791</v>
      </c>
      <c r="M79" s="9">
        <v>1654.2332125828136</v>
      </c>
      <c r="N79" s="9">
        <v>1654.3392464750498</v>
      </c>
      <c r="O79" s="9">
        <v>1724.1646541299424</v>
      </c>
      <c r="Q79" s="16"/>
    </row>
    <row r="80" spans="2:17" s="31" customFormat="1" x14ac:dyDescent="0.25">
      <c r="B80" s="31" t="s">
        <v>279</v>
      </c>
      <c r="C80" s="31" t="s">
        <v>280</v>
      </c>
      <c r="D80" s="31" t="s">
        <v>101</v>
      </c>
      <c r="F80" s="31" t="s">
        <v>45</v>
      </c>
      <c r="G80" s="31" t="s">
        <v>19</v>
      </c>
      <c r="H80" s="31" t="s">
        <v>85</v>
      </c>
      <c r="I80" s="8" t="s">
        <v>152</v>
      </c>
      <c r="J80" s="31" t="s">
        <v>139</v>
      </c>
      <c r="K80" s="9">
        <v>1557.0476516089709</v>
      </c>
      <c r="L80" s="9">
        <v>1590.9269645482964</v>
      </c>
      <c r="M80" s="9">
        <v>1625.7808479090304</v>
      </c>
      <c r="N80" s="9">
        <v>1621.2322860786512</v>
      </c>
      <c r="O80" s="9">
        <v>1694.9684074161592</v>
      </c>
      <c r="P80" s="32"/>
    </row>
    <row r="81" spans="2:17" x14ac:dyDescent="0.25">
      <c r="B81" s="31" t="s">
        <v>279</v>
      </c>
      <c r="C81" s="31" t="s">
        <v>280</v>
      </c>
      <c r="D81" t="s">
        <v>101</v>
      </c>
      <c r="F81" t="s">
        <v>45</v>
      </c>
      <c r="G81" t="s">
        <v>19</v>
      </c>
      <c r="H81" t="s">
        <v>85</v>
      </c>
      <c r="I81" s="8" t="s">
        <v>151</v>
      </c>
      <c r="J81" t="s">
        <v>139</v>
      </c>
      <c r="K81" s="9">
        <v>1553.4736602000003</v>
      </c>
      <c r="L81" s="9">
        <v>1553.4736602000003</v>
      </c>
      <c r="M81" s="9">
        <v>1553.4736602000003</v>
      </c>
      <c r="N81" s="9">
        <v>1553.4736602000003</v>
      </c>
      <c r="O81" s="9">
        <v>1553.4736602000003</v>
      </c>
      <c r="P81" s="33">
        <v>48</v>
      </c>
      <c r="Q81" s="16"/>
    </row>
    <row r="82" spans="2:17" x14ac:dyDescent="0.25">
      <c r="B82" s="31" t="s">
        <v>279</v>
      </c>
      <c r="C82" s="31" t="s">
        <v>69</v>
      </c>
      <c r="D82" t="s">
        <v>70</v>
      </c>
      <c r="F82" t="s">
        <v>69</v>
      </c>
      <c r="G82" t="s">
        <v>19</v>
      </c>
      <c r="H82" t="s">
        <v>85</v>
      </c>
      <c r="I82" s="31" t="s">
        <v>77</v>
      </c>
      <c r="J82" t="s">
        <v>142</v>
      </c>
      <c r="K82" s="9">
        <v>474.32729091440012</v>
      </c>
      <c r="L82" s="9">
        <v>474.32729091440012</v>
      </c>
      <c r="M82" s="9">
        <v>474.32729091440012</v>
      </c>
      <c r="N82" s="9">
        <v>474.32729091440012</v>
      </c>
      <c r="O82" s="9">
        <v>474.32729091440012</v>
      </c>
      <c r="P82" s="33">
        <v>64</v>
      </c>
    </row>
    <row r="83" spans="2:17" x14ac:dyDescent="0.25">
      <c r="B83" s="31" t="s">
        <v>279</v>
      </c>
      <c r="C83" s="31" t="s">
        <v>69</v>
      </c>
      <c r="D83" t="s">
        <v>70</v>
      </c>
      <c r="F83" t="s">
        <v>69</v>
      </c>
      <c r="G83" t="s">
        <v>19</v>
      </c>
      <c r="H83" t="s">
        <v>85</v>
      </c>
      <c r="I83" s="31" t="s">
        <v>78</v>
      </c>
      <c r="J83" s="18" t="s">
        <v>142</v>
      </c>
      <c r="K83" s="9">
        <v>1296.9858288629209</v>
      </c>
      <c r="L83" s="9">
        <v>1296.9858288629209</v>
      </c>
      <c r="M83" s="9">
        <v>1296.9858288629209</v>
      </c>
      <c r="N83" s="9">
        <v>1296.9858288629209</v>
      </c>
      <c r="O83" s="9">
        <v>1296.9858288629209</v>
      </c>
      <c r="P83" s="32">
        <v>27</v>
      </c>
    </row>
    <row r="84" spans="2:17" x14ac:dyDescent="0.25">
      <c r="B84" s="31" t="s">
        <v>279</v>
      </c>
      <c r="C84" s="31" t="s">
        <v>69</v>
      </c>
      <c r="D84" t="s">
        <v>70</v>
      </c>
      <c r="F84" t="s">
        <v>69</v>
      </c>
      <c r="G84" t="s">
        <v>19</v>
      </c>
      <c r="H84" t="s">
        <v>85</v>
      </c>
      <c r="I84" s="31" t="s">
        <v>79</v>
      </c>
      <c r="J84" s="18" t="s">
        <v>142</v>
      </c>
      <c r="K84" s="9">
        <v>924.72845046113434</v>
      </c>
      <c r="L84" s="9">
        <v>924.72845046113434</v>
      </c>
      <c r="M84" s="9">
        <v>924.72845046113434</v>
      </c>
      <c r="N84" s="9">
        <v>924.72845046113434</v>
      </c>
      <c r="O84" s="9">
        <v>924.72845046113434</v>
      </c>
    </row>
    <row r="85" spans="2:17" s="31" customFormat="1" x14ac:dyDescent="0.25">
      <c r="B85" s="31" t="s">
        <v>279</v>
      </c>
      <c r="C85" s="31" t="s">
        <v>69</v>
      </c>
      <c r="D85" s="31" t="s">
        <v>70</v>
      </c>
      <c r="F85" s="31" t="s">
        <v>69</v>
      </c>
      <c r="G85" s="31" t="s">
        <v>19</v>
      </c>
      <c r="H85" s="31" t="s">
        <v>85</v>
      </c>
      <c r="I85" s="8" t="s">
        <v>152</v>
      </c>
      <c r="J85" s="31" t="s">
        <v>142</v>
      </c>
      <c r="K85" s="9">
        <v>1075.0037728584002</v>
      </c>
      <c r="L85" s="9">
        <v>1075.0037728584002</v>
      </c>
      <c r="M85" s="9">
        <v>1075.0037728584002</v>
      </c>
      <c r="N85" s="9">
        <v>1075.0037728584002</v>
      </c>
      <c r="O85" s="9">
        <v>1075.0037728584002</v>
      </c>
      <c r="P85" s="32"/>
    </row>
    <row r="86" spans="2:17" x14ac:dyDescent="0.25">
      <c r="B86" s="31" t="s">
        <v>279</v>
      </c>
      <c r="C86" s="31" t="s">
        <v>69</v>
      </c>
      <c r="D86" t="s">
        <v>70</v>
      </c>
      <c r="F86" t="s">
        <v>69</v>
      </c>
      <c r="G86" t="s">
        <v>19</v>
      </c>
      <c r="H86" t="s">
        <v>85</v>
      </c>
      <c r="I86" s="8" t="s">
        <v>151</v>
      </c>
      <c r="J86" s="18" t="s">
        <v>142</v>
      </c>
      <c r="K86" s="10">
        <v>1075.0037728584002</v>
      </c>
      <c r="L86" s="10">
        <v>1075.0037728584002</v>
      </c>
      <c r="M86" s="9">
        <v>1075.0037728584002</v>
      </c>
      <c r="N86" s="10">
        <v>1075.0037728584002</v>
      </c>
      <c r="O86" s="9">
        <v>1075.0037728584002</v>
      </c>
      <c r="P86" s="32">
        <v>45</v>
      </c>
      <c r="Q86" s="18" t="s">
        <v>157</v>
      </c>
    </row>
    <row r="87" spans="2:17" x14ac:dyDescent="0.25">
      <c r="B87" s="31" t="s">
        <v>279</v>
      </c>
      <c r="C87" s="31" t="s">
        <v>69</v>
      </c>
      <c r="D87" t="s">
        <v>72</v>
      </c>
      <c r="F87" t="s">
        <v>69</v>
      </c>
      <c r="G87" t="s">
        <v>19</v>
      </c>
      <c r="H87" t="s">
        <v>85</v>
      </c>
      <c r="I87" s="31" t="s">
        <v>77</v>
      </c>
      <c r="J87" s="18" t="s">
        <v>142</v>
      </c>
      <c r="K87" s="9">
        <v>298.26694275840009</v>
      </c>
      <c r="L87" s="9">
        <v>298.26694275840009</v>
      </c>
      <c r="M87" s="9">
        <v>298.26694275840009</v>
      </c>
      <c r="N87" s="9">
        <v>298.26694275840009</v>
      </c>
      <c r="O87" s="9">
        <v>298.26694275840009</v>
      </c>
      <c r="P87" s="33">
        <v>64</v>
      </c>
    </row>
    <row r="88" spans="2:17" x14ac:dyDescent="0.25">
      <c r="B88" s="31" t="s">
        <v>279</v>
      </c>
      <c r="C88" s="31" t="s">
        <v>69</v>
      </c>
      <c r="D88" t="s">
        <v>72</v>
      </c>
      <c r="F88" t="s">
        <v>69</v>
      </c>
      <c r="G88" t="s">
        <v>19</v>
      </c>
      <c r="H88" t="s">
        <v>85</v>
      </c>
      <c r="I88" s="31" t="s">
        <v>78</v>
      </c>
      <c r="J88" s="18" t="s">
        <v>142</v>
      </c>
      <c r="K88" s="10">
        <v>1165.1052451500002</v>
      </c>
      <c r="L88" s="10">
        <v>1165.1052451500002</v>
      </c>
      <c r="M88" s="9">
        <v>1165.1052451500002</v>
      </c>
      <c r="N88" s="10">
        <v>1165.1052451500002</v>
      </c>
      <c r="O88" s="9">
        <v>1165.1052451500002</v>
      </c>
      <c r="P88" s="33">
        <v>45</v>
      </c>
    </row>
    <row r="89" spans="2:17" x14ac:dyDescent="0.25">
      <c r="B89" s="31" t="s">
        <v>279</v>
      </c>
      <c r="C89" s="31" t="s">
        <v>69</v>
      </c>
      <c r="D89" t="s">
        <v>72</v>
      </c>
      <c r="F89" t="s">
        <v>69</v>
      </c>
      <c r="G89" t="s">
        <v>19</v>
      </c>
      <c r="H89" t="s">
        <v>85</v>
      </c>
      <c r="I89" s="31" t="s">
        <v>79</v>
      </c>
      <c r="J89" s="18" t="s">
        <v>142</v>
      </c>
      <c r="K89" s="9">
        <v>695.03177161070982</v>
      </c>
      <c r="L89" s="9">
        <v>687.63030581399892</v>
      </c>
      <c r="M89" s="9">
        <v>680.22884001728778</v>
      </c>
      <c r="N89" s="9">
        <v>672.82737422057676</v>
      </c>
      <c r="O89" s="9">
        <v>665.42590842386562</v>
      </c>
      <c r="Q89" s="19"/>
    </row>
    <row r="90" spans="2:17" s="31" customFormat="1" x14ac:dyDescent="0.25">
      <c r="B90" s="31" t="s">
        <v>279</v>
      </c>
      <c r="C90" s="31" t="s">
        <v>69</v>
      </c>
      <c r="D90" s="31" t="s">
        <v>72</v>
      </c>
      <c r="F90" s="31" t="s">
        <v>69</v>
      </c>
      <c r="G90" s="31" t="s">
        <v>19</v>
      </c>
      <c r="H90" s="31" t="s">
        <v>85</v>
      </c>
      <c r="I90" s="8" t="s">
        <v>152</v>
      </c>
      <c r="J90" s="31" t="s">
        <v>142</v>
      </c>
      <c r="K90" s="9">
        <v>621.72312692372952</v>
      </c>
      <c r="L90" s="9">
        <v>599.51872953359634</v>
      </c>
      <c r="M90" s="9">
        <v>577.31433214346316</v>
      </c>
      <c r="N90" s="9">
        <v>555.10993475332998</v>
      </c>
      <c r="O90" s="9">
        <v>532.90553736319669</v>
      </c>
      <c r="P90" s="32"/>
    </row>
    <row r="91" spans="2:17" x14ac:dyDescent="0.25">
      <c r="B91" s="31" t="s">
        <v>279</v>
      </c>
      <c r="C91" s="31" t="s">
        <v>69</v>
      </c>
      <c r="D91" t="s">
        <v>72</v>
      </c>
      <c r="F91" t="s">
        <v>69</v>
      </c>
      <c r="G91" t="s">
        <v>19</v>
      </c>
      <c r="H91" t="s">
        <v>85</v>
      </c>
      <c r="I91" s="8" t="s">
        <v>151</v>
      </c>
      <c r="J91" s="18" t="s">
        <v>142</v>
      </c>
      <c r="K91" s="10">
        <v>1165.1052451500002</v>
      </c>
      <c r="L91" s="10">
        <v>1165.1052451500002</v>
      </c>
      <c r="M91" s="9">
        <v>1165.1052451500002</v>
      </c>
      <c r="N91" s="10">
        <v>1165.1052451500002</v>
      </c>
      <c r="O91" s="9">
        <v>1165.1052451500002</v>
      </c>
      <c r="P91" s="32">
        <v>45</v>
      </c>
      <c r="Q91" s="31" t="s">
        <v>157</v>
      </c>
    </row>
    <row r="92" spans="2:17" x14ac:dyDescent="0.25">
      <c r="B92" s="31" t="s">
        <v>279</v>
      </c>
      <c r="C92" s="31" t="s">
        <v>69</v>
      </c>
      <c r="D92" t="s">
        <v>71</v>
      </c>
      <c r="F92" t="s">
        <v>69</v>
      </c>
      <c r="G92" t="s">
        <v>19</v>
      </c>
      <c r="H92" t="s">
        <v>85</v>
      </c>
      <c r="I92" s="31" t="s">
        <v>77</v>
      </c>
      <c r="J92" s="18" t="s">
        <v>142</v>
      </c>
      <c r="K92" s="9">
        <v>1080.8215240524341</v>
      </c>
      <c r="L92" s="9">
        <v>1080.8215240524341</v>
      </c>
      <c r="M92" s="9">
        <v>1080.8215240524341</v>
      </c>
      <c r="N92" s="9">
        <v>1080.8215240524341</v>
      </c>
      <c r="O92" s="9">
        <v>1080.8215240524341</v>
      </c>
      <c r="P92" s="32">
        <v>27</v>
      </c>
      <c r="Q92" t="s">
        <v>141</v>
      </c>
    </row>
    <row r="93" spans="2:17" x14ac:dyDescent="0.25">
      <c r="B93" s="31" t="s">
        <v>279</v>
      </c>
      <c r="C93" s="31" t="s">
        <v>69</v>
      </c>
      <c r="D93" t="s">
        <v>71</v>
      </c>
      <c r="F93" t="s">
        <v>69</v>
      </c>
      <c r="G93" t="s">
        <v>19</v>
      </c>
      <c r="H93" t="s">
        <v>85</v>
      </c>
      <c r="I93" s="31" t="s">
        <v>78</v>
      </c>
      <c r="J93" s="18" t="s">
        <v>142</v>
      </c>
      <c r="K93" s="10">
        <v>10750.037728584002</v>
      </c>
      <c r="L93" s="10">
        <v>10750.037728584002</v>
      </c>
      <c r="M93" s="9">
        <v>10750.037728584002</v>
      </c>
      <c r="N93" s="10">
        <v>10750.037728584002</v>
      </c>
      <c r="O93" s="9">
        <v>10750.037728584002</v>
      </c>
      <c r="P93" s="32">
        <v>45</v>
      </c>
    </row>
    <row r="94" spans="2:17" x14ac:dyDescent="0.25">
      <c r="B94" s="31" t="s">
        <v>279</v>
      </c>
      <c r="C94" s="31" t="s">
        <v>69</v>
      </c>
      <c r="D94" t="s">
        <v>71</v>
      </c>
      <c r="F94" t="s">
        <v>69</v>
      </c>
      <c r="G94" t="s">
        <v>19</v>
      </c>
      <c r="H94" t="s">
        <v>85</v>
      </c>
      <c r="I94" s="31" t="s">
        <v>79</v>
      </c>
      <c r="J94" s="18" t="s">
        <v>142</v>
      </c>
      <c r="K94" s="9">
        <v>4778.1842476693027</v>
      </c>
      <c r="L94" s="9">
        <v>4778.1842476693027</v>
      </c>
      <c r="M94" s="9">
        <v>4778.1842476693027</v>
      </c>
      <c r="N94" s="9">
        <v>4778.1842476693027</v>
      </c>
      <c r="O94" s="9">
        <v>4778.1842476693027</v>
      </c>
      <c r="Q94" s="18"/>
    </row>
    <row r="95" spans="2:17" s="31" customFormat="1" x14ac:dyDescent="0.25">
      <c r="B95" s="31" t="s">
        <v>279</v>
      </c>
      <c r="C95" s="31" t="s">
        <v>69</v>
      </c>
      <c r="D95" s="31" t="s">
        <v>71</v>
      </c>
      <c r="F95" s="31" t="s">
        <v>69</v>
      </c>
      <c r="G95" s="31" t="s">
        <v>19</v>
      </c>
      <c r="H95" s="31" t="s">
        <v>85</v>
      </c>
      <c r="I95" s="8" t="s">
        <v>152</v>
      </c>
      <c r="J95" s="31" t="s">
        <v>142</v>
      </c>
      <c r="K95" s="9">
        <v>5187.9433154516837</v>
      </c>
      <c r="L95" s="9">
        <v>5187.9433154516837</v>
      </c>
      <c r="M95" s="9">
        <v>5187.9433154516837</v>
      </c>
      <c r="N95" s="9">
        <v>5187.9433154516837</v>
      </c>
      <c r="O95" s="9">
        <v>5187.9433154516837</v>
      </c>
      <c r="P95" s="32"/>
    </row>
    <row r="96" spans="2:17" x14ac:dyDescent="0.25">
      <c r="B96" s="31" t="s">
        <v>279</v>
      </c>
      <c r="C96" s="31" t="s">
        <v>69</v>
      </c>
      <c r="D96" t="s">
        <v>71</v>
      </c>
      <c r="F96" t="s">
        <v>69</v>
      </c>
      <c r="G96" t="s">
        <v>19</v>
      </c>
      <c r="H96" t="s">
        <v>85</v>
      </c>
      <c r="I96" s="8" t="s">
        <v>151</v>
      </c>
      <c r="J96" s="18" t="s">
        <v>142</v>
      </c>
      <c r="K96" s="10">
        <v>10750.037728584002</v>
      </c>
      <c r="L96" s="10">
        <v>10750.037728584002</v>
      </c>
      <c r="M96" s="9">
        <v>10750.037728584002</v>
      </c>
      <c r="N96" s="10">
        <v>10750.037728584002</v>
      </c>
      <c r="O96" s="9">
        <v>10750.037728584002</v>
      </c>
      <c r="P96" s="35">
        <v>45</v>
      </c>
      <c r="Q96" s="18"/>
    </row>
    <row r="97" spans="1:18" x14ac:dyDescent="0.25">
      <c r="B97" s="31" t="s">
        <v>279</v>
      </c>
      <c r="C97" s="31" t="s">
        <v>69</v>
      </c>
      <c r="D97" t="s">
        <v>73</v>
      </c>
      <c r="F97" t="s">
        <v>69</v>
      </c>
      <c r="G97" t="s">
        <v>19</v>
      </c>
      <c r="H97" t="s">
        <v>85</v>
      </c>
      <c r="I97" s="31" t="s">
        <v>77</v>
      </c>
      <c r="J97" s="18" t="s">
        <v>142</v>
      </c>
      <c r="K97" s="9">
        <v>1416.7679781024003</v>
      </c>
      <c r="L97" s="9">
        <v>1416.7679781024003</v>
      </c>
      <c r="M97" s="9">
        <v>1416.7679781024003</v>
      </c>
      <c r="N97" s="9">
        <v>1416.7679781024003</v>
      </c>
      <c r="O97" s="9">
        <v>1416.7679781024003</v>
      </c>
      <c r="P97" s="33">
        <v>64</v>
      </c>
    </row>
    <row r="98" spans="1:18" x14ac:dyDescent="0.25">
      <c r="B98" s="31" t="s">
        <v>279</v>
      </c>
      <c r="C98" s="31" t="s">
        <v>69</v>
      </c>
      <c r="D98" t="s">
        <v>73</v>
      </c>
      <c r="F98" t="s">
        <v>69</v>
      </c>
      <c r="G98" t="s">
        <v>19</v>
      </c>
      <c r="H98" t="s">
        <v>85</v>
      </c>
      <c r="I98" s="31" t="s">
        <v>78</v>
      </c>
      <c r="J98" s="18" t="s">
        <v>142</v>
      </c>
      <c r="K98" s="9">
        <v>6213.8946408000011</v>
      </c>
      <c r="L98" s="9">
        <v>6213.8946408000011</v>
      </c>
      <c r="M98" s="9">
        <v>6213.8946408000011</v>
      </c>
      <c r="N98" s="9">
        <v>6213.8946408000011</v>
      </c>
      <c r="O98" s="9">
        <v>6213.8946408000011</v>
      </c>
      <c r="P98" s="33">
        <v>45</v>
      </c>
    </row>
    <row r="99" spans="1:18" x14ac:dyDescent="0.25">
      <c r="B99" s="31" t="s">
        <v>279</v>
      </c>
      <c r="C99" s="31" t="s">
        <v>69</v>
      </c>
      <c r="D99" t="s">
        <v>73</v>
      </c>
      <c r="F99" t="s">
        <v>69</v>
      </c>
      <c r="G99" t="s">
        <v>19</v>
      </c>
      <c r="H99" t="s">
        <v>85</v>
      </c>
      <c r="I99" s="31" t="s">
        <v>79</v>
      </c>
      <c r="J99" s="18" t="s">
        <v>142</v>
      </c>
      <c r="K99" s="9">
        <v>3035.3172252302152</v>
      </c>
      <c r="L99" s="9">
        <v>3001.2704825653436</v>
      </c>
      <c r="M99" s="9">
        <v>2966.7303088473586</v>
      </c>
      <c r="N99" s="9">
        <v>2933.1769972356024</v>
      </c>
      <c r="O99" s="9">
        <v>2898.143392464503</v>
      </c>
      <c r="Q99" s="20"/>
    </row>
    <row r="100" spans="1:18" s="31" customFormat="1" x14ac:dyDescent="0.25">
      <c r="B100" s="31" t="s">
        <v>279</v>
      </c>
      <c r="C100" s="31" t="s">
        <v>69</v>
      </c>
      <c r="D100" s="31" t="s">
        <v>73</v>
      </c>
      <c r="F100" s="31" t="s">
        <v>69</v>
      </c>
      <c r="G100" s="31" t="s">
        <v>19</v>
      </c>
      <c r="H100" s="31" t="s">
        <v>85</v>
      </c>
      <c r="I100" s="8" t="s">
        <v>152</v>
      </c>
      <c r="J100" s="31" t="s">
        <v>142</v>
      </c>
      <c r="K100" s="9">
        <v>2702.0538101310854</v>
      </c>
      <c r="L100" s="9">
        <v>2702.0538101310854</v>
      </c>
      <c r="M100" s="9">
        <v>2702.0538101310854</v>
      </c>
      <c r="N100" s="9">
        <v>2702.0538101310854</v>
      </c>
      <c r="O100" s="9">
        <v>2702.0538101310854</v>
      </c>
      <c r="P100" s="32"/>
    </row>
    <row r="101" spans="1:18" x14ac:dyDescent="0.25">
      <c r="B101" s="31" t="s">
        <v>279</v>
      </c>
      <c r="C101" s="31" t="s">
        <v>69</v>
      </c>
      <c r="D101" t="s">
        <v>267</v>
      </c>
      <c r="F101" t="s">
        <v>69</v>
      </c>
      <c r="G101" t="s">
        <v>19</v>
      </c>
      <c r="H101" t="s">
        <v>85</v>
      </c>
      <c r="I101" s="8" t="s">
        <v>151</v>
      </c>
      <c r="J101" s="18" t="s">
        <v>142</v>
      </c>
      <c r="K101" s="10">
        <v>6213.8946408000011</v>
      </c>
      <c r="L101" s="10">
        <v>6213.8946408000011</v>
      </c>
      <c r="M101" s="9">
        <v>6213.8946408000011</v>
      </c>
      <c r="N101" s="10">
        <v>6213.8946408000011</v>
      </c>
      <c r="O101" s="9">
        <v>6213.8946408000011</v>
      </c>
      <c r="P101" s="33">
        <v>45</v>
      </c>
      <c r="Q101" s="31" t="s">
        <v>155</v>
      </c>
    </row>
    <row r="102" spans="1:18" s="31" customFormat="1" x14ac:dyDescent="0.25">
      <c r="B102" s="31" t="s">
        <v>279</v>
      </c>
      <c r="C102" s="31" t="s">
        <v>69</v>
      </c>
      <c r="D102" s="31" t="s">
        <v>268</v>
      </c>
      <c r="F102" s="31" t="s">
        <v>69</v>
      </c>
      <c r="G102" s="31" t="s">
        <v>19</v>
      </c>
      <c r="H102" s="31" t="s">
        <v>85</v>
      </c>
      <c r="I102" s="8" t="s">
        <v>151</v>
      </c>
      <c r="J102" s="31" t="s">
        <v>142</v>
      </c>
      <c r="K102" s="10">
        <v>3029.2736373900007</v>
      </c>
      <c r="L102" s="10">
        <v>3029.2736373900007</v>
      </c>
      <c r="M102" s="9">
        <v>3029.2736373900007</v>
      </c>
      <c r="N102" s="10">
        <v>3029.2736373900007</v>
      </c>
      <c r="O102" s="9">
        <v>3029.2736373900007</v>
      </c>
      <c r="P102" s="33">
        <v>46</v>
      </c>
      <c r="Q102" s="31" t="s">
        <v>156</v>
      </c>
    </row>
    <row r="103" spans="1:18" x14ac:dyDescent="0.25">
      <c r="B103" s="31" t="s">
        <v>279</v>
      </c>
      <c r="C103" s="31" t="s">
        <v>60</v>
      </c>
      <c r="D103" t="s">
        <v>102</v>
      </c>
      <c r="F103" t="s">
        <v>60</v>
      </c>
      <c r="G103" t="s">
        <v>19</v>
      </c>
      <c r="H103" t="s">
        <v>85</v>
      </c>
      <c r="I103" s="31" t="s">
        <v>77</v>
      </c>
      <c r="J103" t="s">
        <v>139</v>
      </c>
      <c r="K103" s="9">
        <v>289.98174990400008</v>
      </c>
      <c r="L103" s="9">
        <v>207.12982136000005</v>
      </c>
      <c r="M103" s="9">
        <v>104.88736764000001</v>
      </c>
      <c r="N103" s="9">
        <v>93.208419612000014</v>
      </c>
      <c r="O103" s="9">
        <v>72.495437476000021</v>
      </c>
      <c r="P103" s="33" t="s">
        <v>310</v>
      </c>
      <c r="Q103" t="s">
        <v>117</v>
      </c>
    </row>
    <row r="104" spans="1:18" x14ac:dyDescent="0.25">
      <c r="B104" s="31" t="s">
        <v>279</v>
      </c>
      <c r="C104" s="31" t="s">
        <v>60</v>
      </c>
      <c r="D104" t="s">
        <v>102</v>
      </c>
      <c r="F104" t="s">
        <v>60</v>
      </c>
      <c r="G104" t="s">
        <v>19</v>
      </c>
      <c r="H104" t="s">
        <v>85</v>
      </c>
      <c r="I104" s="31" t="s">
        <v>78</v>
      </c>
      <c r="J104" t="s">
        <v>139</v>
      </c>
      <c r="K104" s="9">
        <v>1019.7382965</v>
      </c>
      <c r="L104" s="9">
        <v>751.11009382200007</v>
      </c>
      <c r="M104" s="9">
        <v>349.72167673300004</v>
      </c>
      <c r="N104" s="10">
        <v>349.72167673300004</v>
      </c>
      <c r="O104" s="10">
        <v>349.72167673300004</v>
      </c>
      <c r="P104" s="33">
        <v>61</v>
      </c>
      <c r="Q104" s="17" t="s">
        <v>117</v>
      </c>
    </row>
    <row r="105" spans="1:18" x14ac:dyDescent="0.25">
      <c r="B105" s="31" t="s">
        <v>279</v>
      </c>
      <c r="C105" s="31" t="s">
        <v>60</v>
      </c>
      <c r="D105" t="s">
        <v>102</v>
      </c>
      <c r="F105" t="s">
        <v>60</v>
      </c>
      <c r="G105" t="s">
        <v>19</v>
      </c>
      <c r="H105" t="s">
        <v>85</v>
      </c>
      <c r="I105" s="31" t="s">
        <v>79</v>
      </c>
      <c r="J105" t="s">
        <v>139</v>
      </c>
      <c r="K105" s="9">
        <v>464.9977703294</v>
      </c>
      <c r="L105" s="9">
        <v>344.27604693239999</v>
      </c>
      <c r="M105" s="9">
        <v>176.13597616340002</v>
      </c>
      <c r="N105" s="9">
        <v>165.77948509540002</v>
      </c>
      <c r="O105" s="9">
        <v>155.42299402739999</v>
      </c>
      <c r="Q105" s="22"/>
      <c r="R105" s="22"/>
    </row>
    <row r="106" spans="1:18" s="31" customFormat="1" x14ac:dyDescent="0.25">
      <c r="B106" s="31" t="s">
        <v>279</v>
      </c>
      <c r="C106" s="31" t="s">
        <v>60</v>
      </c>
      <c r="D106" s="31" t="s">
        <v>102</v>
      </c>
      <c r="F106" s="31" t="s">
        <v>60</v>
      </c>
      <c r="G106" s="31" t="s">
        <v>19</v>
      </c>
      <c r="H106" s="31" t="s">
        <v>85</v>
      </c>
      <c r="I106" s="8" t="s">
        <v>152</v>
      </c>
      <c r="J106" s="31" t="s">
        <v>139</v>
      </c>
      <c r="K106" s="9">
        <v>336.51363784500001</v>
      </c>
      <c r="L106" s="9">
        <v>247.844965016</v>
      </c>
      <c r="M106" s="9">
        <v>115.376104404</v>
      </c>
      <c r="N106" s="9">
        <v>115.376104404</v>
      </c>
      <c r="O106" s="9">
        <v>115.376104404</v>
      </c>
      <c r="P106" s="32"/>
    </row>
    <row r="107" spans="1:18" x14ac:dyDescent="0.25">
      <c r="B107" s="31" t="s">
        <v>279</v>
      </c>
      <c r="C107" s="31" t="s">
        <v>60</v>
      </c>
      <c r="D107" t="s">
        <v>102</v>
      </c>
      <c r="F107" t="s">
        <v>60</v>
      </c>
      <c r="G107" t="s">
        <v>19</v>
      </c>
      <c r="H107" t="s">
        <v>85</v>
      </c>
      <c r="I107" s="8" t="s">
        <v>151</v>
      </c>
      <c r="J107" t="s">
        <v>139</v>
      </c>
      <c r="K107" s="9" t="s">
        <v>266</v>
      </c>
      <c r="L107" s="9" t="s">
        <v>266</v>
      </c>
      <c r="M107" s="9" t="s">
        <v>266</v>
      </c>
      <c r="N107" s="9" t="s">
        <v>266</v>
      </c>
      <c r="O107" s="9" t="s">
        <v>266</v>
      </c>
      <c r="P107" s="33"/>
      <c r="Q107" s="21"/>
    </row>
    <row r="108" spans="1:18" s="17" customFormat="1" x14ac:dyDescent="0.25">
      <c r="A108" s="31"/>
      <c r="B108" s="31" t="s">
        <v>279</v>
      </c>
      <c r="C108" s="31" t="s">
        <v>60</v>
      </c>
      <c r="D108" s="17" t="s">
        <v>102</v>
      </c>
      <c r="E108" s="31"/>
      <c r="F108" s="17" t="s">
        <v>60</v>
      </c>
      <c r="G108" s="17" t="s">
        <v>19</v>
      </c>
      <c r="H108" s="17" t="s">
        <v>85</v>
      </c>
      <c r="I108" s="31" t="s">
        <v>77</v>
      </c>
      <c r="J108" s="17" t="s">
        <v>139</v>
      </c>
      <c r="K108" s="9">
        <v>71.381680754999991</v>
      </c>
      <c r="L108" s="9">
        <v>57.882288068000008</v>
      </c>
      <c r="M108" s="9">
        <v>34.379748282000001</v>
      </c>
      <c r="N108" s="10">
        <f>M108</f>
        <v>34.379748282000001</v>
      </c>
      <c r="O108" s="10">
        <f>N108</f>
        <v>34.379748282000001</v>
      </c>
      <c r="P108" s="32">
        <v>61</v>
      </c>
      <c r="Q108" s="17" t="s">
        <v>140</v>
      </c>
    </row>
    <row r="109" spans="1:18" s="17" customFormat="1" x14ac:dyDescent="0.25">
      <c r="A109" s="31"/>
      <c r="B109" s="31" t="s">
        <v>279</v>
      </c>
      <c r="C109" s="31" t="s">
        <v>60</v>
      </c>
      <c r="D109" s="17" t="s">
        <v>102</v>
      </c>
      <c r="E109" s="31"/>
      <c r="F109" s="17" t="s">
        <v>60</v>
      </c>
      <c r="G109" s="17" t="s">
        <v>19</v>
      </c>
      <c r="H109" s="17" t="s">
        <v>85</v>
      </c>
      <c r="I109" s="31" t="s">
        <v>78</v>
      </c>
      <c r="J109" s="17" t="s">
        <v>139</v>
      </c>
      <c r="K109" s="9">
        <v>281.64200569999997</v>
      </c>
      <c r="L109" s="9">
        <v>215.31045746099997</v>
      </c>
      <c r="M109" s="9">
        <v>110.03461808900001</v>
      </c>
      <c r="N109" s="10">
        <f t="shared" ref="N109:O109" si="0">M109</f>
        <v>110.03461808900001</v>
      </c>
      <c r="O109" s="10">
        <f t="shared" si="0"/>
        <v>110.03461808900001</v>
      </c>
      <c r="P109" s="32">
        <v>61</v>
      </c>
      <c r="Q109" s="22" t="s">
        <v>140</v>
      </c>
    </row>
    <row r="110" spans="1:18" s="17" customFormat="1" x14ac:dyDescent="0.25">
      <c r="A110" s="31"/>
      <c r="B110" s="31" t="s">
        <v>279</v>
      </c>
      <c r="C110" s="31" t="s">
        <v>60</v>
      </c>
      <c r="D110" s="17" t="s">
        <v>102</v>
      </c>
      <c r="E110" s="31"/>
      <c r="F110" s="17" t="s">
        <v>60</v>
      </c>
      <c r="G110" s="17" t="s">
        <v>19</v>
      </c>
      <c r="H110" s="17" t="s">
        <v>85</v>
      </c>
      <c r="I110" s="31" t="s">
        <v>79</v>
      </c>
      <c r="J110" s="17" t="s">
        <v>139</v>
      </c>
      <c r="K110" s="9">
        <v>148.5742511678333</v>
      </c>
      <c r="L110" s="9">
        <v>116.37965637833332</v>
      </c>
      <c r="M110" s="9">
        <v>63.450382893333334</v>
      </c>
      <c r="N110" s="10">
        <f t="shared" ref="N110:O110" si="1">M110</f>
        <v>63.450382893333334</v>
      </c>
      <c r="O110" s="10">
        <f t="shared" si="1"/>
        <v>63.450382893333334</v>
      </c>
      <c r="P110" s="32"/>
      <c r="Q110" s="22"/>
    </row>
    <row r="111" spans="1:18" s="31" customFormat="1" x14ac:dyDescent="0.25">
      <c r="B111" s="31" t="s">
        <v>279</v>
      </c>
      <c r="C111" s="31" t="s">
        <v>60</v>
      </c>
      <c r="D111" s="31" t="s">
        <v>102</v>
      </c>
      <c r="F111" s="31" t="s">
        <v>60</v>
      </c>
      <c r="G111" s="31" t="s">
        <v>19</v>
      </c>
      <c r="H111" s="31" t="s">
        <v>85</v>
      </c>
      <c r="I111" s="8" t="s">
        <v>152</v>
      </c>
      <c r="J111" s="31" t="s">
        <v>139</v>
      </c>
      <c r="K111" s="9">
        <v>126.447548766</v>
      </c>
      <c r="L111" s="9">
        <v>99.060291660000004</v>
      </c>
      <c r="M111" s="9">
        <v>54.046129714500005</v>
      </c>
      <c r="N111" s="10">
        <f t="shared" ref="N111:O111" si="2">M111</f>
        <v>54.046129714500005</v>
      </c>
      <c r="O111" s="10">
        <f t="shared" si="2"/>
        <v>54.046129714500005</v>
      </c>
      <c r="P111" s="32"/>
    </row>
    <row r="112" spans="1:18" s="17" customFormat="1" x14ac:dyDescent="0.25">
      <c r="A112" s="31"/>
      <c r="B112" s="31" t="s">
        <v>279</v>
      </c>
      <c r="C112" s="31" t="s">
        <v>60</v>
      </c>
      <c r="D112" s="17" t="s">
        <v>102</v>
      </c>
      <c r="E112" s="31"/>
      <c r="F112" s="17" t="s">
        <v>60</v>
      </c>
      <c r="G112" s="17" t="s">
        <v>19</v>
      </c>
      <c r="H112" s="17" t="s">
        <v>85</v>
      </c>
      <c r="I112" s="8" t="s">
        <v>151</v>
      </c>
      <c r="J112" s="17" t="s">
        <v>139</v>
      </c>
      <c r="K112" s="9" t="s">
        <v>266</v>
      </c>
      <c r="L112" s="9" t="s">
        <v>266</v>
      </c>
      <c r="M112" s="9" t="s">
        <v>266</v>
      </c>
      <c r="N112" s="9" t="s">
        <v>266</v>
      </c>
      <c r="O112" s="9" t="s">
        <v>266</v>
      </c>
      <c r="P112" s="32"/>
      <c r="Q112" s="22"/>
    </row>
    <row r="113" spans="2:17" x14ac:dyDescent="0.25">
      <c r="B113" s="31" t="s">
        <v>279</v>
      </c>
      <c r="C113" s="31" t="s">
        <v>60</v>
      </c>
      <c r="D113" t="s">
        <v>103</v>
      </c>
      <c r="F113" t="s">
        <v>60</v>
      </c>
      <c r="G113" t="s">
        <v>19</v>
      </c>
      <c r="H113" t="s">
        <v>85</v>
      </c>
      <c r="I113" s="31" t="s">
        <v>77</v>
      </c>
      <c r="J113" t="s">
        <v>139</v>
      </c>
      <c r="K113" s="9">
        <v>1.94235866</v>
      </c>
      <c r="L113" s="9">
        <v>1.7481227940000001</v>
      </c>
      <c r="M113" s="9">
        <v>1.6510048609999999</v>
      </c>
      <c r="N113" s="10">
        <f>M113</f>
        <v>1.6510048609999999</v>
      </c>
      <c r="O113" s="10">
        <f>N113</f>
        <v>1.6510048609999999</v>
      </c>
      <c r="P113" s="33">
        <v>61</v>
      </c>
    </row>
    <row r="114" spans="2:17" x14ac:dyDescent="0.25">
      <c r="B114" s="31" t="s">
        <v>279</v>
      </c>
      <c r="C114" s="31" t="s">
        <v>60</v>
      </c>
      <c r="D114" t="s">
        <v>103</v>
      </c>
      <c r="F114" t="s">
        <v>60</v>
      </c>
      <c r="G114" t="s">
        <v>19</v>
      </c>
      <c r="H114" t="s">
        <v>85</v>
      </c>
      <c r="I114" s="31" t="s">
        <v>78</v>
      </c>
      <c r="J114" t="s">
        <v>139</v>
      </c>
      <c r="K114" s="9">
        <v>81.579063719999994</v>
      </c>
      <c r="L114" s="9">
        <v>74.780808410000006</v>
      </c>
      <c r="M114" s="9">
        <v>68.66237863100001</v>
      </c>
      <c r="N114" s="10">
        <f t="shared" ref="N114:O114" si="3">M114</f>
        <v>68.66237863100001</v>
      </c>
      <c r="O114" s="10">
        <f t="shared" si="3"/>
        <v>68.66237863100001</v>
      </c>
      <c r="P114" s="33">
        <v>61</v>
      </c>
    </row>
    <row r="115" spans="2:17" x14ac:dyDescent="0.25">
      <c r="B115" s="31" t="s">
        <v>279</v>
      </c>
      <c r="C115" s="31" t="s">
        <v>60</v>
      </c>
      <c r="D115" t="s">
        <v>103</v>
      </c>
      <c r="F115" t="s">
        <v>60</v>
      </c>
      <c r="G115" t="s">
        <v>19</v>
      </c>
      <c r="H115" t="s">
        <v>85</v>
      </c>
      <c r="I115" s="31" t="s">
        <v>79</v>
      </c>
      <c r="J115" t="s">
        <v>139</v>
      </c>
      <c r="K115" s="9">
        <v>44.836112401666661</v>
      </c>
      <c r="L115" s="9">
        <v>41.080885658999996</v>
      </c>
      <c r="M115" s="9">
        <v>37.746503292666667</v>
      </c>
      <c r="N115" s="10">
        <f t="shared" ref="N115:O116" si="4">M115</f>
        <v>37.746503292666667</v>
      </c>
      <c r="O115" s="10">
        <f t="shared" si="4"/>
        <v>37.746503292666667</v>
      </c>
      <c r="Q115" s="23"/>
    </row>
    <row r="116" spans="2:17" s="31" customFormat="1" x14ac:dyDescent="0.25">
      <c r="B116" s="31" t="s">
        <v>279</v>
      </c>
      <c r="C116" s="31" t="s">
        <v>60</v>
      </c>
      <c r="D116" s="31" t="s">
        <v>103</v>
      </c>
      <c r="F116" s="31" t="s">
        <v>60</v>
      </c>
      <c r="G116" s="31" t="s">
        <v>19</v>
      </c>
      <c r="H116" s="31" t="s">
        <v>85</v>
      </c>
      <c r="I116" s="8" t="s">
        <v>152</v>
      </c>
      <c r="J116" s="31" t="s">
        <v>139</v>
      </c>
      <c r="K116" s="9">
        <v>50.986914824999999</v>
      </c>
      <c r="L116" s="9">
        <v>46.713725773</v>
      </c>
      <c r="M116" s="9">
        <v>42.926126386000007</v>
      </c>
      <c r="N116" s="10">
        <f>M116</f>
        <v>42.926126386000007</v>
      </c>
      <c r="O116" s="10">
        <f t="shared" si="4"/>
        <v>42.926126386000007</v>
      </c>
      <c r="P116" s="32"/>
    </row>
    <row r="117" spans="2:17" x14ac:dyDescent="0.25">
      <c r="B117" s="31" t="s">
        <v>279</v>
      </c>
      <c r="C117" s="31" t="s">
        <v>60</v>
      </c>
      <c r="D117" t="s">
        <v>103</v>
      </c>
      <c r="F117" t="s">
        <v>60</v>
      </c>
      <c r="G117" t="s">
        <v>19</v>
      </c>
      <c r="H117" t="s">
        <v>85</v>
      </c>
      <c r="I117" s="8" t="s">
        <v>151</v>
      </c>
      <c r="J117" t="s">
        <v>139</v>
      </c>
      <c r="K117" s="9" t="s">
        <v>266</v>
      </c>
      <c r="L117" s="9" t="s">
        <v>266</v>
      </c>
      <c r="M117" s="9" t="s">
        <v>266</v>
      </c>
      <c r="N117" s="9" t="s">
        <v>266</v>
      </c>
      <c r="O117" s="9" t="s">
        <v>266</v>
      </c>
      <c r="P117" s="33"/>
    </row>
    <row r="118" spans="2:17" x14ac:dyDescent="0.25">
      <c r="B118" s="31" t="s">
        <v>279</v>
      </c>
      <c r="C118" s="31" t="s">
        <v>60</v>
      </c>
      <c r="D118" s="17" t="s">
        <v>103</v>
      </c>
      <c r="F118" s="17" t="s">
        <v>60</v>
      </c>
      <c r="G118" s="17" t="s">
        <v>19</v>
      </c>
      <c r="H118" s="17" t="s">
        <v>85</v>
      </c>
      <c r="I118" s="31" t="s">
        <v>77</v>
      </c>
      <c r="J118" s="17" t="s">
        <v>139</v>
      </c>
      <c r="K118" s="9">
        <v>388.47173200000003</v>
      </c>
      <c r="L118" s="9">
        <v>321.26612236400001</v>
      </c>
      <c r="M118" s="9">
        <v>285.041133355</v>
      </c>
      <c r="N118" s="10">
        <f>M118</f>
        <v>285.041133355</v>
      </c>
      <c r="O118" s="10">
        <f>N118</f>
        <v>285.041133355</v>
      </c>
      <c r="P118" s="33">
        <v>61</v>
      </c>
    </row>
    <row r="119" spans="2:17" x14ac:dyDescent="0.25">
      <c r="B119" s="31" t="s">
        <v>279</v>
      </c>
      <c r="C119" s="31" t="s">
        <v>60</v>
      </c>
      <c r="D119" s="17" t="s">
        <v>103</v>
      </c>
      <c r="F119" s="17" t="s">
        <v>60</v>
      </c>
      <c r="G119" s="17" t="s">
        <v>19</v>
      </c>
      <c r="H119" s="17" t="s">
        <v>85</v>
      </c>
      <c r="I119" s="31" t="s">
        <v>78</v>
      </c>
      <c r="J119" s="17" t="s">
        <v>139</v>
      </c>
      <c r="K119" s="9">
        <v>1019.7382965</v>
      </c>
      <c r="L119" s="9">
        <v>843.46924810500002</v>
      </c>
      <c r="M119" s="9">
        <v>748.29367376499999</v>
      </c>
      <c r="N119" s="10">
        <f t="shared" ref="N119:O119" si="5">M119</f>
        <v>748.29367376499999</v>
      </c>
      <c r="O119" s="10">
        <f t="shared" si="5"/>
        <v>748.29367376499999</v>
      </c>
      <c r="P119" s="33">
        <v>61</v>
      </c>
    </row>
    <row r="120" spans="2:17" x14ac:dyDescent="0.25">
      <c r="B120" s="31" t="s">
        <v>279</v>
      </c>
      <c r="C120" s="31" t="s">
        <v>60</v>
      </c>
      <c r="D120" s="17" t="s">
        <v>103</v>
      </c>
      <c r="F120" s="17" t="s">
        <v>60</v>
      </c>
      <c r="G120" s="17" t="s">
        <v>19</v>
      </c>
      <c r="H120" s="17" t="s">
        <v>85</v>
      </c>
      <c r="I120" s="31" t="s">
        <v>79</v>
      </c>
      <c r="J120" s="17" t="s">
        <v>139</v>
      </c>
      <c r="K120" s="9">
        <v>775.32483178333325</v>
      </c>
      <c r="L120" s="9">
        <v>641.26971159900006</v>
      </c>
      <c r="M120" s="9">
        <v>568.91685151399997</v>
      </c>
      <c r="N120" s="10">
        <f t="shared" ref="N120:O120" si="6">M120</f>
        <v>568.91685151399997</v>
      </c>
      <c r="O120" s="10">
        <f t="shared" si="6"/>
        <v>568.91685151399997</v>
      </c>
      <c r="Q120" s="24"/>
    </row>
    <row r="121" spans="2:17" s="31" customFormat="1" x14ac:dyDescent="0.25">
      <c r="B121" s="31" t="s">
        <v>279</v>
      </c>
      <c r="C121" s="31" t="s">
        <v>60</v>
      </c>
      <c r="D121" s="31" t="s">
        <v>103</v>
      </c>
      <c r="F121" s="31" t="s">
        <v>60</v>
      </c>
      <c r="G121" s="31" t="s">
        <v>19</v>
      </c>
      <c r="H121" s="31" t="s">
        <v>85</v>
      </c>
      <c r="I121" s="8" t="s">
        <v>152</v>
      </c>
      <c r="J121" s="31" t="s">
        <v>139</v>
      </c>
      <c r="K121" s="9">
        <v>917.76446684999996</v>
      </c>
      <c r="L121" s="9">
        <v>759.07376432800004</v>
      </c>
      <c r="M121" s="9">
        <v>673.41574742199998</v>
      </c>
      <c r="N121" s="10">
        <f>M121</f>
        <v>673.41574742199998</v>
      </c>
      <c r="O121" s="10">
        <f>N121</f>
        <v>673.41574742199998</v>
      </c>
      <c r="P121" s="32"/>
    </row>
    <row r="122" spans="2:17" x14ac:dyDescent="0.25">
      <c r="B122" s="31" t="s">
        <v>279</v>
      </c>
      <c r="C122" s="31" t="s">
        <v>60</v>
      </c>
      <c r="D122" s="17" t="s">
        <v>103</v>
      </c>
      <c r="F122" s="17" t="s">
        <v>60</v>
      </c>
      <c r="G122" s="17" t="s">
        <v>19</v>
      </c>
      <c r="H122" s="17" t="s">
        <v>85</v>
      </c>
      <c r="I122" s="8" t="s">
        <v>151</v>
      </c>
      <c r="J122" s="17" t="s">
        <v>139</v>
      </c>
      <c r="K122" s="9" t="s">
        <v>266</v>
      </c>
      <c r="L122" s="9" t="s">
        <v>266</v>
      </c>
      <c r="M122" s="9" t="s">
        <v>266</v>
      </c>
      <c r="N122" s="9" t="s">
        <v>266</v>
      </c>
      <c r="O122" s="9" t="s">
        <v>266</v>
      </c>
      <c r="P122" s="33"/>
    </row>
    <row r="123" spans="2:17" x14ac:dyDescent="0.25">
      <c r="B123" s="31" t="s">
        <v>279</v>
      </c>
      <c r="C123" s="31" t="s">
        <v>60</v>
      </c>
      <c r="D123" t="s">
        <v>144</v>
      </c>
      <c r="F123" s="31" t="s">
        <v>60</v>
      </c>
      <c r="G123" s="31" t="s">
        <v>19</v>
      </c>
      <c r="H123" s="31" t="s">
        <v>85</v>
      </c>
      <c r="I123" s="31" t="s">
        <v>77</v>
      </c>
      <c r="J123" s="31" t="s">
        <v>139</v>
      </c>
      <c r="K123" s="9">
        <v>193.75027633500002</v>
      </c>
      <c r="L123" s="9">
        <v>147.813494026</v>
      </c>
      <c r="M123" s="9">
        <v>75.169280142000005</v>
      </c>
      <c r="N123" s="10">
        <v>75.169280142000005</v>
      </c>
      <c r="O123" s="10">
        <v>75.169280142000005</v>
      </c>
      <c r="P123" s="33">
        <v>61</v>
      </c>
      <c r="Q123" s="31" t="s">
        <v>117</v>
      </c>
    </row>
    <row r="124" spans="2:17" x14ac:dyDescent="0.25">
      <c r="B124" s="31" t="s">
        <v>279</v>
      </c>
      <c r="C124" s="31" t="s">
        <v>60</v>
      </c>
      <c r="D124" s="31" t="s">
        <v>144</v>
      </c>
      <c r="F124" s="31" t="s">
        <v>60</v>
      </c>
      <c r="G124" s="31" t="s">
        <v>19</v>
      </c>
      <c r="H124" s="31" t="s">
        <v>85</v>
      </c>
      <c r="I124" s="31" t="s">
        <v>78</v>
      </c>
      <c r="J124" s="31" t="s">
        <v>139</v>
      </c>
      <c r="K124" s="9">
        <v>1223.6859557999999</v>
      </c>
      <c r="L124" s="9">
        <v>977.29775977899999</v>
      </c>
      <c r="M124" s="9">
        <v>556.9713457549999</v>
      </c>
      <c r="N124" s="10">
        <v>556.9713457549999</v>
      </c>
      <c r="O124" s="10">
        <v>556.9713457549999</v>
      </c>
      <c r="P124" s="33">
        <v>61</v>
      </c>
      <c r="Q124" s="31" t="s">
        <v>117</v>
      </c>
    </row>
    <row r="125" spans="2:17" x14ac:dyDescent="0.25">
      <c r="B125" s="31" t="s">
        <v>279</v>
      </c>
      <c r="C125" s="31" t="s">
        <v>60</v>
      </c>
      <c r="D125" s="31" t="s">
        <v>144</v>
      </c>
      <c r="F125" s="31" t="s">
        <v>60</v>
      </c>
      <c r="G125" s="31" t="s">
        <v>19</v>
      </c>
      <c r="H125" s="31" t="s">
        <v>85</v>
      </c>
      <c r="I125" s="31" t="s">
        <v>79</v>
      </c>
      <c r="J125" s="31" t="s">
        <v>139</v>
      </c>
      <c r="K125" s="9">
        <v>586.77845802491663</v>
      </c>
      <c r="L125" s="9">
        <v>457.93533357824998</v>
      </c>
      <c r="M125" s="9">
        <v>246.80094723624998</v>
      </c>
      <c r="N125" s="10">
        <v>246.80094723624998</v>
      </c>
      <c r="O125" s="10">
        <v>246.80094723624998</v>
      </c>
    </row>
    <row r="126" spans="2:17" s="31" customFormat="1" x14ac:dyDescent="0.25">
      <c r="B126" s="31" t="s">
        <v>279</v>
      </c>
      <c r="C126" s="31" t="s">
        <v>60</v>
      </c>
      <c r="D126" s="31" t="s">
        <v>144</v>
      </c>
      <c r="F126" s="31" t="s">
        <v>60</v>
      </c>
      <c r="G126" s="31" t="s">
        <v>19</v>
      </c>
      <c r="H126" s="31" t="s">
        <v>85</v>
      </c>
      <c r="I126" s="8" t="s">
        <v>152</v>
      </c>
      <c r="J126" s="31" t="s">
        <v>139</v>
      </c>
      <c r="K126" s="9">
        <v>509.86914825000002</v>
      </c>
      <c r="L126" s="9">
        <v>397.16378700350003</v>
      </c>
      <c r="M126" s="9">
        <v>213.27098086800001</v>
      </c>
      <c r="N126" s="10">
        <v>213.27098086800001</v>
      </c>
      <c r="O126" s="10">
        <v>213.27098086800001</v>
      </c>
      <c r="P126" s="32"/>
    </row>
    <row r="127" spans="2:17" x14ac:dyDescent="0.25">
      <c r="B127" s="31" t="s">
        <v>279</v>
      </c>
      <c r="C127" s="31" t="s">
        <v>60</v>
      </c>
      <c r="D127" s="31" t="s">
        <v>144</v>
      </c>
      <c r="F127" s="31" t="s">
        <v>60</v>
      </c>
      <c r="G127" s="31" t="s">
        <v>19</v>
      </c>
      <c r="H127" s="31" t="s">
        <v>85</v>
      </c>
      <c r="I127" s="8" t="s">
        <v>151</v>
      </c>
      <c r="J127" s="31" t="s">
        <v>139</v>
      </c>
      <c r="K127" s="28" t="s">
        <v>266</v>
      </c>
      <c r="L127" s="28" t="s">
        <v>266</v>
      </c>
      <c r="M127" s="28" t="s">
        <v>266</v>
      </c>
      <c r="N127" s="28" t="s">
        <v>266</v>
      </c>
      <c r="O127" s="28" t="s">
        <v>266</v>
      </c>
    </row>
    <row r="128" spans="2:17" x14ac:dyDescent="0.25">
      <c r="B128" s="31" t="s">
        <v>279</v>
      </c>
      <c r="C128" s="31" t="s">
        <v>60</v>
      </c>
      <c r="D128" s="31" t="s">
        <v>144</v>
      </c>
      <c r="F128" s="31" t="s">
        <v>60</v>
      </c>
      <c r="G128" s="31" t="s">
        <v>19</v>
      </c>
      <c r="H128" s="31" t="s">
        <v>85</v>
      </c>
      <c r="I128" s="31" t="s">
        <v>77</v>
      </c>
      <c r="J128" s="31" t="s">
        <v>139</v>
      </c>
      <c r="K128" s="9">
        <v>10.331695</v>
      </c>
      <c r="L128" s="9">
        <v>11.984766200000001</v>
      </c>
      <c r="M128" s="9">
        <v>17.150613700000001</v>
      </c>
      <c r="N128" s="10">
        <v>17.150613700000001</v>
      </c>
      <c r="O128" s="10">
        <v>17.150613700000001</v>
      </c>
      <c r="P128" s="33">
        <v>61</v>
      </c>
      <c r="Q128" s="31" t="s">
        <v>140</v>
      </c>
    </row>
    <row r="129" spans="2:17" x14ac:dyDescent="0.25">
      <c r="B129" s="31" t="s">
        <v>279</v>
      </c>
      <c r="C129" s="31" t="s">
        <v>60</v>
      </c>
      <c r="D129" s="31" t="s">
        <v>144</v>
      </c>
      <c r="F129" s="31" t="s">
        <v>60</v>
      </c>
      <c r="G129" s="31" t="s">
        <v>19</v>
      </c>
      <c r="H129" s="31" t="s">
        <v>85</v>
      </c>
      <c r="I129" s="31" t="s">
        <v>78</v>
      </c>
      <c r="J129" s="31" t="s">
        <v>139</v>
      </c>
      <c r="K129" s="9">
        <v>25.829237500000001</v>
      </c>
      <c r="L129" s="9">
        <v>25.829237500000001</v>
      </c>
      <c r="M129" s="9">
        <v>25.829237500000001</v>
      </c>
      <c r="N129" s="10">
        <v>25.829237500000001</v>
      </c>
      <c r="O129" s="10">
        <v>25.829237500000001</v>
      </c>
      <c r="P129" s="33">
        <v>61</v>
      </c>
      <c r="Q129" s="31" t="s">
        <v>140</v>
      </c>
    </row>
    <row r="130" spans="2:17" x14ac:dyDescent="0.25">
      <c r="B130" s="31" t="s">
        <v>279</v>
      </c>
      <c r="C130" s="31" t="s">
        <v>60</v>
      </c>
      <c r="D130" s="31" t="s">
        <v>144</v>
      </c>
      <c r="F130" s="31" t="s">
        <v>60</v>
      </c>
      <c r="G130" s="31" t="s">
        <v>19</v>
      </c>
      <c r="H130" s="31" t="s">
        <v>85</v>
      </c>
      <c r="I130" s="31" t="s">
        <v>79</v>
      </c>
      <c r="J130" s="31" t="s">
        <v>139</v>
      </c>
      <c r="K130" s="9">
        <v>17.408906075000001</v>
      </c>
      <c r="L130" s="9">
        <v>16.13466369166667</v>
      </c>
      <c r="M130" s="9">
        <v>23.504606124999999</v>
      </c>
      <c r="N130" s="10">
        <v>23.504606124999999</v>
      </c>
      <c r="O130" s="10">
        <v>23.504606124999999</v>
      </c>
    </row>
    <row r="131" spans="2:17" s="31" customFormat="1" x14ac:dyDescent="0.25">
      <c r="B131" s="31" t="s">
        <v>279</v>
      </c>
      <c r="C131" s="31" t="s">
        <v>60</v>
      </c>
      <c r="D131" s="31" t="s">
        <v>144</v>
      </c>
      <c r="F131" s="31" t="s">
        <v>60</v>
      </c>
      <c r="G131" s="31" t="s">
        <v>19</v>
      </c>
      <c r="H131" s="31" t="s">
        <v>85</v>
      </c>
      <c r="I131" s="8" t="s">
        <v>152</v>
      </c>
      <c r="J131" s="31" t="s">
        <v>139</v>
      </c>
      <c r="K131" s="9">
        <v>16.427395050000001</v>
      </c>
      <c r="L131" s="9">
        <v>14.102763675000002</v>
      </c>
      <c r="M131" s="9">
        <v>25.829237500000001</v>
      </c>
      <c r="N131" s="10">
        <v>25.829237500000001</v>
      </c>
      <c r="O131" s="10">
        <v>25.829237500000001</v>
      </c>
      <c r="P131" s="32"/>
    </row>
    <row r="132" spans="2:17" x14ac:dyDescent="0.25">
      <c r="B132" s="31" t="s">
        <v>279</v>
      </c>
      <c r="C132" s="31" t="s">
        <v>60</v>
      </c>
      <c r="D132" s="31" t="s">
        <v>144</v>
      </c>
      <c r="F132" s="31" t="s">
        <v>60</v>
      </c>
      <c r="G132" s="31" t="s">
        <v>19</v>
      </c>
      <c r="H132" s="31" t="s">
        <v>85</v>
      </c>
      <c r="I132" s="8" t="s">
        <v>151</v>
      </c>
      <c r="J132" s="31" t="s">
        <v>139</v>
      </c>
      <c r="K132" s="28" t="s">
        <v>266</v>
      </c>
      <c r="L132" s="28" t="s">
        <v>266</v>
      </c>
      <c r="M132" s="28" t="s">
        <v>266</v>
      </c>
      <c r="N132" s="28" t="s">
        <v>266</v>
      </c>
      <c r="O132" s="28" t="s">
        <v>266</v>
      </c>
    </row>
  </sheetData>
  <autoFilter ref="D1:O1" xr:uid="{00000000-0009-0000-0000-000002000000}"/>
  <pageMargins left="0.7" right="0.7" top="0.78740157499999996" bottom="0.78740157499999996" header="0.3" footer="0.3"/>
  <pageSetup paperSize="9" orientation="portrait" verticalDpi="0" r:id="rId1"/>
  <ignoredErrors>
    <ignoredError sqref="P7"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tabColor theme="6" tint="0.39997558519241921"/>
  </sheetPr>
  <dimension ref="A1:Q1101"/>
  <sheetViews>
    <sheetView topLeftCell="C238" workbookViewId="0">
      <selection activeCell="H474" sqref="H474"/>
    </sheetView>
  </sheetViews>
  <sheetFormatPr baseColWidth="10" defaultColWidth="11.42578125" defaultRowHeight="15" x14ac:dyDescent="0.25"/>
  <cols>
    <col min="1" max="1" width="23.28515625" style="31" bestFit="1" customWidth="1"/>
    <col min="2" max="3" width="11.42578125" style="31"/>
    <col min="4" max="4" width="41" style="31" bestFit="1" customWidth="1"/>
    <col min="5" max="5" width="29" style="31" customWidth="1"/>
    <col min="6" max="6" width="22.140625" style="31" bestFit="1" customWidth="1"/>
    <col min="7" max="7" width="37.140625" style="31" bestFit="1" customWidth="1"/>
    <col min="8" max="8" width="11.42578125" style="31"/>
    <col min="9" max="9" width="12.42578125" style="31" bestFit="1" customWidth="1"/>
    <col min="10" max="10" width="12.42578125" style="31" customWidth="1"/>
    <col min="11" max="11" width="15.140625" style="31" bestFit="1" customWidth="1"/>
    <col min="12" max="12" width="12.7109375" style="28" customWidth="1"/>
    <col min="13" max="13" width="22.85546875" style="28" bestFit="1" customWidth="1"/>
    <col min="14" max="14" width="12.7109375" style="28" customWidth="1"/>
    <col min="15" max="16384" width="11.42578125" style="31"/>
  </cols>
  <sheetData>
    <row r="1" spans="1:14" s="53" customFormat="1" x14ac:dyDescent="0.25">
      <c r="A1" s="53" t="s">
        <v>281</v>
      </c>
      <c r="B1" s="54" t="s">
        <v>276</v>
      </c>
      <c r="C1" s="54" t="s">
        <v>277</v>
      </c>
      <c r="D1" s="53" t="s">
        <v>0</v>
      </c>
      <c r="E1" s="54" t="s">
        <v>278</v>
      </c>
      <c r="F1" s="53" t="s">
        <v>7</v>
      </c>
      <c r="G1" s="53" t="s">
        <v>1</v>
      </c>
      <c r="H1" s="53" t="s">
        <v>3</v>
      </c>
      <c r="I1" s="53" t="s">
        <v>4</v>
      </c>
      <c r="J1" s="53" t="s">
        <v>285</v>
      </c>
      <c r="K1" s="53" t="s">
        <v>2</v>
      </c>
      <c r="L1" s="55" t="s">
        <v>286</v>
      </c>
      <c r="M1" s="56" t="s">
        <v>5</v>
      </c>
      <c r="N1" s="53" t="s">
        <v>6</v>
      </c>
    </row>
    <row r="2" spans="1:14" x14ac:dyDescent="0.25">
      <c r="B2" s="31" t="s">
        <v>279</v>
      </c>
      <c r="D2" s="7" t="s">
        <v>90</v>
      </c>
      <c r="E2" s="7"/>
      <c r="F2" s="7" t="s">
        <v>51</v>
      </c>
      <c r="G2" s="31" t="s">
        <v>9</v>
      </c>
      <c r="H2" s="31" t="s">
        <v>85</v>
      </c>
      <c r="I2" s="31" t="s">
        <v>77</v>
      </c>
      <c r="J2" s="31">
        <v>2018</v>
      </c>
      <c r="K2" s="31" t="s">
        <v>143</v>
      </c>
      <c r="L2" s="9">
        <v>15.534736602000002</v>
      </c>
      <c r="M2" s="9" t="s">
        <v>121</v>
      </c>
      <c r="N2" s="9"/>
    </row>
    <row r="3" spans="1:14" x14ac:dyDescent="0.25">
      <c r="B3" s="31" t="s">
        <v>279</v>
      </c>
      <c r="D3" s="7" t="s">
        <v>90</v>
      </c>
      <c r="E3" s="7"/>
      <c r="F3" s="7" t="s">
        <v>51</v>
      </c>
      <c r="G3" s="31" t="s">
        <v>9</v>
      </c>
      <c r="H3" s="31" t="s">
        <v>85</v>
      </c>
      <c r="I3" s="31" t="s">
        <v>77</v>
      </c>
      <c r="J3" s="31">
        <v>2020</v>
      </c>
      <c r="K3" s="31" t="s">
        <v>143</v>
      </c>
      <c r="L3" s="9">
        <v>10.563620889360001</v>
      </c>
      <c r="M3" s="9" t="s">
        <v>311</v>
      </c>
      <c r="N3" s="9"/>
    </row>
    <row r="4" spans="1:14" x14ac:dyDescent="0.25">
      <c r="B4" s="31" t="s">
        <v>279</v>
      </c>
      <c r="D4" s="7" t="s">
        <v>90</v>
      </c>
      <c r="E4" s="7"/>
      <c r="F4" s="7" t="s">
        <v>51</v>
      </c>
      <c r="G4" s="31" t="s">
        <v>9</v>
      </c>
      <c r="H4" s="31" t="s">
        <v>85</v>
      </c>
      <c r="I4" s="31" t="s">
        <v>77</v>
      </c>
      <c r="J4" s="31">
        <v>2030</v>
      </c>
      <c r="K4" s="31" t="s">
        <v>143</v>
      </c>
      <c r="L4" s="9">
        <v>6.8663535780840022</v>
      </c>
      <c r="M4" s="9" t="s">
        <v>311</v>
      </c>
      <c r="N4" s="9"/>
    </row>
    <row r="5" spans="1:14" x14ac:dyDescent="0.25">
      <c r="B5" s="31" t="s">
        <v>279</v>
      </c>
      <c r="D5" s="7" t="s">
        <v>90</v>
      </c>
      <c r="E5" s="7"/>
      <c r="F5" s="7" t="s">
        <v>51</v>
      </c>
      <c r="G5" s="31" t="s">
        <v>9</v>
      </c>
      <c r="H5" s="31" t="s">
        <v>85</v>
      </c>
      <c r="I5" s="31" t="s">
        <v>77</v>
      </c>
      <c r="J5" s="31">
        <v>2040</v>
      </c>
      <c r="K5" s="31" t="s">
        <v>143</v>
      </c>
      <c r="L5" s="9">
        <v>5.4578707928360011</v>
      </c>
      <c r="M5" s="9">
        <v>58</v>
      </c>
      <c r="N5" s="9"/>
    </row>
    <row r="6" spans="1:14" x14ac:dyDescent="0.25">
      <c r="B6" s="31" t="s">
        <v>279</v>
      </c>
      <c r="D6" s="7" t="s">
        <v>90</v>
      </c>
      <c r="E6" s="7"/>
      <c r="F6" s="7" t="s">
        <v>51</v>
      </c>
      <c r="G6" s="31" t="s">
        <v>9</v>
      </c>
      <c r="H6" s="31" t="s">
        <v>85</v>
      </c>
      <c r="I6" s="31" t="s">
        <v>77</v>
      </c>
      <c r="J6" s="31">
        <v>2050</v>
      </c>
      <c r="K6" s="31" t="s">
        <v>143</v>
      </c>
      <c r="L6" s="9">
        <v>4.5775690520560008</v>
      </c>
      <c r="M6" s="9" t="s">
        <v>311</v>
      </c>
      <c r="N6" s="9"/>
    </row>
    <row r="7" spans="1:14" x14ac:dyDescent="0.25">
      <c r="B7" s="31" t="s">
        <v>279</v>
      </c>
      <c r="D7" s="7" t="s">
        <v>90</v>
      </c>
      <c r="E7" s="7"/>
      <c r="F7" s="7" t="s">
        <v>51</v>
      </c>
      <c r="G7" s="31" t="s">
        <v>9</v>
      </c>
      <c r="H7" s="31" t="s">
        <v>85</v>
      </c>
      <c r="I7" s="31" t="s">
        <v>78</v>
      </c>
      <c r="J7" s="31">
        <v>2018</v>
      </c>
      <c r="K7" s="31" t="s">
        <v>143</v>
      </c>
      <c r="L7" s="9">
        <v>26.678320991168007</v>
      </c>
      <c r="M7" s="9">
        <v>58</v>
      </c>
      <c r="N7" s="9"/>
    </row>
    <row r="8" spans="1:14" x14ac:dyDescent="0.25">
      <c r="B8" s="31" t="s">
        <v>279</v>
      </c>
      <c r="D8" s="7" t="s">
        <v>90</v>
      </c>
      <c r="E8" s="7"/>
      <c r="F8" s="7" t="s">
        <v>51</v>
      </c>
      <c r="G8" s="31" t="s">
        <v>9</v>
      </c>
      <c r="H8" s="31" t="s">
        <v>85</v>
      </c>
      <c r="I8" s="31" t="s">
        <v>78</v>
      </c>
      <c r="J8" s="31">
        <v>2020</v>
      </c>
      <c r="K8" s="31" t="s">
        <v>143</v>
      </c>
      <c r="L8" s="9">
        <v>24.058128750964006</v>
      </c>
      <c r="M8" s="9">
        <v>58</v>
      </c>
      <c r="N8" s="9"/>
    </row>
    <row r="9" spans="1:14" x14ac:dyDescent="0.25">
      <c r="B9" s="31" t="s">
        <v>279</v>
      </c>
      <c r="D9" s="7" t="s">
        <v>90</v>
      </c>
      <c r="E9" s="7"/>
      <c r="F9" s="7" t="s">
        <v>51</v>
      </c>
      <c r="G9" s="31" t="s">
        <v>9</v>
      </c>
      <c r="H9" s="31" t="s">
        <v>85</v>
      </c>
      <c r="I9" s="31" t="s">
        <v>78</v>
      </c>
      <c r="J9" s="31">
        <v>2030</v>
      </c>
      <c r="K9" s="31" t="s">
        <v>143</v>
      </c>
      <c r="L9" s="9">
        <v>22.628932983580004</v>
      </c>
      <c r="M9" s="9">
        <v>58</v>
      </c>
      <c r="N9" s="9"/>
    </row>
    <row r="10" spans="1:14" x14ac:dyDescent="0.25">
      <c r="B10" s="31" t="s">
        <v>279</v>
      </c>
      <c r="D10" s="7" t="s">
        <v>90</v>
      </c>
      <c r="E10" s="7"/>
      <c r="F10" s="7" t="s">
        <v>51</v>
      </c>
      <c r="G10" s="31" t="s">
        <v>9</v>
      </c>
      <c r="H10" s="31" t="s">
        <v>85</v>
      </c>
      <c r="I10" s="31" t="s">
        <v>78</v>
      </c>
      <c r="J10" s="31">
        <v>2040</v>
      </c>
      <c r="K10" s="31" t="s">
        <v>143</v>
      </c>
      <c r="L10" s="9">
        <v>20.485139332504005</v>
      </c>
      <c r="M10" s="9">
        <v>58</v>
      </c>
      <c r="N10" s="9"/>
    </row>
    <row r="11" spans="1:14" x14ac:dyDescent="0.25">
      <c r="B11" s="31" t="s">
        <v>279</v>
      </c>
      <c r="D11" s="7" t="s">
        <v>90</v>
      </c>
      <c r="E11" s="7"/>
      <c r="F11" s="7" t="s">
        <v>51</v>
      </c>
      <c r="G11" s="31" t="s">
        <v>9</v>
      </c>
      <c r="H11" s="31" t="s">
        <v>85</v>
      </c>
      <c r="I11" s="31" t="s">
        <v>78</v>
      </c>
      <c r="J11" s="31">
        <v>2050</v>
      </c>
      <c r="K11" s="31" t="s">
        <v>143</v>
      </c>
      <c r="L11" s="9">
        <v>19.055943565120003</v>
      </c>
      <c r="M11" s="9">
        <v>58</v>
      </c>
      <c r="N11" s="9"/>
    </row>
    <row r="12" spans="1:14" x14ac:dyDescent="0.25">
      <c r="B12" s="31" t="s">
        <v>279</v>
      </c>
      <c r="D12" s="7" t="s">
        <v>90</v>
      </c>
      <c r="E12" s="7"/>
      <c r="F12" s="7" t="s">
        <v>51</v>
      </c>
      <c r="G12" s="31" t="s">
        <v>9</v>
      </c>
      <c r="H12" s="31" t="s">
        <v>85</v>
      </c>
      <c r="I12" s="31" t="s">
        <v>79</v>
      </c>
      <c r="J12" s="31">
        <v>2018</v>
      </c>
      <c r="K12" s="31" t="s">
        <v>143</v>
      </c>
      <c r="L12" s="9">
        <v>19.249960241787822</v>
      </c>
      <c r="M12" s="9"/>
      <c r="N12" s="9"/>
    </row>
    <row r="13" spans="1:14" x14ac:dyDescent="0.25">
      <c r="B13" s="31" t="s">
        <v>279</v>
      </c>
      <c r="D13" s="7" t="s">
        <v>90</v>
      </c>
      <c r="E13" s="7"/>
      <c r="F13" s="7" t="s">
        <v>51</v>
      </c>
      <c r="G13" s="31" t="s">
        <v>9</v>
      </c>
      <c r="H13" s="31" t="s">
        <v>85</v>
      </c>
      <c r="I13" s="31" t="s">
        <v>79</v>
      </c>
      <c r="J13" s="31">
        <v>2020</v>
      </c>
      <c r="K13" s="31" t="s">
        <v>143</v>
      </c>
      <c r="L13" s="9">
        <v>15.156994825566919</v>
      </c>
      <c r="M13" s="9"/>
      <c r="N13" s="9"/>
    </row>
    <row r="14" spans="1:14" x14ac:dyDescent="0.25">
      <c r="B14" s="31" t="s">
        <v>279</v>
      </c>
      <c r="D14" s="7" t="s">
        <v>90</v>
      </c>
      <c r="E14" s="7"/>
      <c r="F14" s="7" t="s">
        <v>51</v>
      </c>
      <c r="G14" s="31" t="s">
        <v>9</v>
      </c>
      <c r="H14" s="31" t="s">
        <v>85</v>
      </c>
      <c r="I14" s="31" t="s">
        <v>79</v>
      </c>
      <c r="J14" s="31">
        <v>2030</v>
      </c>
      <c r="K14" s="31" t="s">
        <v>143</v>
      </c>
      <c r="L14" s="9">
        <v>12.281718210027782</v>
      </c>
      <c r="M14" s="9"/>
      <c r="N14" s="9"/>
    </row>
    <row r="15" spans="1:14" x14ac:dyDescent="0.25">
      <c r="B15" s="31" t="s">
        <v>279</v>
      </c>
      <c r="D15" s="7" t="s">
        <v>90</v>
      </c>
      <c r="E15" s="7"/>
      <c r="F15" s="7" t="s">
        <v>51</v>
      </c>
      <c r="G15" s="31" t="s">
        <v>9</v>
      </c>
      <c r="H15" s="31" t="s">
        <v>85</v>
      </c>
      <c r="I15" s="31" t="s">
        <v>79</v>
      </c>
      <c r="J15" s="31">
        <v>2040</v>
      </c>
      <c r="K15" s="31" t="s">
        <v>143</v>
      </c>
      <c r="L15" s="9">
        <v>10.749294133031274</v>
      </c>
      <c r="M15" s="9"/>
      <c r="N15" s="9"/>
    </row>
    <row r="16" spans="1:14" x14ac:dyDescent="0.25">
      <c r="B16" s="31" t="s">
        <v>279</v>
      </c>
      <c r="D16" s="7" t="s">
        <v>90</v>
      </c>
      <c r="E16" s="7"/>
      <c r="F16" s="7" t="s">
        <v>51</v>
      </c>
      <c r="G16" s="31" t="s">
        <v>9</v>
      </c>
      <c r="H16" s="31" t="s">
        <v>85</v>
      </c>
      <c r="I16" s="31" t="s">
        <v>79</v>
      </c>
      <c r="J16" s="31">
        <v>2050</v>
      </c>
      <c r="K16" s="31" t="s">
        <v>143</v>
      </c>
      <c r="L16" s="9">
        <v>9.6596002650397566</v>
      </c>
      <c r="M16" s="9"/>
      <c r="N16" s="9"/>
    </row>
    <row r="17" spans="2:14" x14ac:dyDescent="0.25">
      <c r="B17" s="31" t="s">
        <v>279</v>
      </c>
      <c r="D17" s="7" t="s">
        <v>90</v>
      </c>
      <c r="E17" s="7"/>
      <c r="F17" s="7" t="s">
        <v>51</v>
      </c>
      <c r="G17" s="31" t="s">
        <v>9</v>
      </c>
      <c r="H17" s="31" t="s">
        <v>85</v>
      </c>
      <c r="I17" s="31" t="s">
        <v>152</v>
      </c>
      <c r="J17" s="31">
        <v>2018</v>
      </c>
      <c r="K17" s="31" t="s">
        <v>143</v>
      </c>
      <c r="L17" s="9">
        <v>17.958155511912004</v>
      </c>
      <c r="M17" s="9"/>
      <c r="N17" s="9"/>
    </row>
    <row r="18" spans="2:14" x14ac:dyDescent="0.25">
      <c r="B18" s="31" t="s">
        <v>279</v>
      </c>
      <c r="D18" s="7" t="s">
        <v>90</v>
      </c>
      <c r="E18" s="7"/>
      <c r="F18" s="7" t="s">
        <v>51</v>
      </c>
      <c r="G18" s="31" t="s">
        <v>9</v>
      </c>
      <c r="H18" s="31" t="s">
        <v>85</v>
      </c>
      <c r="I18" s="31" t="s">
        <v>152</v>
      </c>
      <c r="J18" s="31">
        <v>2020</v>
      </c>
      <c r="K18" s="31" t="s">
        <v>143</v>
      </c>
      <c r="L18" s="9">
        <v>14.499087495200003</v>
      </c>
      <c r="M18" s="9"/>
      <c r="N18" s="9"/>
    </row>
    <row r="19" spans="2:14" x14ac:dyDescent="0.25">
      <c r="B19" s="31" t="s">
        <v>279</v>
      </c>
      <c r="D19" s="7" t="s">
        <v>90</v>
      </c>
      <c r="E19" s="7"/>
      <c r="F19" s="7" t="s">
        <v>51</v>
      </c>
      <c r="G19" s="31" t="s">
        <v>9</v>
      </c>
      <c r="H19" s="31" t="s">
        <v>85</v>
      </c>
      <c r="I19" s="31" t="s">
        <v>152</v>
      </c>
      <c r="J19" s="31">
        <v>2030</v>
      </c>
      <c r="K19" s="31" t="s">
        <v>143</v>
      </c>
      <c r="L19" s="9">
        <v>12.427789281600003</v>
      </c>
      <c r="M19" s="9"/>
      <c r="N19" s="9"/>
    </row>
    <row r="20" spans="2:14" x14ac:dyDescent="0.25">
      <c r="B20" s="31" t="s">
        <v>279</v>
      </c>
      <c r="D20" s="7" t="s">
        <v>90</v>
      </c>
      <c r="E20" s="7"/>
      <c r="F20" s="7" t="s">
        <v>51</v>
      </c>
      <c r="G20" s="31" t="s">
        <v>9</v>
      </c>
      <c r="H20" s="31" t="s">
        <v>85</v>
      </c>
      <c r="I20" s="31" t="s">
        <v>152</v>
      </c>
      <c r="J20" s="31">
        <v>2040</v>
      </c>
      <c r="K20" s="31" t="s">
        <v>143</v>
      </c>
      <c r="L20" s="9">
        <v>11.392140174800002</v>
      </c>
      <c r="M20" s="9"/>
      <c r="N20" s="9"/>
    </row>
    <row r="21" spans="2:14" x14ac:dyDescent="0.25">
      <c r="B21" s="31" t="s">
        <v>279</v>
      </c>
      <c r="D21" s="7" t="s">
        <v>90</v>
      </c>
      <c r="E21" s="7"/>
      <c r="F21" s="7" t="s">
        <v>51</v>
      </c>
      <c r="G21" s="31" t="s">
        <v>9</v>
      </c>
      <c r="H21" s="31" t="s">
        <v>85</v>
      </c>
      <c r="I21" s="31" t="s">
        <v>152</v>
      </c>
      <c r="J21" s="31">
        <v>2050</v>
      </c>
      <c r="K21" s="31" t="s">
        <v>143</v>
      </c>
      <c r="L21" s="9">
        <v>10.356491068000002</v>
      </c>
      <c r="M21" s="9"/>
      <c r="N21" s="9"/>
    </row>
    <row r="22" spans="2:14" x14ac:dyDescent="0.25">
      <c r="B22" s="31" t="s">
        <v>279</v>
      </c>
      <c r="D22" s="7" t="s">
        <v>94</v>
      </c>
      <c r="E22" s="7"/>
      <c r="F22" s="7" t="s">
        <v>51</v>
      </c>
      <c r="G22" s="31" t="s">
        <v>9</v>
      </c>
      <c r="H22" s="31" t="s">
        <v>85</v>
      </c>
      <c r="I22" s="31" t="s">
        <v>77</v>
      </c>
      <c r="J22" s="31">
        <v>2018</v>
      </c>
      <c r="K22" s="31" t="s">
        <v>143</v>
      </c>
      <c r="L22" s="9">
        <v>25.891227670000006</v>
      </c>
      <c r="M22" s="9">
        <v>64</v>
      </c>
      <c r="N22" s="9"/>
    </row>
    <row r="23" spans="2:14" x14ac:dyDescent="0.25">
      <c r="B23" s="31" t="s">
        <v>279</v>
      </c>
      <c r="D23" s="7" t="s">
        <v>94</v>
      </c>
      <c r="E23" s="7"/>
      <c r="F23" s="7" t="s">
        <v>51</v>
      </c>
      <c r="G23" s="31" t="s">
        <v>9</v>
      </c>
      <c r="H23" s="31" t="s">
        <v>85</v>
      </c>
      <c r="I23" s="31" t="s">
        <v>77</v>
      </c>
      <c r="J23" s="31">
        <v>2020</v>
      </c>
      <c r="K23" s="31" t="s">
        <v>143</v>
      </c>
      <c r="L23" s="9">
        <v>23.819929456400004</v>
      </c>
      <c r="M23" s="9">
        <v>64</v>
      </c>
      <c r="N23" s="9"/>
    </row>
    <row r="24" spans="2:14" x14ac:dyDescent="0.25">
      <c r="B24" s="31" t="s">
        <v>279</v>
      </c>
      <c r="D24" s="7" t="s">
        <v>94</v>
      </c>
      <c r="E24" s="7"/>
      <c r="F24" s="7" t="s">
        <v>51</v>
      </c>
      <c r="G24" s="31" t="s">
        <v>9</v>
      </c>
      <c r="H24" s="31" t="s">
        <v>85</v>
      </c>
      <c r="I24" s="31" t="s">
        <v>77</v>
      </c>
      <c r="J24" s="31">
        <v>2030</v>
      </c>
      <c r="K24" s="31" t="s">
        <v>143</v>
      </c>
      <c r="L24" s="9">
        <v>20.712982136000004</v>
      </c>
      <c r="M24" s="9">
        <v>64</v>
      </c>
      <c r="N24" s="9"/>
    </row>
    <row r="25" spans="2:14" x14ac:dyDescent="0.25">
      <c r="B25" s="31" t="s">
        <v>279</v>
      </c>
      <c r="D25" s="7" t="s">
        <v>94</v>
      </c>
      <c r="E25" s="7"/>
      <c r="F25" s="7" t="s">
        <v>51</v>
      </c>
      <c r="G25" s="31" t="s">
        <v>9</v>
      </c>
      <c r="H25" s="31" t="s">
        <v>85</v>
      </c>
      <c r="I25" s="31" t="s">
        <v>77</v>
      </c>
      <c r="J25" s="31">
        <v>2040</v>
      </c>
      <c r="K25" s="31" t="s">
        <v>143</v>
      </c>
      <c r="L25" s="9">
        <v>16.897544573364996</v>
      </c>
      <c r="M25" s="9">
        <v>18</v>
      </c>
      <c r="N25" s="9"/>
    </row>
    <row r="26" spans="2:14" x14ac:dyDescent="0.25">
      <c r="B26" s="31" t="s">
        <v>279</v>
      </c>
      <c r="D26" s="7" t="s">
        <v>94</v>
      </c>
      <c r="E26" s="7"/>
      <c r="F26" s="7" t="s">
        <v>51</v>
      </c>
      <c r="G26" s="31" t="s">
        <v>9</v>
      </c>
      <c r="H26" s="31" t="s">
        <v>85</v>
      </c>
      <c r="I26" s="31" t="s">
        <v>77</v>
      </c>
      <c r="J26" s="31">
        <v>2050</v>
      </c>
      <c r="K26" s="31" t="s">
        <v>143</v>
      </c>
      <c r="L26" s="9">
        <v>13.438982818582684</v>
      </c>
      <c r="M26" s="9">
        <v>18</v>
      </c>
      <c r="N26" s="9"/>
    </row>
    <row r="27" spans="2:14" x14ac:dyDescent="0.25">
      <c r="B27" s="31" t="s">
        <v>279</v>
      </c>
      <c r="D27" s="7" t="s">
        <v>94</v>
      </c>
      <c r="E27" s="7"/>
      <c r="F27" s="7" t="s">
        <v>51</v>
      </c>
      <c r="G27" s="31" t="s">
        <v>9</v>
      </c>
      <c r="H27" s="31" t="s">
        <v>85</v>
      </c>
      <c r="I27" s="31" t="s">
        <v>78</v>
      </c>
      <c r="J27" s="31">
        <v>2018</v>
      </c>
      <c r="K27" s="31" t="s">
        <v>143</v>
      </c>
      <c r="L27" s="9">
        <v>57.731433214346318</v>
      </c>
      <c r="M27" s="9">
        <v>16</v>
      </c>
      <c r="N27" s="9"/>
    </row>
    <row r="28" spans="2:14" x14ac:dyDescent="0.25">
      <c r="B28" s="31" t="s">
        <v>279</v>
      </c>
      <c r="D28" s="7" t="s">
        <v>94</v>
      </c>
      <c r="E28" s="7"/>
      <c r="F28" s="7" t="s">
        <v>51</v>
      </c>
      <c r="G28" s="31" t="s">
        <v>9</v>
      </c>
      <c r="H28" s="31" t="s">
        <v>85</v>
      </c>
      <c r="I28" s="31" t="s">
        <v>78</v>
      </c>
      <c r="J28" s="31">
        <v>2020</v>
      </c>
      <c r="K28" s="31" t="s">
        <v>143</v>
      </c>
      <c r="L28" s="9">
        <v>56.857135963320019</v>
      </c>
      <c r="M28" s="9">
        <v>58</v>
      </c>
      <c r="N28" s="9"/>
    </row>
    <row r="29" spans="2:14" x14ac:dyDescent="0.25">
      <c r="B29" s="31" t="s">
        <v>279</v>
      </c>
      <c r="D29" s="7" t="s">
        <v>94</v>
      </c>
      <c r="E29" s="7"/>
      <c r="F29" s="7" t="s">
        <v>51</v>
      </c>
      <c r="G29" s="31" t="s">
        <v>9</v>
      </c>
      <c r="H29" s="31" t="s">
        <v>85</v>
      </c>
      <c r="I29" s="31" t="s">
        <v>78</v>
      </c>
      <c r="J29" s="31">
        <v>2030</v>
      </c>
      <c r="K29" s="31" t="s">
        <v>143</v>
      </c>
      <c r="L29" s="9">
        <v>55.92505176720001</v>
      </c>
      <c r="M29" s="9">
        <v>58</v>
      </c>
      <c r="N29" s="9"/>
    </row>
    <row r="30" spans="2:14" x14ac:dyDescent="0.25">
      <c r="B30" s="31" t="s">
        <v>279</v>
      </c>
      <c r="D30" s="7" t="s">
        <v>94</v>
      </c>
      <c r="E30" s="7"/>
      <c r="F30" s="7" t="s">
        <v>51</v>
      </c>
      <c r="G30" s="31" t="s">
        <v>9</v>
      </c>
      <c r="H30" s="31" t="s">
        <v>85</v>
      </c>
      <c r="I30" s="31" t="s">
        <v>78</v>
      </c>
      <c r="J30" s="31">
        <v>2040</v>
      </c>
      <c r="K30" s="31" t="s">
        <v>143</v>
      </c>
      <c r="L30" s="9">
        <v>55.303662303120007</v>
      </c>
      <c r="M30" s="9">
        <v>58</v>
      </c>
      <c r="N30" s="9"/>
    </row>
    <row r="31" spans="2:14" x14ac:dyDescent="0.25">
      <c r="B31" s="31" t="s">
        <v>279</v>
      </c>
      <c r="D31" s="7" t="s">
        <v>94</v>
      </c>
      <c r="E31" s="7"/>
      <c r="F31" s="7" t="s">
        <v>51</v>
      </c>
      <c r="G31" s="31" t="s">
        <v>9</v>
      </c>
      <c r="H31" s="31" t="s">
        <v>85</v>
      </c>
      <c r="I31" s="31" t="s">
        <v>78</v>
      </c>
      <c r="J31" s="31">
        <v>2050</v>
      </c>
      <c r="K31" s="31" t="s">
        <v>143</v>
      </c>
      <c r="L31" s="9">
        <v>54.682272839040017</v>
      </c>
      <c r="M31" s="9">
        <v>58</v>
      </c>
      <c r="N31" s="9"/>
    </row>
    <row r="32" spans="2:14" x14ac:dyDescent="0.25">
      <c r="B32" s="31" t="s">
        <v>279</v>
      </c>
      <c r="D32" s="7" t="s">
        <v>94</v>
      </c>
      <c r="E32" s="7"/>
      <c r="F32" s="7" t="s">
        <v>51</v>
      </c>
      <c r="G32" s="31" t="s">
        <v>9</v>
      </c>
      <c r="H32" s="31" t="s">
        <v>85</v>
      </c>
      <c r="I32" s="31" t="s">
        <v>79</v>
      </c>
      <c r="J32" s="31">
        <v>2018</v>
      </c>
      <c r="K32" s="31" t="s">
        <v>143</v>
      </c>
      <c r="L32" s="9">
        <v>42.899354183913836</v>
      </c>
      <c r="M32" s="9"/>
      <c r="N32" s="9"/>
    </row>
    <row r="33" spans="2:14" x14ac:dyDescent="0.25">
      <c r="B33" s="31" t="s">
        <v>279</v>
      </c>
      <c r="D33" s="7" t="s">
        <v>94</v>
      </c>
      <c r="E33" s="7"/>
      <c r="F33" s="7" t="s">
        <v>51</v>
      </c>
      <c r="G33" s="31" t="s">
        <v>9</v>
      </c>
      <c r="H33" s="31" t="s">
        <v>85</v>
      </c>
      <c r="I33" s="31" t="s">
        <v>79</v>
      </c>
      <c r="J33" s="31">
        <v>2020</v>
      </c>
      <c r="K33" s="31" t="s">
        <v>143</v>
      </c>
      <c r="L33" s="9">
        <v>37.933211447142142</v>
      </c>
      <c r="M33" s="9"/>
      <c r="N33" s="9"/>
    </row>
    <row r="34" spans="2:14" x14ac:dyDescent="0.25">
      <c r="B34" s="31" t="s">
        <v>279</v>
      </c>
      <c r="D34" s="7" t="s">
        <v>94</v>
      </c>
      <c r="E34" s="7"/>
      <c r="F34" s="7" t="s">
        <v>51</v>
      </c>
      <c r="G34" s="31" t="s">
        <v>9</v>
      </c>
      <c r="H34" s="31" t="s">
        <v>85</v>
      </c>
      <c r="I34" s="31" t="s">
        <v>79</v>
      </c>
      <c r="J34" s="31">
        <v>2030</v>
      </c>
      <c r="K34" s="31" t="s">
        <v>143</v>
      </c>
      <c r="L34" s="9">
        <v>34.709285403034798</v>
      </c>
      <c r="M34" s="9"/>
      <c r="N34" s="9"/>
    </row>
    <row r="35" spans="2:14" x14ac:dyDescent="0.25">
      <c r="B35" s="31" t="s">
        <v>279</v>
      </c>
      <c r="D35" s="7" t="s">
        <v>94</v>
      </c>
      <c r="E35" s="7"/>
      <c r="F35" s="7" t="s">
        <v>51</v>
      </c>
      <c r="G35" s="31" t="s">
        <v>9</v>
      </c>
      <c r="H35" s="31" t="s">
        <v>85</v>
      </c>
      <c r="I35" s="31" t="s">
        <v>79</v>
      </c>
      <c r="J35" s="31">
        <v>2040</v>
      </c>
      <c r="K35" s="31" t="s">
        <v>143</v>
      </c>
      <c r="L35" s="9">
        <v>32.15607169827156</v>
      </c>
      <c r="M35" s="36"/>
      <c r="N35" s="36"/>
    </row>
    <row r="36" spans="2:14" x14ac:dyDescent="0.25">
      <c r="B36" s="31" t="s">
        <v>279</v>
      </c>
      <c r="D36" s="7" t="s">
        <v>94</v>
      </c>
      <c r="E36" s="7"/>
      <c r="F36" s="7" t="s">
        <v>51</v>
      </c>
      <c r="G36" s="31" t="s">
        <v>9</v>
      </c>
      <c r="H36" s="31" t="s">
        <v>85</v>
      </c>
      <c r="I36" s="31" t="s">
        <v>79</v>
      </c>
      <c r="J36" s="31">
        <v>2050</v>
      </c>
      <c r="K36" s="31" t="s">
        <v>143</v>
      </c>
      <c r="L36" s="9">
        <v>30.43730455575281</v>
      </c>
      <c r="M36" s="36"/>
      <c r="N36" s="36"/>
    </row>
    <row r="37" spans="2:14" x14ac:dyDescent="0.25">
      <c r="B37" s="31" t="s">
        <v>279</v>
      </c>
      <c r="D37" s="7" t="s">
        <v>94</v>
      </c>
      <c r="E37" s="7"/>
      <c r="F37" s="7" t="s">
        <v>51</v>
      </c>
      <c r="G37" s="31" t="s">
        <v>9</v>
      </c>
      <c r="H37" s="31" t="s">
        <v>85</v>
      </c>
      <c r="I37" s="31" t="s">
        <v>152</v>
      </c>
      <c r="J37" s="31">
        <v>2018</v>
      </c>
      <c r="K37" s="31" t="s">
        <v>143</v>
      </c>
      <c r="L37" s="9">
        <v>41.943788825400006</v>
      </c>
      <c r="M37" s="36"/>
      <c r="N37" s="36"/>
    </row>
    <row r="38" spans="2:14" x14ac:dyDescent="0.25">
      <c r="B38" s="31" t="s">
        <v>279</v>
      </c>
      <c r="D38" s="7" t="s">
        <v>94</v>
      </c>
      <c r="E38" s="7"/>
      <c r="F38" s="7" t="s">
        <v>51</v>
      </c>
      <c r="G38" s="31" t="s">
        <v>9</v>
      </c>
      <c r="H38" s="31" t="s">
        <v>85</v>
      </c>
      <c r="I38" s="31" t="s">
        <v>152</v>
      </c>
      <c r="J38" s="31">
        <v>2020</v>
      </c>
      <c r="K38" s="31" t="s">
        <v>143</v>
      </c>
      <c r="L38" s="9">
        <v>37.904757308880008</v>
      </c>
      <c r="M38" s="36"/>
      <c r="N38" s="36"/>
    </row>
    <row r="39" spans="2:14" x14ac:dyDescent="0.25">
      <c r="B39" s="31" t="s">
        <v>279</v>
      </c>
      <c r="D39" s="7" t="s">
        <v>94</v>
      </c>
      <c r="E39" s="7"/>
      <c r="F39" s="7" t="s">
        <v>51</v>
      </c>
      <c r="G39" s="31" t="s">
        <v>9</v>
      </c>
      <c r="H39" s="31" t="s">
        <v>85</v>
      </c>
      <c r="I39" s="31" t="s">
        <v>152</v>
      </c>
      <c r="J39" s="31">
        <v>2030</v>
      </c>
      <c r="K39" s="31" t="s">
        <v>143</v>
      </c>
      <c r="L39" s="9">
        <v>32.933641596240008</v>
      </c>
      <c r="M39" s="36"/>
      <c r="N39" s="36"/>
    </row>
    <row r="40" spans="2:14" x14ac:dyDescent="0.25">
      <c r="B40" s="31" t="s">
        <v>279</v>
      </c>
      <c r="D40" s="7" t="s">
        <v>94</v>
      </c>
      <c r="E40" s="7"/>
      <c r="F40" s="7" t="s">
        <v>51</v>
      </c>
      <c r="G40" s="31" t="s">
        <v>9</v>
      </c>
      <c r="H40" s="31" t="s">
        <v>85</v>
      </c>
      <c r="I40" s="31" t="s">
        <v>152</v>
      </c>
      <c r="J40" s="31">
        <v>2040</v>
      </c>
      <c r="K40" s="31" t="s">
        <v>143</v>
      </c>
      <c r="L40" s="9">
        <v>30.172018431680204</v>
      </c>
      <c r="M40" s="9"/>
      <c r="N40" s="9"/>
    </row>
    <row r="41" spans="2:14" x14ac:dyDescent="0.25">
      <c r="B41" s="31" t="s">
        <v>279</v>
      </c>
      <c r="D41" s="7" t="s">
        <v>94</v>
      </c>
      <c r="E41" s="7"/>
      <c r="F41" s="7" t="s">
        <v>51</v>
      </c>
      <c r="G41" s="31" t="s">
        <v>9</v>
      </c>
      <c r="H41" s="31" t="s">
        <v>85</v>
      </c>
      <c r="I41" s="31" t="s">
        <v>152</v>
      </c>
      <c r="J41" s="31">
        <v>2050</v>
      </c>
      <c r="K41" s="31" t="s">
        <v>143</v>
      </c>
      <c r="L41" s="9">
        <v>30.137389007880003</v>
      </c>
      <c r="M41" s="10"/>
      <c r="N41" s="9"/>
    </row>
    <row r="42" spans="2:14" x14ac:dyDescent="0.25">
      <c r="B42" s="31" t="s">
        <v>279</v>
      </c>
      <c r="D42" s="31" t="s">
        <v>57</v>
      </c>
      <c r="E42" s="7"/>
      <c r="F42" s="7" t="s">
        <v>51</v>
      </c>
      <c r="G42" s="31" t="s">
        <v>9</v>
      </c>
      <c r="H42" s="31" t="s">
        <v>85</v>
      </c>
      <c r="I42" s="31" t="s">
        <v>77</v>
      </c>
      <c r="J42" s="31">
        <v>2018</v>
      </c>
      <c r="K42" s="31" t="s">
        <v>143</v>
      </c>
      <c r="L42" s="9">
        <v>15.534736602000002</v>
      </c>
      <c r="M42" s="9">
        <v>58</v>
      </c>
      <c r="N42" s="9"/>
    </row>
    <row r="43" spans="2:14" x14ac:dyDescent="0.25">
      <c r="B43" s="31" t="s">
        <v>279</v>
      </c>
      <c r="D43" s="31" t="s">
        <v>57</v>
      </c>
      <c r="E43" s="7"/>
      <c r="F43" s="7" t="s">
        <v>51</v>
      </c>
      <c r="G43" s="31" t="s">
        <v>9</v>
      </c>
      <c r="H43" s="31" t="s">
        <v>85</v>
      </c>
      <c r="I43" s="31" t="s">
        <v>77</v>
      </c>
      <c r="J43" s="31">
        <v>2020</v>
      </c>
      <c r="K43" s="31" t="s">
        <v>143</v>
      </c>
      <c r="L43" s="9">
        <v>15.482954146660004</v>
      </c>
      <c r="M43" s="9">
        <v>58</v>
      </c>
      <c r="N43" s="9"/>
    </row>
    <row r="44" spans="2:14" x14ac:dyDescent="0.25">
      <c r="B44" s="31" t="s">
        <v>279</v>
      </c>
      <c r="D44" s="31" t="s">
        <v>57</v>
      </c>
      <c r="E44" s="7"/>
      <c r="F44" s="7" t="s">
        <v>51</v>
      </c>
      <c r="G44" s="31" t="s">
        <v>9</v>
      </c>
      <c r="H44" s="31" t="s">
        <v>85</v>
      </c>
      <c r="I44" s="31" t="s">
        <v>77</v>
      </c>
      <c r="J44" s="31">
        <v>2030</v>
      </c>
      <c r="K44" s="31" t="s">
        <v>143</v>
      </c>
      <c r="L44" s="9">
        <v>15.431171691320003</v>
      </c>
      <c r="M44" s="9">
        <v>58</v>
      </c>
      <c r="N44" s="9"/>
    </row>
    <row r="45" spans="2:14" x14ac:dyDescent="0.25">
      <c r="B45" s="31" t="s">
        <v>279</v>
      </c>
      <c r="D45" s="31" t="s">
        <v>57</v>
      </c>
      <c r="E45" s="7"/>
      <c r="F45" s="7" t="s">
        <v>51</v>
      </c>
      <c r="G45" s="31" t="s">
        <v>9</v>
      </c>
      <c r="H45" s="31" t="s">
        <v>85</v>
      </c>
      <c r="I45" s="31" t="s">
        <v>77</v>
      </c>
      <c r="J45" s="31">
        <v>2040</v>
      </c>
      <c r="K45" s="31" t="s">
        <v>143</v>
      </c>
      <c r="L45" s="9">
        <v>15.327606780640004</v>
      </c>
      <c r="M45" s="9">
        <v>58</v>
      </c>
      <c r="N45" s="9"/>
    </row>
    <row r="46" spans="2:14" x14ac:dyDescent="0.25">
      <c r="B46" s="31" t="s">
        <v>279</v>
      </c>
      <c r="D46" s="31" t="s">
        <v>57</v>
      </c>
      <c r="E46" s="7"/>
      <c r="F46" s="7" t="s">
        <v>51</v>
      </c>
      <c r="G46" s="31" t="s">
        <v>9</v>
      </c>
      <c r="H46" s="31" t="s">
        <v>85</v>
      </c>
      <c r="I46" s="31" t="s">
        <v>77</v>
      </c>
      <c r="J46" s="31">
        <v>2050</v>
      </c>
      <c r="K46" s="31" t="s">
        <v>143</v>
      </c>
      <c r="L46" s="9">
        <v>15.275824325300002</v>
      </c>
      <c r="M46" s="9">
        <v>58</v>
      </c>
      <c r="N46" s="9"/>
    </row>
    <row r="47" spans="2:14" x14ac:dyDescent="0.25">
      <c r="B47" s="31" t="s">
        <v>279</v>
      </c>
      <c r="D47" s="31" t="s">
        <v>57</v>
      </c>
      <c r="E47" s="7"/>
      <c r="F47" s="7" t="s">
        <v>51</v>
      </c>
      <c r="G47" s="31" t="s">
        <v>9</v>
      </c>
      <c r="H47" s="31" t="s">
        <v>85</v>
      </c>
      <c r="I47" s="31" t="s">
        <v>78</v>
      </c>
      <c r="J47" s="31">
        <v>2018</v>
      </c>
      <c r="K47" s="31" t="s">
        <v>143</v>
      </c>
      <c r="L47" s="9">
        <v>54.101550291288639</v>
      </c>
      <c r="M47" s="9">
        <v>57</v>
      </c>
      <c r="N47" s="9"/>
    </row>
    <row r="48" spans="2:14" x14ac:dyDescent="0.25">
      <c r="B48" s="31" t="s">
        <v>279</v>
      </c>
      <c r="D48" s="31" t="s">
        <v>57</v>
      </c>
      <c r="E48" s="7"/>
      <c r="F48" s="7" t="s">
        <v>51</v>
      </c>
      <c r="G48" s="31" t="s">
        <v>9</v>
      </c>
      <c r="H48" s="31" t="s">
        <v>85</v>
      </c>
      <c r="I48" s="31" t="s">
        <v>78</v>
      </c>
      <c r="J48" s="31">
        <v>2020</v>
      </c>
      <c r="K48" s="31" t="s">
        <v>143</v>
      </c>
      <c r="L48" s="9">
        <v>54.101550291288639</v>
      </c>
      <c r="M48" s="9">
        <v>57</v>
      </c>
      <c r="N48" s="9"/>
    </row>
    <row r="49" spans="2:14" x14ac:dyDescent="0.25">
      <c r="B49" s="31" t="s">
        <v>279</v>
      </c>
      <c r="D49" s="31" t="s">
        <v>57</v>
      </c>
      <c r="E49" s="7"/>
      <c r="F49" s="7" t="s">
        <v>51</v>
      </c>
      <c r="G49" s="31" t="s">
        <v>9</v>
      </c>
      <c r="H49" s="31" t="s">
        <v>85</v>
      </c>
      <c r="I49" s="31" t="s">
        <v>78</v>
      </c>
      <c r="J49" s="31">
        <v>2030</v>
      </c>
      <c r="K49" s="31" t="s">
        <v>143</v>
      </c>
      <c r="L49" s="9">
        <v>54.101550291288639</v>
      </c>
      <c r="M49" s="9">
        <v>57</v>
      </c>
    </row>
    <row r="50" spans="2:14" x14ac:dyDescent="0.25">
      <c r="B50" s="31" t="s">
        <v>279</v>
      </c>
      <c r="D50" s="31" t="s">
        <v>57</v>
      </c>
      <c r="E50" s="7"/>
      <c r="F50" s="7" t="s">
        <v>51</v>
      </c>
      <c r="G50" s="31" t="s">
        <v>9</v>
      </c>
      <c r="H50" s="31" t="s">
        <v>85</v>
      </c>
      <c r="I50" s="31" t="s">
        <v>78</v>
      </c>
      <c r="J50" s="31">
        <v>2040</v>
      </c>
      <c r="K50" s="31" t="s">
        <v>143</v>
      </c>
      <c r="L50" s="9">
        <v>54.101550291288639</v>
      </c>
      <c r="M50" s="9">
        <v>57</v>
      </c>
      <c r="N50" s="9"/>
    </row>
    <row r="51" spans="2:14" x14ac:dyDescent="0.25">
      <c r="B51" s="31" t="s">
        <v>279</v>
      </c>
      <c r="D51" s="31" t="s">
        <v>57</v>
      </c>
      <c r="E51" s="7"/>
      <c r="F51" s="7" t="s">
        <v>51</v>
      </c>
      <c r="G51" s="31" t="s">
        <v>9</v>
      </c>
      <c r="H51" s="31" t="s">
        <v>85</v>
      </c>
      <c r="I51" s="31" t="s">
        <v>78</v>
      </c>
      <c r="J51" s="31">
        <v>2050</v>
      </c>
      <c r="K51" s="31" t="s">
        <v>143</v>
      </c>
      <c r="L51" s="9">
        <v>54.101550291288639</v>
      </c>
      <c r="M51" s="9">
        <v>57</v>
      </c>
      <c r="N51" s="9"/>
    </row>
    <row r="52" spans="2:14" x14ac:dyDescent="0.25">
      <c r="B52" s="31" t="s">
        <v>279</v>
      </c>
      <c r="D52" s="31" t="s">
        <v>57</v>
      </c>
      <c r="E52" s="7"/>
      <c r="F52" s="7" t="s">
        <v>51</v>
      </c>
      <c r="G52" s="31" t="s">
        <v>9</v>
      </c>
      <c r="H52" s="31" t="s">
        <v>85</v>
      </c>
      <c r="I52" s="31" t="s">
        <v>79</v>
      </c>
      <c r="J52" s="31">
        <v>2018</v>
      </c>
      <c r="K52" s="31" t="s">
        <v>143</v>
      </c>
      <c r="L52" s="9">
        <v>28.390341165096213</v>
      </c>
      <c r="M52" s="9"/>
      <c r="N52" s="9"/>
    </row>
    <row r="53" spans="2:14" x14ac:dyDescent="0.25">
      <c r="B53" s="31" t="s">
        <v>279</v>
      </c>
      <c r="D53" s="31" t="s">
        <v>57</v>
      </c>
      <c r="E53" s="7"/>
      <c r="F53" s="7" t="s">
        <v>51</v>
      </c>
      <c r="G53" s="31" t="s">
        <v>9</v>
      </c>
      <c r="H53" s="31" t="s">
        <v>85</v>
      </c>
      <c r="I53" s="31" t="s">
        <v>79</v>
      </c>
      <c r="J53" s="31">
        <v>2020</v>
      </c>
      <c r="K53" s="31" t="s">
        <v>143</v>
      </c>
      <c r="L53" s="9">
        <v>28.373080346649544</v>
      </c>
      <c r="M53" s="9"/>
      <c r="N53" s="9"/>
    </row>
    <row r="54" spans="2:14" x14ac:dyDescent="0.25">
      <c r="B54" s="31" t="s">
        <v>279</v>
      </c>
      <c r="D54" s="31" t="s">
        <v>57</v>
      </c>
      <c r="E54" s="7"/>
      <c r="F54" s="7" t="s">
        <v>51</v>
      </c>
      <c r="G54" s="31" t="s">
        <v>9</v>
      </c>
      <c r="H54" s="31" t="s">
        <v>85</v>
      </c>
      <c r="I54" s="31" t="s">
        <v>79</v>
      </c>
      <c r="J54" s="31">
        <v>2030</v>
      </c>
      <c r="K54" s="31" t="s">
        <v>143</v>
      </c>
      <c r="L54" s="9">
        <v>28.355819528202886</v>
      </c>
    </row>
    <row r="55" spans="2:14" x14ac:dyDescent="0.25">
      <c r="B55" s="31" t="s">
        <v>279</v>
      </c>
      <c r="D55" s="31" t="s">
        <v>57</v>
      </c>
      <c r="E55" s="7"/>
      <c r="F55" s="7" t="s">
        <v>51</v>
      </c>
      <c r="G55" s="31" t="s">
        <v>9</v>
      </c>
      <c r="H55" s="31" t="s">
        <v>85</v>
      </c>
      <c r="I55" s="31" t="s">
        <v>79</v>
      </c>
      <c r="J55" s="31">
        <v>2040</v>
      </c>
      <c r="K55" s="31" t="s">
        <v>143</v>
      </c>
      <c r="L55" s="9">
        <v>28.321297891309552</v>
      </c>
      <c r="N55" s="9"/>
    </row>
    <row r="56" spans="2:14" x14ac:dyDescent="0.25">
      <c r="B56" s="31" t="s">
        <v>279</v>
      </c>
      <c r="D56" s="31" t="s">
        <v>57</v>
      </c>
      <c r="E56" s="7"/>
      <c r="F56" s="7" t="s">
        <v>51</v>
      </c>
      <c r="G56" s="31" t="s">
        <v>9</v>
      </c>
      <c r="H56" s="31" t="s">
        <v>85</v>
      </c>
      <c r="I56" s="31" t="s">
        <v>79</v>
      </c>
      <c r="J56" s="31">
        <v>2050</v>
      </c>
      <c r="K56" s="31" t="s">
        <v>143</v>
      </c>
      <c r="L56" s="9">
        <v>28.304037072862883</v>
      </c>
      <c r="N56" s="9"/>
    </row>
    <row r="57" spans="2:14" x14ac:dyDescent="0.25">
      <c r="B57" s="31" t="s">
        <v>279</v>
      </c>
      <c r="D57" s="31" t="s">
        <v>57</v>
      </c>
      <c r="E57" s="7"/>
      <c r="F57" s="7" t="s">
        <v>51</v>
      </c>
      <c r="G57" s="31" t="s">
        <v>9</v>
      </c>
      <c r="H57" s="31" t="s">
        <v>85</v>
      </c>
      <c r="I57" s="31" t="s">
        <v>152</v>
      </c>
      <c r="J57" s="31">
        <v>2018</v>
      </c>
      <c r="K57" s="31" t="s">
        <v>143</v>
      </c>
      <c r="L57" s="9">
        <v>15.534736602000002</v>
      </c>
      <c r="N57" s="9"/>
    </row>
    <row r="58" spans="2:14" x14ac:dyDescent="0.25">
      <c r="B58" s="31" t="s">
        <v>279</v>
      </c>
      <c r="D58" s="31" t="s">
        <v>57</v>
      </c>
      <c r="E58" s="7"/>
      <c r="F58" s="7" t="s">
        <v>51</v>
      </c>
      <c r="G58" s="31" t="s">
        <v>9</v>
      </c>
      <c r="H58" s="31" t="s">
        <v>85</v>
      </c>
      <c r="I58" s="31" t="s">
        <v>152</v>
      </c>
      <c r="J58" s="31">
        <v>2020</v>
      </c>
      <c r="K58" s="31" t="s">
        <v>143</v>
      </c>
      <c r="L58" s="9">
        <v>15.534736602000002</v>
      </c>
      <c r="N58" s="9"/>
    </row>
    <row r="59" spans="2:14" x14ac:dyDescent="0.25">
      <c r="B59" s="31" t="s">
        <v>279</v>
      </c>
      <c r="D59" s="31" t="s">
        <v>57</v>
      </c>
      <c r="E59" s="7"/>
      <c r="F59" s="7" t="s">
        <v>51</v>
      </c>
      <c r="G59" s="31" t="s">
        <v>9</v>
      </c>
      <c r="H59" s="31" t="s">
        <v>85</v>
      </c>
      <c r="I59" s="31" t="s">
        <v>152</v>
      </c>
      <c r="J59" s="31">
        <v>2030</v>
      </c>
      <c r="K59" s="31" t="s">
        <v>143</v>
      </c>
      <c r="L59" s="9">
        <v>15.534736602000002</v>
      </c>
    </row>
    <row r="60" spans="2:14" x14ac:dyDescent="0.25">
      <c r="B60" s="31" t="s">
        <v>279</v>
      </c>
      <c r="D60" s="31" t="s">
        <v>57</v>
      </c>
      <c r="E60" s="7"/>
      <c r="F60" s="7" t="s">
        <v>51</v>
      </c>
      <c r="G60" s="31" t="s">
        <v>9</v>
      </c>
      <c r="H60" s="31" t="s">
        <v>85</v>
      </c>
      <c r="I60" s="31" t="s">
        <v>152</v>
      </c>
      <c r="J60" s="31">
        <v>2040</v>
      </c>
      <c r="K60" s="31" t="s">
        <v>143</v>
      </c>
      <c r="L60" s="9">
        <v>15.534736602000002</v>
      </c>
      <c r="M60" s="9"/>
      <c r="N60" s="9"/>
    </row>
    <row r="61" spans="2:14" x14ac:dyDescent="0.25">
      <c r="B61" s="31" t="s">
        <v>279</v>
      </c>
      <c r="D61" s="31" t="s">
        <v>57</v>
      </c>
      <c r="E61" s="7"/>
      <c r="F61" s="7" t="s">
        <v>51</v>
      </c>
      <c r="G61" s="31" t="s">
        <v>9</v>
      </c>
      <c r="H61" s="31" t="s">
        <v>85</v>
      </c>
      <c r="I61" s="31" t="s">
        <v>152</v>
      </c>
      <c r="J61" s="31">
        <v>2050</v>
      </c>
      <c r="K61" s="31" t="s">
        <v>143</v>
      </c>
      <c r="L61" s="9">
        <v>15.534736602000002</v>
      </c>
      <c r="M61" s="9"/>
      <c r="N61" s="9"/>
    </row>
    <row r="62" spans="2:14" x14ac:dyDescent="0.25">
      <c r="B62" s="31" t="s">
        <v>279</v>
      </c>
      <c r="D62" s="31" t="s">
        <v>58</v>
      </c>
      <c r="E62" s="7"/>
      <c r="F62" s="7" t="s">
        <v>51</v>
      </c>
      <c r="G62" s="31" t="s">
        <v>9</v>
      </c>
      <c r="H62" s="31" t="s">
        <v>85</v>
      </c>
      <c r="I62" s="31" t="s">
        <v>77</v>
      </c>
      <c r="J62" s="31">
        <v>2018</v>
      </c>
      <c r="K62" s="31" t="s">
        <v>143</v>
      </c>
      <c r="L62" s="9">
        <v>66.799367388600004</v>
      </c>
      <c r="M62" s="9">
        <v>44</v>
      </c>
      <c r="N62" s="9"/>
    </row>
    <row r="63" spans="2:14" x14ac:dyDescent="0.25">
      <c r="B63" s="31" t="s">
        <v>279</v>
      </c>
      <c r="D63" s="31" t="s">
        <v>58</v>
      </c>
      <c r="E63" s="7"/>
      <c r="F63" s="7" t="s">
        <v>51</v>
      </c>
      <c r="G63" s="31" t="s">
        <v>9</v>
      </c>
      <c r="H63" s="31" t="s">
        <v>85</v>
      </c>
      <c r="I63" s="31" t="s">
        <v>77</v>
      </c>
      <c r="J63" s="31">
        <v>2020</v>
      </c>
      <c r="K63" s="31" t="s">
        <v>143</v>
      </c>
      <c r="L63" s="9">
        <v>66.695802477920012</v>
      </c>
      <c r="M63" s="9">
        <v>44</v>
      </c>
      <c r="N63" s="9"/>
    </row>
    <row r="64" spans="2:14" x14ac:dyDescent="0.25">
      <c r="B64" s="31" t="s">
        <v>279</v>
      </c>
      <c r="D64" s="31" t="s">
        <v>58</v>
      </c>
      <c r="E64" s="7"/>
      <c r="F64" s="7" t="s">
        <v>51</v>
      </c>
      <c r="G64" s="31" t="s">
        <v>9</v>
      </c>
      <c r="H64" s="31" t="s">
        <v>85</v>
      </c>
      <c r="I64" s="31" t="s">
        <v>77</v>
      </c>
      <c r="J64" s="31">
        <v>2030</v>
      </c>
      <c r="K64" s="31" t="s">
        <v>143</v>
      </c>
      <c r="L64" s="9">
        <v>62.553206050720014</v>
      </c>
      <c r="M64" s="9">
        <v>58</v>
      </c>
      <c r="N64" s="9"/>
    </row>
    <row r="65" spans="2:14" x14ac:dyDescent="0.25">
      <c r="B65" s="31" t="s">
        <v>279</v>
      </c>
      <c r="D65" s="31" t="s">
        <v>58</v>
      </c>
      <c r="E65" s="7"/>
      <c r="F65" s="7" t="s">
        <v>51</v>
      </c>
      <c r="G65" s="31" t="s">
        <v>9</v>
      </c>
      <c r="H65" s="31" t="s">
        <v>85</v>
      </c>
      <c r="I65" s="31" t="s">
        <v>77</v>
      </c>
      <c r="J65" s="31">
        <v>2040</v>
      </c>
      <c r="K65" s="31" t="s">
        <v>143</v>
      </c>
      <c r="L65" s="9">
        <v>59.031999087600013</v>
      </c>
      <c r="M65" s="9">
        <v>58</v>
      </c>
      <c r="N65" s="9"/>
    </row>
    <row r="66" spans="2:14" x14ac:dyDescent="0.25">
      <c r="B66" s="31" t="s">
        <v>279</v>
      </c>
      <c r="D66" s="31" t="s">
        <v>58</v>
      </c>
      <c r="E66" s="7"/>
      <c r="F66" s="7" t="s">
        <v>51</v>
      </c>
      <c r="G66" s="31" t="s">
        <v>9</v>
      </c>
      <c r="H66" s="31" t="s">
        <v>85</v>
      </c>
      <c r="I66" s="31" t="s">
        <v>77</v>
      </c>
      <c r="J66" s="31">
        <v>2050</v>
      </c>
      <c r="K66" s="31" t="s">
        <v>143</v>
      </c>
      <c r="L66" s="9">
        <v>55.096532481760015</v>
      </c>
      <c r="M66" s="9">
        <v>58</v>
      </c>
      <c r="N66" s="9"/>
    </row>
    <row r="67" spans="2:14" x14ac:dyDescent="0.25">
      <c r="B67" s="31" t="s">
        <v>279</v>
      </c>
      <c r="D67" s="31" t="s">
        <v>58</v>
      </c>
      <c r="E67" s="7"/>
      <c r="F67" s="7" t="s">
        <v>51</v>
      </c>
      <c r="G67" s="31" t="s">
        <v>9</v>
      </c>
      <c r="H67" s="31" t="s">
        <v>85</v>
      </c>
      <c r="I67" s="31" t="s">
        <v>78</v>
      </c>
      <c r="J67" s="31">
        <v>2018</v>
      </c>
      <c r="K67" s="31" t="s">
        <v>143</v>
      </c>
      <c r="L67" s="9">
        <v>352.41458543705397</v>
      </c>
      <c r="M67" s="9">
        <v>57</v>
      </c>
      <c r="N67" s="9"/>
    </row>
    <row r="68" spans="2:14" x14ac:dyDescent="0.25">
      <c r="B68" s="31" t="s">
        <v>279</v>
      </c>
      <c r="D68" s="31" t="s">
        <v>58</v>
      </c>
      <c r="E68" s="7"/>
      <c r="F68" s="7" t="s">
        <v>51</v>
      </c>
      <c r="G68" s="31" t="s">
        <v>9</v>
      </c>
      <c r="H68" s="31" t="s">
        <v>85</v>
      </c>
      <c r="I68" s="31" t="s">
        <v>78</v>
      </c>
      <c r="J68" s="31">
        <v>2020</v>
      </c>
      <c r="K68" s="31" t="s">
        <v>143</v>
      </c>
      <c r="L68" s="9">
        <v>351.24039457122001</v>
      </c>
      <c r="M68" s="9">
        <v>44</v>
      </c>
      <c r="N68" s="9"/>
    </row>
    <row r="69" spans="2:14" x14ac:dyDescent="0.25">
      <c r="B69" s="31" t="s">
        <v>279</v>
      </c>
      <c r="D69" s="31" t="s">
        <v>58</v>
      </c>
      <c r="E69" s="7"/>
      <c r="F69" s="7" t="s">
        <v>51</v>
      </c>
      <c r="G69" s="31" t="s">
        <v>9</v>
      </c>
      <c r="H69" s="31" t="s">
        <v>85</v>
      </c>
      <c r="I69" s="31" t="s">
        <v>78</v>
      </c>
      <c r="J69" s="31">
        <v>2030</v>
      </c>
      <c r="K69" s="31" t="s">
        <v>143</v>
      </c>
      <c r="L69" s="9">
        <v>351.24039457122001</v>
      </c>
      <c r="M69" s="9">
        <v>44</v>
      </c>
      <c r="N69" s="9"/>
    </row>
    <row r="70" spans="2:14" x14ac:dyDescent="0.25">
      <c r="B70" s="31" t="s">
        <v>279</v>
      </c>
      <c r="D70" s="31" t="s">
        <v>58</v>
      </c>
      <c r="E70" s="7"/>
      <c r="F70" s="7" t="s">
        <v>51</v>
      </c>
      <c r="G70" s="31" t="s">
        <v>9</v>
      </c>
      <c r="H70" s="31" t="s">
        <v>85</v>
      </c>
      <c r="I70" s="31" t="s">
        <v>78</v>
      </c>
      <c r="J70" s="31">
        <v>2040</v>
      </c>
      <c r="K70" s="31" t="s">
        <v>143</v>
      </c>
      <c r="L70" s="9">
        <v>351.24039457122001</v>
      </c>
      <c r="M70" s="9">
        <v>44</v>
      </c>
      <c r="N70" s="9"/>
    </row>
    <row r="71" spans="2:14" x14ac:dyDescent="0.25">
      <c r="B71" s="31" t="s">
        <v>279</v>
      </c>
      <c r="D71" s="31" t="s">
        <v>58</v>
      </c>
      <c r="E71" s="7"/>
      <c r="F71" s="7" t="s">
        <v>51</v>
      </c>
      <c r="G71" s="31" t="s">
        <v>9</v>
      </c>
      <c r="H71" s="31" t="s">
        <v>85</v>
      </c>
      <c r="I71" s="31" t="s">
        <v>78</v>
      </c>
      <c r="J71" s="31">
        <v>2050</v>
      </c>
      <c r="K71" s="31" t="s">
        <v>143</v>
      </c>
      <c r="L71" s="9">
        <v>351.24039457122001</v>
      </c>
      <c r="M71" s="9">
        <v>44</v>
      </c>
      <c r="N71" s="9"/>
    </row>
    <row r="72" spans="2:14" x14ac:dyDescent="0.25">
      <c r="B72" s="31" t="s">
        <v>279</v>
      </c>
      <c r="D72" s="31" t="s">
        <v>58</v>
      </c>
      <c r="E72" s="7"/>
      <c r="F72" s="7" t="s">
        <v>51</v>
      </c>
      <c r="G72" s="31" t="s">
        <v>9</v>
      </c>
      <c r="H72" s="31" t="s">
        <v>85</v>
      </c>
      <c r="I72" s="31" t="s">
        <v>79</v>
      </c>
      <c r="J72" s="31">
        <v>2018</v>
      </c>
      <c r="K72" s="31" t="s">
        <v>143</v>
      </c>
      <c r="L72" s="9">
        <v>190.28182427237877</v>
      </c>
      <c r="M72" s="9"/>
      <c r="N72" s="9"/>
    </row>
    <row r="73" spans="2:14" x14ac:dyDescent="0.25">
      <c r="B73" s="31" t="s">
        <v>279</v>
      </c>
      <c r="D73" s="31" t="s">
        <v>58</v>
      </c>
      <c r="E73" s="7"/>
      <c r="F73" s="7" t="s">
        <v>51</v>
      </c>
      <c r="G73" s="31" t="s">
        <v>9</v>
      </c>
      <c r="H73" s="31" t="s">
        <v>85</v>
      </c>
      <c r="I73" s="31" t="s">
        <v>79</v>
      </c>
      <c r="J73" s="31">
        <v>2020</v>
      </c>
      <c r="K73" s="31" t="s">
        <v>143</v>
      </c>
      <c r="L73" s="9">
        <v>185.17387937993735</v>
      </c>
      <c r="M73" s="9"/>
      <c r="N73" s="9"/>
    </row>
    <row r="74" spans="2:14" x14ac:dyDescent="0.25">
      <c r="B74" s="31" t="s">
        <v>279</v>
      </c>
      <c r="D74" s="31" t="s">
        <v>58</v>
      </c>
      <c r="E74" s="7"/>
      <c r="F74" s="7" t="s">
        <v>51</v>
      </c>
      <c r="G74" s="31" t="s">
        <v>9</v>
      </c>
      <c r="H74" s="31" t="s">
        <v>85</v>
      </c>
      <c r="I74" s="31" t="s">
        <v>79</v>
      </c>
      <c r="J74" s="31">
        <v>2030</v>
      </c>
      <c r="K74" s="31" t="s">
        <v>143</v>
      </c>
      <c r="L74" s="9">
        <v>179.70342414851328</v>
      </c>
    </row>
    <row r="75" spans="2:14" x14ac:dyDescent="0.25">
      <c r="B75" s="31" t="s">
        <v>279</v>
      </c>
      <c r="D75" s="31" t="s">
        <v>58</v>
      </c>
      <c r="E75" s="7"/>
      <c r="F75" s="7" t="s">
        <v>51</v>
      </c>
      <c r="G75" s="31" t="s">
        <v>9</v>
      </c>
      <c r="H75" s="31" t="s">
        <v>85</v>
      </c>
      <c r="I75" s="31" t="s">
        <v>79</v>
      </c>
      <c r="J75" s="31">
        <v>2040</v>
      </c>
      <c r="K75" s="31" t="s">
        <v>143</v>
      </c>
      <c r="L75" s="9">
        <v>176.17314986636345</v>
      </c>
      <c r="M75" s="9"/>
      <c r="N75" s="9"/>
    </row>
    <row r="76" spans="2:14" x14ac:dyDescent="0.25">
      <c r="B76" s="31" t="s">
        <v>279</v>
      </c>
      <c r="D76" s="31" t="s">
        <v>58</v>
      </c>
      <c r="E76" s="7"/>
      <c r="F76" s="7" t="s">
        <v>51</v>
      </c>
      <c r="G76" s="31" t="s">
        <v>9</v>
      </c>
      <c r="H76" s="31" t="s">
        <v>85</v>
      </c>
      <c r="I76" s="31" t="s">
        <v>79</v>
      </c>
      <c r="J76" s="31">
        <v>2050</v>
      </c>
      <c r="K76" s="31" t="s">
        <v>143</v>
      </c>
      <c r="L76" s="9">
        <v>172.94493990703026</v>
      </c>
      <c r="M76" s="9"/>
      <c r="N76" s="9"/>
    </row>
    <row r="77" spans="2:14" x14ac:dyDescent="0.25">
      <c r="B77" s="31" t="s">
        <v>279</v>
      </c>
      <c r="D77" s="31" t="s">
        <v>58</v>
      </c>
      <c r="E77" s="7"/>
      <c r="F77" s="7" t="s">
        <v>51</v>
      </c>
      <c r="G77" s="31" t="s">
        <v>9</v>
      </c>
      <c r="H77" s="31" t="s">
        <v>85</v>
      </c>
      <c r="I77" s="31" t="s">
        <v>152</v>
      </c>
      <c r="J77" s="31">
        <v>2018</v>
      </c>
      <c r="K77" s="31" t="s">
        <v>143</v>
      </c>
      <c r="L77" s="9">
        <v>178.93786038659397</v>
      </c>
      <c r="M77" s="9"/>
      <c r="N77" s="9"/>
    </row>
    <row r="78" spans="2:14" x14ac:dyDescent="0.25">
      <c r="B78" s="31" t="s">
        <v>279</v>
      </c>
      <c r="D78" s="31" t="s">
        <v>58</v>
      </c>
      <c r="E78" s="7"/>
      <c r="F78" s="7" t="s">
        <v>51</v>
      </c>
      <c r="G78" s="31" t="s">
        <v>9</v>
      </c>
      <c r="H78" s="31" t="s">
        <v>85</v>
      </c>
      <c r="I78" s="31" t="s">
        <v>152</v>
      </c>
      <c r="J78" s="31">
        <v>2020</v>
      </c>
      <c r="K78" s="31" t="s">
        <v>143</v>
      </c>
      <c r="L78" s="9">
        <v>174.10170199776712</v>
      </c>
      <c r="M78" s="9"/>
      <c r="N78" s="9"/>
    </row>
    <row r="79" spans="2:14" x14ac:dyDescent="0.25">
      <c r="B79" s="31" t="s">
        <v>279</v>
      </c>
      <c r="D79" s="31" t="s">
        <v>58</v>
      </c>
      <c r="E79" s="7"/>
      <c r="F79" s="7" t="s">
        <v>51</v>
      </c>
      <c r="G79" s="31" t="s">
        <v>9</v>
      </c>
      <c r="H79" s="31" t="s">
        <v>85</v>
      </c>
      <c r="I79" s="31" t="s">
        <v>152</v>
      </c>
      <c r="J79" s="31">
        <v>2030</v>
      </c>
      <c r="K79" s="31" t="s">
        <v>143</v>
      </c>
      <c r="L79" s="9">
        <v>168.91048260306675</v>
      </c>
      <c r="M79" s="9"/>
      <c r="N79" s="9"/>
    </row>
    <row r="80" spans="2:14" x14ac:dyDescent="0.25">
      <c r="B80" s="31" t="s">
        <v>279</v>
      </c>
      <c r="D80" s="31" t="s">
        <v>58</v>
      </c>
      <c r="E80" s="7"/>
      <c r="F80" s="7" t="s">
        <v>51</v>
      </c>
      <c r="G80" s="31" t="s">
        <v>9</v>
      </c>
      <c r="H80" s="31" t="s">
        <v>85</v>
      </c>
      <c r="I80" s="31" t="s">
        <v>152</v>
      </c>
      <c r="J80" s="31">
        <v>2040</v>
      </c>
      <c r="K80" s="31" t="s">
        <v>143</v>
      </c>
      <c r="L80" s="9">
        <v>155.79927596000772</v>
      </c>
      <c r="M80" s="9"/>
      <c r="N80" s="9"/>
    </row>
    <row r="81" spans="2:14" x14ac:dyDescent="0.25">
      <c r="B81" s="31" t="s">
        <v>279</v>
      </c>
      <c r="D81" s="31" t="s">
        <v>58</v>
      </c>
      <c r="E81" s="7"/>
      <c r="F81" s="7" t="s">
        <v>51</v>
      </c>
      <c r="G81" s="31" t="s">
        <v>9</v>
      </c>
      <c r="H81" s="31" t="s">
        <v>85</v>
      </c>
      <c r="I81" s="31" t="s">
        <v>152</v>
      </c>
      <c r="J81" s="31">
        <v>2050</v>
      </c>
      <c r="K81" s="31" t="s">
        <v>143</v>
      </c>
      <c r="L81" s="9">
        <v>146.31284119074866</v>
      </c>
      <c r="M81" s="9"/>
      <c r="N81" s="9"/>
    </row>
    <row r="82" spans="2:14" x14ac:dyDescent="0.25">
      <c r="B82" s="31" t="s">
        <v>279</v>
      </c>
      <c r="D82" s="31" t="s">
        <v>59</v>
      </c>
      <c r="E82" s="7"/>
      <c r="F82" s="7" t="s">
        <v>51</v>
      </c>
      <c r="G82" s="31" t="s">
        <v>9</v>
      </c>
      <c r="H82" s="31" t="s">
        <v>85</v>
      </c>
      <c r="I82" s="31" t="s">
        <v>77</v>
      </c>
      <c r="J82" s="31">
        <v>2018</v>
      </c>
      <c r="K82" s="31" t="s">
        <v>143</v>
      </c>
      <c r="L82" s="9">
        <v>28.169655704960004</v>
      </c>
      <c r="M82" s="9">
        <v>64</v>
      </c>
      <c r="N82" s="9"/>
    </row>
    <row r="83" spans="2:14" x14ac:dyDescent="0.25">
      <c r="B83" s="31" t="s">
        <v>279</v>
      </c>
      <c r="D83" s="31" t="s">
        <v>59</v>
      </c>
      <c r="E83" s="7"/>
      <c r="F83" s="7" t="s">
        <v>51</v>
      </c>
      <c r="G83" s="31" t="s">
        <v>9</v>
      </c>
      <c r="H83" s="31" t="s">
        <v>85</v>
      </c>
      <c r="I83" s="31" t="s">
        <v>77</v>
      </c>
      <c r="J83" s="31">
        <v>2020</v>
      </c>
      <c r="K83" s="31" t="s">
        <v>143</v>
      </c>
      <c r="L83" s="9">
        <v>24.027059277760003</v>
      </c>
      <c r="M83" s="9">
        <v>64</v>
      </c>
      <c r="N83" s="9"/>
    </row>
    <row r="84" spans="2:14" x14ac:dyDescent="0.25">
      <c r="B84" s="31" t="s">
        <v>279</v>
      </c>
      <c r="D84" s="31" t="s">
        <v>59</v>
      </c>
      <c r="E84" s="7"/>
      <c r="F84" s="7" t="s">
        <v>51</v>
      </c>
      <c r="G84" s="31" t="s">
        <v>9</v>
      </c>
      <c r="H84" s="31" t="s">
        <v>85</v>
      </c>
      <c r="I84" s="31" t="s">
        <v>77</v>
      </c>
      <c r="J84" s="31">
        <v>2030</v>
      </c>
      <c r="K84" s="31" t="s">
        <v>143</v>
      </c>
      <c r="L84" s="9">
        <v>20.712982136000004</v>
      </c>
      <c r="M84" s="9">
        <v>64</v>
      </c>
      <c r="N84" s="9"/>
    </row>
    <row r="85" spans="2:14" x14ac:dyDescent="0.25">
      <c r="B85" s="31" t="s">
        <v>279</v>
      </c>
      <c r="D85" s="31" t="s">
        <v>59</v>
      </c>
      <c r="E85" s="7"/>
      <c r="F85" s="7" t="s">
        <v>51</v>
      </c>
      <c r="G85" s="31" t="s">
        <v>9</v>
      </c>
      <c r="H85" s="31" t="s">
        <v>85</v>
      </c>
      <c r="I85" s="31" t="s">
        <v>77</v>
      </c>
      <c r="J85" s="31">
        <v>2040</v>
      </c>
      <c r="K85" s="31" t="s">
        <v>143</v>
      </c>
      <c r="L85" s="9">
        <v>18.227424279680005</v>
      </c>
      <c r="M85" s="9">
        <v>64</v>
      </c>
      <c r="N85" s="9"/>
    </row>
    <row r="86" spans="2:14" x14ac:dyDescent="0.25">
      <c r="B86" s="31" t="s">
        <v>279</v>
      </c>
      <c r="D86" s="31" t="s">
        <v>59</v>
      </c>
      <c r="E86" s="7"/>
      <c r="F86" s="7" t="s">
        <v>51</v>
      </c>
      <c r="G86" s="31" t="s">
        <v>9</v>
      </c>
      <c r="H86" s="31" t="s">
        <v>85</v>
      </c>
      <c r="I86" s="31" t="s">
        <v>77</v>
      </c>
      <c r="J86" s="31">
        <v>2050</v>
      </c>
      <c r="K86" s="31" t="s">
        <v>143</v>
      </c>
      <c r="L86" s="9">
        <v>16.570385708800003</v>
      </c>
      <c r="M86" s="9">
        <v>64</v>
      </c>
      <c r="N86" s="9"/>
    </row>
    <row r="87" spans="2:14" x14ac:dyDescent="0.25">
      <c r="B87" s="31" t="s">
        <v>279</v>
      </c>
      <c r="D87" s="31" t="s">
        <v>59</v>
      </c>
      <c r="E87" s="7"/>
      <c r="F87" s="7" t="s">
        <v>51</v>
      </c>
      <c r="G87" s="31" t="s">
        <v>9</v>
      </c>
      <c r="H87" s="31" t="s">
        <v>85</v>
      </c>
      <c r="I87" s="31" t="s">
        <v>78</v>
      </c>
      <c r="J87" s="31">
        <v>2018</v>
      </c>
      <c r="K87" s="31" t="s">
        <v>143</v>
      </c>
      <c r="L87" s="9">
        <v>451.63744291530918</v>
      </c>
      <c r="M87" s="9">
        <v>41</v>
      </c>
      <c r="N87" s="9"/>
    </row>
    <row r="88" spans="2:14" x14ac:dyDescent="0.25">
      <c r="B88" s="31" t="s">
        <v>279</v>
      </c>
      <c r="D88" s="31" t="s">
        <v>59</v>
      </c>
      <c r="E88" s="7"/>
      <c r="F88" s="7" t="s">
        <v>51</v>
      </c>
      <c r="G88" s="31" t="s">
        <v>9</v>
      </c>
      <c r="H88" s="31" t="s">
        <v>85</v>
      </c>
      <c r="I88" s="31" t="s">
        <v>78</v>
      </c>
      <c r="J88" s="31">
        <v>2020</v>
      </c>
      <c r="K88" s="31" t="s">
        <v>143</v>
      </c>
      <c r="L88" s="9">
        <v>438.44803086557005</v>
      </c>
      <c r="M88" s="9">
        <v>41</v>
      </c>
      <c r="N88" s="9"/>
    </row>
    <row r="89" spans="2:14" x14ac:dyDescent="0.25">
      <c r="B89" s="31" t="s">
        <v>279</v>
      </c>
      <c r="D89" s="31" t="s">
        <v>59</v>
      </c>
      <c r="E89" s="7"/>
      <c r="F89" s="7" t="s">
        <v>51</v>
      </c>
      <c r="G89" s="31" t="s">
        <v>9</v>
      </c>
      <c r="H89" s="31" t="s">
        <v>85</v>
      </c>
      <c r="I89" s="31" t="s">
        <v>78</v>
      </c>
      <c r="J89" s="31">
        <v>2030</v>
      </c>
      <c r="K89" s="31" t="s">
        <v>143</v>
      </c>
      <c r="L89" s="9">
        <v>425.65829796885333</v>
      </c>
      <c r="M89" s="9">
        <v>41</v>
      </c>
      <c r="N89" s="9"/>
    </row>
    <row r="90" spans="2:14" x14ac:dyDescent="0.25">
      <c r="B90" s="31" t="s">
        <v>279</v>
      </c>
      <c r="D90" s="31" t="s">
        <v>59</v>
      </c>
      <c r="E90" s="7"/>
      <c r="F90" s="7" t="s">
        <v>51</v>
      </c>
      <c r="G90" s="31" t="s">
        <v>9</v>
      </c>
      <c r="H90" s="31" t="s">
        <v>85</v>
      </c>
      <c r="I90" s="31" t="s">
        <v>78</v>
      </c>
      <c r="J90" s="31">
        <v>2040</v>
      </c>
      <c r="K90" s="31" t="s">
        <v>143</v>
      </c>
      <c r="L90" s="9">
        <v>124.27789281600002</v>
      </c>
      <c r="M90" s="9">
        <v>58</v>
      </c>
      <c r="N90" s="9"/>
    </row>
    <row r="91" spans="2:14" x14ac:dyDescent="0.25">
      <c r="B91" s="31" t="s">
        <v>279</v>
      </c>
      <c r="D91" s="31" t="s">
        <v>59</v>
      </c>
      <c r="E91" s="7"/>
      <c r="F91" s="7" t="s">
        <v>51</v>
      </c>
      <c r="G91" s="31" t="s">
        <v>9</v>
      </c>
      <c r="H91" s="31" t="s">
        <v>85</v>
      </c>
      <c r="I91" s="31" t="s">
        <v>78</v>
      </c>
      <c r="J91" s="31">
        <v>2050</v>
      </c>
      <c r="K91" s="31" t="s">
        <v>143</v>
      </c>
      <c r="L91" s="9">
        <v>123.03511388784004</v>
      </c>
      <c r="M91" s="9">
        <v>58</v>
      </c>
      <c r="N91" s="9"/>
    </row>
    <row r="92" spans="2:14" x14ac:dyDescent="0.25">
      <c r="B92" s="31" t="s">
        <v>279</v>
      </c>
      <c r="D92" s="31" t="s">
        <v>59</v>
      </c>
      <c r="E92" s="7"/>
      <c r="F92" s="7" t="s">
        <v>51</v>
      </c>
      <c r="G92" s="31" t="s">
        <v>9</v>
      </c>
      <c r="H92" s="31" t="s">
        <v>85</v>
      </c>
      <c r="I92" s="31" t="s">
        <v>79</v>
      </c>
      <c r="J92" s="31">
        <v>2018</v>
      </c>
      <c r="K92" s="31" t="s">
        <v>143</v>
      </c>
      <c r="L92" s="9">
        <v>225.38222329544465</v>
      </c>
      <c r="M92" s="9"/>
      <c r="N92" s="9"/>
    </row>
    <row r="93" spans="2:14" x14ac:dyDescent="0.25">
      <c r="B93" s="31" t="s">
        <v>279</v>
      </c>
      <c r="D93" s="31" t="s">
        <v>59</v>
      </c>
      <c r="E93" s="7"/>
      <c r="F93" s="7" t="s">
        <v>51</v>
      </c>
      <c r="G93" s="31" t="s">
        <v>9</v>
      </c>
      <c r="H93" s="31" t="s">
        <v>85</v>
      </c>
      <c r="I93" s="31" t="s">
        <v>79</v>
      </c>
      <c r="J93" s="31">
        <v>2020</v>
      </c>
      <c r="K93" s="31" t="s">
        <v>143</v>
      </c>
      <c r="L93" s="9">
        <v>204.42631363175573</v>
      </c>
      <c r="M93" s="9"/>
      <c r="N93" s="9"/>
    </row>
    <row r="94" spans="2:14" x14ac:dyDescent="0.25">
      <c r="B94" s="31" t="s">
        <v>279</v>
      </c>
      <c r="D94" s="31" t="s">
        <v>59</v>
      </c>
      <c r="E94" s="7"/>
      <c r="F94" s="7" t="s">
        <v>51</v>
      </c>
      <c r="G94" s="31" t="s">
        <v>9</v>
      </c>
      <c r="H94" s="31" t="s">
        <v>85</v>
      </c>
      <c r="I94" s="31" t="s">
        <v>79</v>
      </c>
      <c r="J94" s="31">
        <v>2030</v>
      </c>
      <c r="K94" s="31" t="s">
        <v>143</v>
      </c>
      <c r="L94" s="9">
        <v>197.30254738965357</v>
      </c>
      <c r="M94" s="9"/>
      <c r="N94" s="9"/>
    </row>
    <row r="95" spans="2:14" x14ac:dyDescent="0.25">
      <c r="B95" s="31" t="s">
        <v>279</v>
      </c>
      <c r="D95" s="31" t="s">
        <v>59</v>
      </c>
      <c r="E95" s="7"/>
      <c r="F95" s="7" t="s">
        <v>51</v>
      </c>
      <c r="G95" s="31" t="s">
        <v>9</v>
      </c>
      <c r="H95" s="31" t="s">
        <v>85</v>
      </c>
      <c r="I95" s="31" t="s">
        <v>79</v>
      </c>
      <c r="J95" s="31">
        <v>2040</v>
      </c>
      <c r="K95" s="31" t="s">
        <v>143</v>
      </c>
      <c r="L95" s="9">
        <v>69.103686651230007</v>
      </c>
      <c r="M95" s="9"/>
      <c r="N95" s="9"/>
    </row>
    <row r="96" spans="2:14" x14ac:dyDescent="0.25">
      <c r="B96" s="31" t="s">
        <v>279</v>
      </c>
      <c r="D96" s="31" t="s">
        <v>59</v>
      </c>
      <c r="E96" s="7"/>
      <c r="F96" s="7" t="s">
        <v>51</v>
      </c>
      <c r="G96" s="31" t="s">
        <v>9</v>
      </c>
      <c r="H96" s="31" t="s">
        <v>85</v>
      </c>
      <c r="I96" s="31" t="s">
        <v>79</v>
      </c>
      <c r="J96" s="31">
        <v>2050</v>
      </c>
      <c r="K96" s="31" t="s">
        <v>143</v>
      </c>
      <c r="L96" s="9">
        <v>66.385107745880021</v>
      </c>
      <c r="M96" s="9"/>
      <c r="N96" s="9"/>
    </row>
    <row r="97" spans="2:14" x14ac:dyDescent="0.25">
      <c r="B97" s="31" t="s">
        <v>279</v>
      </c>
      <c r="D97" s="31" t="s">
        <v>59</v>
      </c>
      <c r="E97" s="7"/>
      <c r="F97" s="7" t="s">
        <v>51</v>
      </c>
      <c r="G97" s="31" t="s">
        <v>9</v>
      </c>
      <c r="H97" s="31" t="s">
        <v>85</v>
      </c>
      <c r="I97" s="31" t="s">
        <v>152</v>
      </c>
      <c r="J97" s="31">
        <v>2018</v>
      </c>
      <c r="K97" s="31" t="s">
        <v>143</v>
      </c>
      <c r="L97" s="9">
        <v>229.29926074855797</v>
      </c>
      <c r="M97" s="9"/>
      <c r="N97" s="9"/>
    </row>
    <row r="98" spans="2:14" x14ac:dyDescent="0.25">
      <c r="B98" s="31" t="s">
        <v>279</v>
      </c>
      <c r="D98" s="31" t="s">
        <v>59</v>
      </c>
      <c r="E98" s="7"/>
      <c r="F98" s="7" t="s">
        <v>51</v>
      </c>
      <c r="G98" s="31" t="s">
        <v>9</v>
      </c>
      <c r="H98" s="31" t="s">
        <v>85</v>
      </c>
      <c r="I98" s="31" t="s">
        <v>152</v>
      </c>
      <c r="J98" s="31">
        <v>2020</v>
      </c>
      <c r="K98" s="31" t="s">
        <v>143</v>
      </c>
      <c r="L98" s="9">
        <v>190.39715652104465</v>
      </c>
      <c r="M98" s="9"/>
      <c r="N98" s="9"/>
    </row>
    <row r="99" spans="2:14" x14ac:dyDescent="0.25">
      <c r="B99" s="31" t="s">
        <v>279</v>
      </c>
      <c r="D99" s="31" t="s">
        <v>59</v>
      </c>
      <c r="E99" s="7"/>
      <c r="F99" s="7" t="s">
        <v>51</v>
      </c>
      <c r="G99" s="31" t="s">
        <v>9</v>
      </c>
      <c r="H99" s="31" t="s">
        <v>85</v>
      </c>
      <c r="I99" s="31" t="s">
        <v>152</v>
      </c>
      <c r="J99" s="31">
        <v>2030</v>
      </c>
      <c r="K99" s="31" t="s">
        <v>143</v>
      </c>
      <c r="L99" s="9">
        <v>183.45273123728049</v>
      </c>
      <c r="M99" s="9"/>
      <c r="N99" s="9"/>
    </row>
    <row r="100" spans="2:14" x14ac:dyDescent="0.25">
      <c r="B100" s="31" t="s">
        <v>279</v>
      </c>
      <c r="D100" s="31" t="s">
        <v>59</v>
      </c>
      <c r="E100" s="7"/>
      <c r="F100" s="7" t="s">
        <v>51</v>
      </c>
      <c r="G100" s="31" t="s">
        <v>9</v>
      </c>
      <c r="H100" s="31" t="s">
        <v>85</v>
      </c>
      <c r="I100" s="31" t="s">
        <v>152</v>
      </c>
      <c r="J100" s="31">
        <v>2040</v>
      </c>
      <c r="K100" s="31" t="s">
        <v>143</v>
      </c>
      <c r="L100" s="9">
        <v>66.954714754619999</v>
      </c>
      <c r="M100" s="9"/>
      <c r="N100" s="9"/>
    </row>
    <row r="101" spans="2:14" x14ac:dyDescent="0.25">
      <c r="B101" s="31" t="s">
        <v>279</v>
      </c>
      <c r="D101" s="31" t="s">
        <v>59</v>
      </c>
      <c r="E101" s="7"/>
      <c r="F101" s="7" t="s">
        <v>51</v>
      </c>
      <c r="G101" s="31" t="s">
        <v>9</v>
      </c>
      <c r="H101" s="31" t="s">
        <v>85</v>
      </c>
      <c r="I101" s="31" t="s">
        <v>152</v>
      </c>
      <c r="J101" s="31">
        <v>2050</v>
      </c>
      <c r="K101" s="31" t="s">
        <v>143</v>
      </c>
      <c r="L101" s="9">
        <v>62.967465693440012</v>
      </c>
      <c r="M101" s="9"/>
      <c r="N101" s="9"/>
    </row>
    <row r="102" spans="2:14" x14ac:dyDescent="0.25">
      <c r="B102" s="31" t="s">
        <v>279</v>
      </c>
      <c r="D102" s="31" t="s">
        <v>95</v>
      </c>
      <c r="F102" s="31" t="s">
        <v>62</v>
      </c>
      <c r="G102" s="31" t="s">
        <v>9</v>
      </c>
      <c r="H102" s="31" t="s">
        <v>85</v>
      </c>
      <c r="I102" s="31" t="s">
        <v>77</v>
      </c>
      <c r="J102" s="31">
        <v>2018</v>
      </c>
      <c r="K102" s="31" t="s">
        <v>143</v>
      </c>
      <c r="L102" s="9">
        <v>72.495437476000021</v>
      </c>
      <c r="M102" s="9">
        <v>58</v>
      </c>
      <c r="N102" s="9"/>
    </row>
    <row r="103" spans="2:14" ht="15.75" customHeight="1" x14ac:dyDescent="0.25">
      <c r="B103" s="31" t="s">
        <v>279</v>
      </c>
      <c r="D103" s="31" t="s">
        <v>95</v>
      </c>
      <c r="F103" s="31" t="s">
        <v>62</v>
      </c>
      <c r="G103" s="31" t="s">
        <v>9</v>
      </c>
      <c r="H103" s="31" t="s">
        <v>85</v>
      </c>
      <c r="I103" s="31" t="s">
        <v>77</v>
      </c>
      <c r="J103" s="31">
        <v>2020</v>
      </c>
      <c r="K103" s="31" t="s">
        <v>143</v>
      </c>
      <c r="L103" s="9">
        <v>49.504027305040012</v>
      </c>
      <c r="M103" s="9">
        <v>58</v>
      </c>
      <c r="N103" s="9"/>
    </row>
    <row r="104" spans="2:14" x14ac:dyDescent="0.25">
      <c r="B104" s="31" t="s">
        <v>279</v>
      </c>
      <c r="D104" s="31" t="s">
        <v>95</v>
      </c>
      <c r="F104" s="31" t="s">
        <v>62</v>
      </c>
      <c r="G104" s="31" t="s">
        <v>9</v>
      </c>
      <c r="H104" s="31" t="s">
        <v>85</v>
      </c>
      <c r="I104" s="31" t="s">
        <v>77</v>
      </c>
      <c r="J104" s="31">
        <v>2030</v>
      </c>
      <c r="K104" s="31" t="s">
        <v>143</v>
      </c>
      <c r="L104" s="9">
        <v>32.105122310800006</v>
      </c>
      <c r="M104" s="9">
        <v>58</v>
      </c>
      <c r="N104" s="9"/>
    </row>
    <row r="105" spans="2:14" x14ac:dyDescent="0.25">
      <c r="B105" s="31" t="s">
        <v>279</v>
      </c>
      <c r="D105" s="31" t="s">
        <v>95</v>
      </c>
      <c r="F105" s="31" t="s">
        <v>62</v>
      </c>
      <c r="G105" s="31" t="s">
        <v>9</v>
      </c>
      <c r="H105" s="31" t="s">
        <v>85</v>
      </c>
      <c r="I105" s="31" t="s">
        <v>77</v>
      </c>
      <c r="J105" s="31">
        <v>2040</v>
      </c>
      <c r="K105" s="31" t="s">
        <v>143</v>
      </c>
      <c r="L105" s="9">
        <v>27.962525883600005</v>
      </c>
      <c r="M105" s="9">
        <v>58</v>
      </c>
      <c r="N105" s="9"/>
    </row>
    <row r="106" spans="2:14" x14ac:dyDescent="0.25">
      <c r="B106" s="31" t="s">
        <v>279</v>
      </c>
      <c r="D106" s="31" t="s">
        <v>95</v>
      </c>
      <c r="F106" s="31" t="s">
        <v>62</v>
      </c>
      <c r="G106" s="31" t="s">
        <v>9</v>
      </c>
      <c r="H106" s="31" t="s">
        <v>85</v>
      </c>
      <c r="I106" s="31" t="s">
        <v>77</v>
      </c>
      <c r="J106" s="31">
        <v>2050</v>
      </c>
      <c r="K106" s="31" t="s">
        <v>143</v>
      </c>
      <c r="L106" s="9">
        <v>26.512617134080006</v>
      </c>
      <c r="M106" s="9">
        <v>58</v>
      </c>
      <c r="N106" s="36"/>
    </row>
    <row r="107" spans="2:14" x14ac:dyDescent="0.25">
      <c r="B107" s="31" t="s">
        <v>279</v>
      </c>
      <c r="D107" s="31" t="s">
        <v>95</v>
      </c>
      <c r="F107" s="31" t="s">
        <v>62</v>
      </c>
      <c r="G107" s="31" t="s">
        <v>9</v>
      </c>
      <c r="H107" s="31" t="s">
        <v>85</v>
      </c>
      <c r="I107" s="31" t="s">
        <v>78</v>
      </c>
      <c r="J107" s="31">
        <v>2018</v>
      </c>
      <c r="K107" s="31" t="s">
        <v>143</v>
      </c>
      <c r="L107" s="9">
        <v>222.07021731488101</v>
      </c>
      <c r="M107" s="9">
        <v>57</v>
      </c>
      <c r="N107" s="36"/>
    </row>
    <row r="108" spans="2:14" x14ac:dyDescent="0.25">
      <c r="B108" s="31" t="s">
        <v>279</v>
      </c>
      <c r="D108" s="31" t="s">
        <v>95</v>
      </c>
      <c r="F108" s="31" t="s">
        <v>62</v>
      </c>
      <c r="G108" s="31" t="s">
        <v>9</v>
      </c>
      <c r="H108" s="31" t="s">
        <v>85</v>
      </c>
      <c r="I108" s="31" t="s">
        <v>78</v>
      </c>
      <c r="J108" s="31">
        <v>2020</v>
      </c>
      <c r="K108" s="31" t="s">
        <v>143</v>
      </c>
      <c r="L108" s="9">
        <v>222.07021731488101</v>
      </c>
      <c r="M108" s="9">
        <v>57</v>
      </c>
      <c r="N108" s="36"/>
    </row>
    <row r="109" spans="2:14" x14ac:dyDescent="0.25">
      <c r="B109" s="31" t="s">
        <v>279</v>
      </c>
      <c r="D109" s="31" t="s">
        <v>95</v>
      </c>
      <c r="F109" s="31" t="s">
        <v>62</v>
      </c>
      <c r="G109" s="31" t="s">
        <v>9</v>
      </c>
      <c r="H109" s="31" t="s">
        <v>85</v>
      </c>
      <c r="I109" s="31" t="s">
        <v>78</v>
      </c>
      <c r="J109" s="31">
        <v>2030</v>
      </c>
      <c r="K109" s="31" t="s">
        <v>143</v>
      </c>
      <c r="L109" s="9">
        <v>195.84100542284278</v>
      </c>
      <c r="M109" s="9">
        <v>57</v>
      </c>
      <c r="N109" s="36"/>
    </row>
    <row r="110" spans="2:14" x14ac:dyDescent="0.25">
      <c r="B110" s="31" t="s">
        <v>279</v>
      </c>
      <c r="D110" s="31" t="s">
        <v>95</v>
      </c>
      <c r="F110" s="31" t="s">
        <v>62</v>
      </c>
      <c r="G110" s="31" t="s">
        <v>9</v>
      </c>
      <c r="H110" s="31" t="s">
        <v>85</v>
      </c>
      <c r="I110" s="31" t="s">
        <v>78</v>
      </c>
      <c r="J110" s="31">
        <v>2040</v>
      </c>
      <c r="K110" s="31" t="s">
        <v>143</v>
      </c>
      <c r="L110" s="9">
        <v>178.85660074436004</v>
      </c>
      <c r="M110" s="28">
        <v>10</v>
      </c>
    </row>
    <row r="111" spans="2:14" x14ac:dyDescent="0.25">
      <c r="B111" s="31" t="s">
        <v>279</v>
      </c>
      <c r="D111" s="31" t="s">
        <v>95</v>
      </c>
      <c r="F111" s="31" t="s">
        <v>62</v>
      </c>
      <c r="G111" s="31" t="s">
        <v>9</v>
      </c>
      <c r="H111" s="31" t="s">
        <v>85</v>
      </c>
      <c r="I111" s="31" t="s">
        <v>78</v>
      </c>
      <c r="J111" s="31">
        <v>2050</v>
      </c>
      <c r="K111" s="31" t="s">
        <v>143</v>
      </c>
      <c r="L111" s="9">
        <v>176.00856570066003</v>
      </c>
      <c r="M111" s="28">
        <v>10</v>
      </c>
      <c r="N111" s="9"/>
    </row>
    <row r="112" spans="2:14" x14ac:dyDescent="0.25">
      <c r="B112" s="31" t="s">
        <v>279</v>
      </c>
      <c r="D112" s="31" t="s">
        <v>95</v>
      </c>
      <c r="F112" s="31" t="s">
        <v>62</v>
      </c>
      <c r="G112" s="31" t="s">
        <v>9</v>
      </c>
      <c r="H112" s="31" t="s">
        <v>85</v>
      </c>
      <c r="I112" s="31" t="s">
        <v>79</v>
      </c>
      <c r="J112" s="31">
        <v>2018</v>
      </c>
      <c r="K112" s="31" t="s">
        <v>143</v>
      </c>
      <c r="L112" s="9">
        <v>129.51754586802181</v>
      </c>
      <c r="M112" s="9"/>
      <c r="N112" s="9"/>
    </row>
    <row r="113" spans="2:14" x14ac:dyDescent="0.25">
      <c r="B113" s="31" t="s">
        <v>279</v>
      </c>
      <c r="D113" s="31" t="s">
        <v>95</v>
      </c>
      <c r="F113" s="31" t="s">
        <v>62</v>
      </c>
      <c r="G113" s="31" t="s">
        <v>9</v>
      </c>
      <c r="H113" s="31" t="s">
        <v>85</v>
      </c>
      <c r="I113" s="31" t="s">
        <v>79</v>
      </c>
      <c r="J113" s="31">
        <v>2020</v>
      </c>
      <c r="K113" s="31" t="s">
        <v>143</v>
      </c>
      <c r="L113" s="9">
        <v>110.07821384571599</v>
      </c>
      <c r="M113" s="9"/>
      <c r="N113" s="9"/>
    </row>
    <row r="114" spans="2:14" x14ac:dyDescent="0.25">
      <c r="B114" s="31" t="s">
        <v>279</v>
      </c>
      <c r="D114" s="31" t="s">
        <v>95</v>
      </c>
      <c r="F114" s="31" t="s">
        <v>62</v>
      </c>
      <c r="G114" s="31" t="s">
        <v>9</v>
      </c>
      <c r="H114" s="31" t="s">
        <v>85</v>
      </c>
      <c r="I114" s="31" t="s">
        <v>79</v>
      </c>
      <c r="J114" s="31">
        <v>2030</v>
      </c>
      <c r="K114" s="31" t="s">
        <v>143</v>
      </c>
      <c r="L114" s="9">
        <v>96.164532651679579</v>
      </c>
      <c r="M114" s="9"/>
      <c r="N114" s="9"/>
    </row>
    <row r="115" spans="2:14" x14ac:dyDescent="0.25">
      <c r="B115" s="31" t="s">
        <v>279</v>
      </c>
      <c r="D115" s="31" t="s">
        <v>95</v>
      </c>
      <c r="F115" s="31" t="s">
        <v>62</v>
      </c>
      <c r="G115" s="31" t="s">
        <v>9</v>
      </c>
      <c r="H115" s="31" t="s">
        <v>85</v>
      </c>
      <c r="I115" s="31" t="s">
        <v>79</v>
      </c>
      <c r="J115" s="31">
        <v>2040</v>
      </c>
      <c r="K115" s="31" t="s">
        <v>143</v>
      </c>
      <c r="L115" s="9">
        <v>89.032255626134216</v>
      </c>
    </row>
    <row r="116" spans="2:14" x14ac:dyDescent="0.25">
      <c r="B116" s="31" t="s">
        <v>279</v>
      </c>
      <c r="D116" s="31" t="s">
        <v>95</v>
      </c>
      <c r="F116" s="31" t="s">
        <v>62</v>
      </c>
      <c r="G116" s="31" t="s">
        <v>9</v>
      </c>
      <c r="H116" s="31" t="s">
        <v>85</v>
      </c>
      <c r="I116" s="31" t="s">
        <v>79</v>
      </c>
      <c r="J116" s="31">
        <v>2050</v>
      </c>
      <c r="K116" s="31" t="s">
        <v>143</v>
      </c>
      <c r="L116" s="9">
        <v>82.573774762749096</v>
      </c>
      <c r="M116" s="38"/>
      <c r="N116" s="38"/>
    </row>
    <row r="117" spans="2:14" x14ac:dyDescent="0.25">
      <c r="B117" s="31" t="s">
        <v>279</v>
      </c>
      <c r="D117" s="31" t="s">
        <v>95</v>
      </c>
      <c r="F117" s="31" t="s">
        <v>62</v>
      </c>
      <c r="G117" s="31" t="s">
        <v>9</v>
      </c>
      <c r="H117" s="31" t="s">
        <v>85</v>
      </c>
      <c r="I117" s="31" t="s">
        <v>152</v>
      </c>
      <c r="J117" s="31">
        <v>2018</v>
      </c>
      <c r="K117" s="31" t="s">
        <v>143</v>
      </c>
      <c r="L117" s="9">
        <v>113.92140174800002</v>
      </c>
      <c r="M117" s="38"/>
      <c r="N117" s="38"/>
    </row>
    <row r="118" spans="2:14" x14ac:dyDescent="0.25">
      <c r="B118" s="31" t="s">
        <v>279</v>
      </c>
      <c r="D118" s="31" t="s">
        <v>95</v>
      </c>
      <c r="F118" s="31" t="s">
        <v>62</v>
      </c>
      <c r="G118" s="31" t="s">
        <v>9</v>
      </c>
      <c r="H118" s="31" t="s">
        <v>85</v>
      </c>
      <c r="I118" s="31" t="s">
        <v>152</v>
      </c>
      <c r="J118" s="31">
        <v>2020</v>
      </c>
      <c r="K118" s="31" t="s">
        <v>143</v>
      </c>
      <c r="L118" s="9">
        <v>94.455579178840011</v>
      </c>
      <c r="M118" s="38"/>
      <c r="N118" s="38"/>
    </row>
    <row r="119" spans="2:14" x14ac:dyDescent="0.25">
      <c r="B119" s="31" t="s">
        <v>279</v>
      </c>
      <c r="D119" s="31" t="s">
        <v>95</v>
      </c>
      <c r="F119" s="31" t="s">
        <v>62</v>
      </c>
      <c r="G119" s="31" t="s">
        <v>9</v>
      </c>
      <c r="H119" s="31" t="s">
        <v>85</v>
      </c>
      <c r="I119" s="31" t="s">
        <v>152</v>
      </c>
      <c r="J119" s="31">
        <v>2030</v>
      </c>
      <c r="K119" s="31" t="s">
        <v>143</v>
      </c>
      <c r="L119" s="9">
        <v>89.507281675835998</v>
      </c>
      <c r="M119" s="38"/>
      <c r="N119" s="38"/>
    </row>
    <row r="120" spans="2:14" x14ac:dyDescent="0.25">
      <c r="B120" s="31" t="s">
        <v>279</v>
      </c>
      <c r="D120" s="31" t="s">
        <v>95</v>
      </c>
      <c r="F120" s="31" t="s">
        <v>62</v>
      </c>
      <c r="G120" s="31" t="s">
        <v>9</v>
      </c>
      <c r="H120" s="31" t="s">
        <v>85</v>
      </c>
      <c r="I120" s="31" t="s">
        <v>152</v>
      </c>
      <c r="J120" s="31">
        <v>2040</v>
      </c>
      <c r="K120" s="31" t="s">
        <v>143</v>
      </c>
      <c r="L120" s="9">
        <v>85.466683626393319</v>
      </c>
    </row>
    <row r="121" spans="2:14" x14ac:dyDescent="0.25">
      <c r="B121" s="31" t="s">
        <v>279</v>
      </c>
      <c r="D121" s="31" t="s">
        <v>95</v>
      </c>
      <c r="F121" s="31" t="s">
        <v>62</v>
      </c>
      <c r="G121" s="31" t="s">
        <v>9</v>
      </c>
      <c r="H121" s="31" t="s">
        <v>85</v>
      </c>
      <c r="I121" s="31" t="s">
        <v>152</v>
      </c>
      <c r="J121" s="31">
        <v>2050</v>
      </c>
      <c r="K121" s="31" t="s">
        <v>143</v>
      </c>
      <c r="L121" s="9">
        <v>72.516452020947639</v>
      </c>
      <c r="M121" s="9"/>
      <c r="N121" s="9"/>
    </row>
    <row r="122" spans="2:14" x14ac:dyDescent="0.25">
      <c r="B122" s="31" t="s">
        <v>279</v>
      </c>
      <c r="D122" s="8" t="s">
        <v>96</v>
      </c>
      <c r="E122" s="31" t="s">
        <v>60</v>
      </c>
      <c r="F122" s="31" t="s">
        <v>62</v>
      </c>
      <c r="G122" s="31" t="s">
        <v>9</v>
      </c>
      <c r="H122" s="31" t="s">
        <v>85</v>
      </c>
      <c r="I122" s="31" t="s">
        <v>77</v>
      </c>
      <c r="J122" s="31">
        <v>2018</v>
      </c>
      <c r="K122" s="31" t="s">
        <v>171</v>
      </c>
      <c r="L122" s="36">
        <v>7.7208756734999995E-2</v>
      </c>
      <c r="M122" s="9">
        <v>61</v>
      </c>
      <c r="N122" s="9"/>
    </row>
    <row r="123" spans="2:14" x14ac:dyDescent="0.25">
      <c r="B123" s="31" t="s">
        <v>279</v>
      </c>
      <c r="D123" s="8" t="s">
        <v>96</v>
      </c>
      <c r="E123" s="31" t="s">
        <v>60</v>
      </c>
      <c r="F123" s="31" t="s">
        <v>62</v>
      </c>
      <c r="G123" s="31" t="s">
        <v>9</v>
      </c>
      <c r="H123" s="31" t="s">
        <v>85</v>
      </c>
      <c r="I123" s="31" t="s">
        <v>77</v>
      </c>
      <c r="J123" s="31">
        <v>2020</v>
      </c>
      <c r="K123" s="31" t="s">
        <v>171</v>
      </c>
      <c r="L123" s="36">
        <v>7.7208756734999995E-2</v>
      </c>
      <c r="M123" s="9">
        <v>61</v>
      </c>
      <c r="N123" s="9"/>
    </row>
    <row r="124" spans="2:14" x14ac:dyDescent="0.25">
      <c r="B124" s="31" t="s">
        <v>279</v>
      </c>
      <c r="D124" s="8" t="s">
        <v>96</v>
      </c>
      <c r="E124" s="31" t="s">
        <v>60</v>
      </c>
      <c r="F124" s="31" t="s">
        <v>62</v>
      </c>
      <c r="G124" s="31" t="s">
        <v>9</v>
      </c>
      <c r="H124" s="31" t="s">
        <v>85</v>
      </c>
      <c r="I124" s="31" t="s">
        <v>77</v>
      </c>
      <c r="J124" s="31">
        <v>2030</v>
      </c>
      <c r="K124" s="31" t="s">
        <v>171</v>
      </c>
      <c r="L124" s="36">
        <v>7.7208756734999995E-2</v>
      </c>
      <c r="M124" s="9">
        <v>61</v>
      </c>
      <c r="N124" s="9"/>
    </row>
    <row r="125" spans="2:14" x14ac:dyDescent="0.25">
      <c r="B125" s="31" t="s">
        <v>279</v>
      </c>
      <c r="D125" s="8" t="s">
        <v>96</v>
      </c>
      <c r="E125" s="31" t="s">
        <v>60</v>
      </c>
      <c r="F125" s="31" t="s">
        <v>62</v>
      </c>
      <c r="G125" s="31" t="s">
        <v>9</v>
      </c>
      <c r="H125" s="31" t="s">
        <v>85</v>
      </c>
      <c r="I125" s="31" t="s">
        <v>77</v>
      </c>
      <c r="J125" s="31">
        <v>2040</v>
      </c>
      <c r="K125" s="31" t="s">
        <v>171</v>
      </c>
      <c r="L125" s="37">
        <v>7.7208756734999995E-2</v>
      </c>
      <c r="M125" s="33" t="s">
        <v>383</v>
      </c>
    </row>
    <row r="126" spans="2:14" x14ac:dyDescent="0.25">
      <c r="B126" s="31" t="s">
        <v>279</v>
      </c>
      <c r="D126" s="8" t="s">
        <v>96</v>
      </c>
      <c r="E126" s="31" t="s">
        <v>60</v>
      </c>
      <c r="F126" s="31" t="s">
        <v>62</v>
      </c>
      <c r="G126" s="31" t="s">
        <v>9</v>
      </c>
      <c r="H126" s="31" t="s">
        <v>85</v>
      </c>
      <c r="I126" s="31" t="s">
        <v>77</v>
      </c>
      <c r="J126" s="31">
        <v>2050</v>
      </c>
      <c r="K126" s="31" t="s">
        <v>171</v>
      </c>
      <c r="L126" s="37">
        <v>7.7208756734999995E-2</v>
      </c>
      <c r="M126" s="33" t="s">
        <v>383</v>
      </c>
      <c r="N126" s="9"/>
    </row>
    <row r="127" spans="2:14" x14ac:dyDescent="0.25">
      <c r="B127" s="31" t="s">
        <v>279</v>
      </c>
      <c r="D127" s="8" t="s">
        <v>96</v>
      </c>
      <c r="E127" s="31" t="s">
        <v>60</v>
      </c>
      <c r="F127" s="31" t="s">
        <v>62</v>
      </c>
      <c r="G127" s="31" t="s">
        <v>9</v>
      </c>
      <c r="H127" s="31" t="s">
        <v>85</v>
      </c>
      <c r="I127" s="31" t="s">
        <v>78</v>
      </c>
      <c r="J127" s="31">
        <v>2018</v>
      </c>
      <c r="K127" s="31" t="s">
        <v>171</v>
      </c>
      <c r="L127" s="36">
        <v>1.5296074447499999</v>
      </c>
      <c r="M127" s="9">
        <v>61</v>
      </c>
      <c r="N127" s="9"/>
    </row>
    <row r="128" spans="2:14" x14ac:dyDescent="0.25">
      <c r="B128" s="31" t="s">
        <v>279</v>
      </c>
      <c r="D128" s="8" t="s">
        <v>96</v>
      </c>
      <c r="E128" s="31" t="s">
        <v>60</v>
      </c>
      <c r="F128" s="31" t="s">
        <v>62</v>
      </c>
      <c r="G128" s="31" t="s">
        <v>9</v>
      </c>
      <c r="H128" s="31" t="s">
        <v>85</v>
      </c>
      <c r="I128" s="31" t="s">
        <v>78</v>
      </c>
      <c r="J128" s="31">
        <v>2020</v>
      </c>
      <c r="K128" s="31" t="s">
        <v>171</v>
      </c>
      <c r="L128" s="36">
        <v>1.456768995</v>
      </c>
      <c r="M128" s="9">
        <v>61</v>
      </c>
      <c r="N128" s="9"/>
    </row>
    <row r="129" spans="2:14" x14ac:dyDescent="0.25">
      <c r="B129" s="31" t="s">
        <v>279</v>
      </c>
      <c r="D129" s="8" t="s">
        <v>96</v>
      </c>
      <c r="E129" s="31" t="s">
        <v>60</v>
      </c>
      <c r="F129" s="31" t="s">
        <v>62</v>
      </c>
      <c r="G129" s="31" t="s">
        <v>9</v>
      </c>
      <c r="H129" s="31" t="s">
        <v>85</v>
      </c>
      <c r="I129" s="31" t="s">
        <v>78</v>
      </c>
      <c r="J129" s="31">
        <v>2030</v>
      </c>
      <c r="K129" s="31" t="s">
        <v>171</v>
      </c>
      <c r="L129" s="36">
        <v>1.456768995</v>
      </c>
      <c r="M129" s="9">
        <v>61</v>
      </c>
      <c r="N129" s="9"/>
    </row>
    <row r="130" spans="2:14" x14ac:dyDescent="0.25">
      <c r="B130" s="31" t="s">
        <v>279</v>
      </c>
      <c r="D130" s="8" t="s">
        <v>96</v>
      </c>
      <c r="E130" s="31" t="s">
        <v>60</v>
      </c>
      <c r="F130" s="31" t="s">
        <v>62</v>
      </c>
      <c r="G130" s="31" t="s">
        <v>9</v>
      </c>
      <c r="H130" s="31" t="s">
        <v>85</v>
      </c>
      <c r="I130" s="31" t="s">
        <v>78</v>
      </c>
      <c r="J130" s="31">
        <v>2040</v>
      </c>
      <c r="K130" s="31" t="s">
        <v>171</v>
      </c>
      <c r="L130" s="37">
        <v>1.456768995</v>
      </c>
      <c r="M130" s="33" t="s">
        <v>383</v>
      </c>
    </row>
    <row r="131" spans="2:14" x14ac:dyDescent="0.25">
      <c r="B131" s="31" t="s">
        <v>279</v>
      </c>
      <c r="D131" s="8" t="s">
        <v>96</v>
      </c>
      <c r="E131" s="31" t="s">
        <v>60</v>
      </c>
      <c r="F131" s="31" t="s">
        <v>62</v>
      </c>
      <c r="G131" s="31" t="s">
        <v>9</v>
      </c>
      <c r="H131" s="31" t="s">
        <v>85</v>
      </c>
      <c r="I131" s="31" t="s">
        <v>78</v>
      </c>
      <c r="J131" s="31">
        <v>2050</v>
      </c>
      <c r="K131" s="31" t="s">
        <v>171</v>
      </c>
      <c r="L131" s="37">
        <v>1.456768995</v>
      </c>
      <c r="M131" s="33" t="s">
        <v>383</v>
      </c>
      <c r="N131" s="36"/>
    </row>
    <row r="132" spans="2:14" x14ac:dyDescent="0.25">
      <c r="B132" s="31" t="s">
        <v>279</v>
      </c>
      <c r="D132" s="8" t="s">
        <v>96</v>
      </c>
      <c r="E132" s="31" t="s">
        <v>60</v>
      </c>
      <c r="F132" s="31" t="s">
        <v>62</v>
      </c>
      <c r="G132" s="31" t="s">
        <v>9</v>
      </c>
      <c r="H132" s="31" t="s">
        <v>85</v>
      </c>
      <c r="I132" s="31" t="s">
        <v>79</v>
      </c>
      <c r="J132" s="31">
        <v>2018</v>
      </c>
      <c r="K132" s="31" t="s">
        <v>171</v>
      </c>
      <c r="L132" s="36">
        <v>0.89171137300514602</v>
      </c>
      <c r="M132" s="36"/>
      <c r="N132" s="36"/>
    </row>
    <row r="133" spans="2:14" x14ac:dyDescent="0.25">
      <c r="B133" s="31" t="s">
        <v>279</v>
      </c>
      <c r="D133" s="8" t="s">
        <v>96</v>
      </c>
      <c r="E133" s="31" t="s">
        <v>60</v>
      </c>
      <c r="F133" s="31" t="s">
        <v>62</v>
      </c>
      <c r="G133" s="31" t="s">
        <v>9</v>
      </c>
      <c r="H133" s="31" t="s">
        <v>85</v>
      </c>
      <c r="I133" s="31" t="s">
        <v>79</v>
      </c>
      <c r="J133" s="31">
        <v>2020</v>
      </c>
      <c r="K133" s="31" t="s">
        <v>171</v>
      </c>
      <c r="L133" s="36">
        <v>0.79352514274214614</v>
      </c>
      <c r="M133" s="36"/>
      <c r="N133" s="36"/>
    </row>
    <row r="134" spans="2:14" x14ac:dyDescent="0.25">
      <c r="B134" s="31" t="s">
        <v>279</v>
      </c>
      <c r="D134" s="8" t="s">
        <v>96</v>
      </c>
      <c r="E134" s="31" t="s">
        <v>60</v>
      </c>
      <c r="F134" s="31" t="s">
        <v>62</v>
      </c>
      <c r="G134" s="31" t="s">
        <v>9</v>
      </c>
      <c r="H134" s="31" t="s">
        <v>85</v>
      </c>
      <c r="I134" s="31" t="s">
        <v>79</v>
      </c>
      <c r="J134" s="31">
        <v>2030</v>
      </c>
      <c r="K134" s="31" t="s">
        <v>171</v>
      </c>
      <c r="L134" s="36">
        <v>0.62220910893014603</v>
      </c>
      <c r="M134" s="36"/>
      <c r="N134" s="36"/>
    </row>
    <row r="135" spans="2:14" x14ac:dyDescent="0.25">
      <c r="B135" s="31" t="s">
        <v>279</v>
      </c>
      <c r="D135" s="8" t="s">
        <v>96</v>
      </c>
      <c r="E135" s="31" t="s">
        <v>60</v>
      </c>
      <c r="F135" s="31" t="s">
        <v>62</v>
      </c>
      <c r="G135" s="31" t="s">
        <v>9</v>
      </c>
      <c r="H135" s="31" t="s">
        <v>85</v>
      </c>
      <c r="I135" s="31" t="s">
        <v>79</v>
      </c>
      <c r="J135" s="31">
        <v>2040</v>
      </c>
      <c r="K135" s="31" t="s">
        <v>171</v>
      </c>
      <c r="L135" s="37">
        <v>0.61940806965024342</v>
      </c>
    </row>
    <row r="136" spans="2:14" x14ac:dyDescent="0.25">
      <c r="B136" s="31" t="s">
        <v>279</v>
      </c>
      <c r="D136" s="8" t="s">
        <v>96</v>
      </c>
      <c r="E136" s="31" t="s">
        <v>60</v>
      </c>
      <c r="F136" s="31" t="s">
        <v>62</v>
      </c>
      <c r="G136" s="31" t="s">
        <v>9</v>
      </c>
      <c r="H136" s="31" t="s">
        <v>85</v>
      </c>
      <c r="I136" s="31" t="s">
        <v>79</v>
      </c>
      <c r="J136" s="31">
        <v>2050</v>
      </c>
      <c r="K136" s="31" t="s">
        <v>171</v>
      </c>
      <c r="L136" s="37">
        <v>0.61940806965024342</v>
      </c>
    </row>
    <row r="137" spans="2:14" x14ac:dyDescent="0.25">
      <c r="B137" s="31" t="s">
        <v>279</v>
      </c>
      <c r="D137" s="8" t="s">
        <v>96</v>
      </c>
      <c r="E137" s="31" t="s">
        <v>60</v>
      </c>
      <c r="F137" s="31" t="s">
        <v>62</v>
      </c>
      <c r="G137" s="31" t="s">
        <v>9</v>
      </c>
      <c r="H137" s="31" t="s">
        <v>85</v>
      </c>
      <c r="I137" s="31" t="s">
        <v>152</v>
      </c>
      <c r="J137" s="31">
        <v>2018</v>
      </c>
      <c r="K137" s="31" t="s">
        <v>171</v>
      </c>
      <c r="L137" s="36">
        <v>1.456768995</v>
      </c>
    </row>
    <row r="138" spans="2:14" x14ac:dyDescent="0.25">
      <c r="B138" s="31" t="s">
        <v>279</v>
      </c>
      <c r="D138" s="8" t="s">
        <v>96</v>
      </c>
      <c r="E138" s="31" t="s">
        <v>60</v>
      </c>
      <c r="F138" s="31" t="s">
        <v>62</v>
      </c>
      <c r="G138" s="31" t="s">
        <v>9</v>
      </c>
      <c r="H138" s="31" t="s">
        <v>85</v>
      </c>
      <c r="I138" s="31" t="s">
        <v>152</v>
      </c>
      <c r="J138" s="31">
        <v>2020</v>
      </c>
      <c r="K138" s="31" t="s">
        <v>171</v>
      </c>
      <c r="L138" s="36">
        <v>1.24116718374</v>
      </c>
    </row>
    <row r="139" spans="2:14" x14ac:dyDescent="0.25">
      <c r="B139" s="31" t="s">
        <v>279</v>
      </c>
      <c r="D139" s="8" t="s">
        <v>96</v>
      </c>
      <c r="E139" s="31" t="s">
        <v>60</v>
      </c>
      <c r="F139" s="31" t="s">
        <v>62</v>
      </c>
      <c r="G139" s="31" t="s">
        <v>9</v>
      </c>
      <c r="H139" s="31" t="s">
        <v>85</v>
      </c>
      <c r="I139" s="31" t="s">
        <v>152</v>
      </c>
      <c r="J139" s="31">
        <v>2030</v>
      </c>
      <c r="K139" s="31" t="s">
        <v>171</v>
      </c>
      <c r="L139" s="36">
        <v>0.73712511147000004</v>
      </c>
    </row>
    <row r="140" spans="2:14" x14ac:dyDescent="0.25">
      <c r="B140" s="31" t="s">
        <v>279</v>
      </c>
      <c r="D140" s="8" t="s">
        <v>96</v>
      </c>
      <c r="E140" s="31" t="s">
        <v>60</v>
      </c>
      <c r="F140" s="31" t="s">
        <v>62</v>
      </c>
      <c r="G140" s="31" t="s">
        <v>9</v>
      </c>
      <c r="H140" s="31" t="s">
        <v>85</v>
      </c>
      <c r="I140" s="31" t="s">
        <v>152</v>
      </c>
      <c r="J140" s="31">
        <v>2040</v>
      </c>
      <c r="K140" s="31" t="s">
        <v>171</v>
      </c>
      <c r="L140" s="37">
        <v>0.89050772610786511</v>
      </c>
    </row>
    <row r="141" spans="2:14" x14ac:dyDescent="0.25">
      <c r="B141" s="31" t="s">
        <v>279</v>
      </c>
      <c r="D141" s="8" t="s">
        <v>96</v>
      </c>
      <c r="E141" s="31" t="s">
        <v>60</v>
      </c>
      <c r="F141" s="31" t="s">
        <v>62</v>
      </c>
      <c r="G141" s="31" t="s">
        <v>9</v>
      </c>
      <c r="H141" s="31" t="s">
        <v>85</v>
      </c>
      <c r="I141" s="31" t="s">
        <v>152</v>
      </c>
      <c r="J141" s="31">
        <v>2050</v>
      </c>
      <c r="K141" s="31" t="s">
        <v>171</v>
      </c>
      <c r="L141" s="37">
        <v>0.89050772610786511</v>
      </c>
      <c r="M141" s="9"/>
      <c r="N141" s="9"/>
    </row>
    <row r="142" spans="2:14" x14ac:dyDescent="0.25">
      <c r="B142" s="31" t="s">
        <v>279</v>
      </c>
      <c r="D142" s="8" t="s">
        <v>96</v>
      </c>
      <c r="E142" s="31" t="s">
        <v>136</v>
      </c>
      <c r="F142" s="31" t="s">
        <v>62</v>
      </c>
      <c r="G142" s="31" t="s">
        <v>9</v>
      </c>
      <c r="H142" s="31" t="s">
        <v>85</v>
      </c>
      <c r="I142" s="31" t="s">
        <v>77</v>
      </c>
      <c r="J142" s="31">
        <v>2018</v>
      </c>
      <c r="K142" s="31" t="s">
        <v>143</v>
      </c>
      <c r="L142" s="9">
        <v>1.0707252113249999</v>
      </c>
      <c r="M142" s="9">
        <v>61</v>
      </c>
      <c r="N142" s="38"/>
    </row>
    <row r="143" spans="2:14" x14ac:dyDescent="0.25">
      <c r="B143" s="31" t="s">
        <v>279</v>
      </c>
      <c r="D143" s="8" t="s">
        <v>96</v>
      </c>
      <c r="E143" s="31" t="s">
        <v>136</v>
      </c>
      <c r="F143" s="31" t="s">
        <v>62</v>
      </c>
      <c r="G143" s="31" t="s">
        <v>9</v>
      </c>
      <c r="H143" s="31" t="s">
        <v>85</v>
      </c>
      <c r="I143" s="31" t="s">
        <v>77</v>
      </c>
      <c r="J143" s="31">
        <v>2020</v>
      </c>
      <c r="K143" s="31" t="s">
        <v>287</v>
      </c>
      <c r="L143" s="9">
        <v>0.86823432102000009</v>
      </c>
      <c r="M143" s="9">
        <v>61</v>
      </c>
      <c r="N143" s="38"/>
    </row>
    <row r="144" spans="2:14" x14ac:dyDescent="0.25">
      <c r="B144" s="31" t="s">
        <v>279</v>
      </c>
      <c r="D144" s="8" t="s">
        <v>96</v>
      </c>
      <c r="E144" s="31" t="s">
        <v>136</v>
      </c>
      <c r="F144" s="31" t="s">
        <v>62</v>
      </c>
      <c r="G144" s="31" t="s">
        <v>9</v>
      </c>
      <c r="H144" s="31" t="s">
        <v>85</v>
      </c>
      <c r="I144" s="31" t="s">
        <v>77</v>
      </c>
      <c r="J144" s="31">
        <v>2030</v>
      </c>
      <c r="K144" s="31" t="s">
        <v>288</v>
      </c>
      <c r="L144" s="9">
        <v>0.51569622423000006</v>
      </c>
      <c r="M144" s="9">
        <v>61</v>
      </c>
      <c r="N144" s="38"/>
    </row>
    <row r="145" spans="2:14" x14ac:dyDescent="0.25">
      <c r="B145" s="31" t="s">
        <v>279</v>
      </c>
      <c r="D145" s="8" t="s">
        <v>96</v>
      </c>
      <c r="E145" s="31" t="s">
        <v>136</v>
      </c>
      <c r="F145" s="31" t="s">
        <v>62</v>
      </c>
      <c r="G145" s="31" t="s">
        <v>9</v>
      </c>
      <c r="H145" s="31" t="s">
        <v>85</v>
      </c>
      <c r="I145" s="31" t="s">
        <v>77</v>
      </c>
      <c r="J145" s="31">
        <v>2040</v>
      </c>
      <c r="K145" s="31" t="s">
        <v>289</v>
      </c>
      <c r="L145" s="9">
        <v>4.108729751898772</v>
      </c>
      <c r="M145" s="9">
        <v>61</v>
      </c>
      <c r="N145" s="9"/>
    </row>
    <row r="146" spans="2:14" x14ac:dyDescent="0.25">
      <c r="B146" s="31" t="s">
        <v>279</v>
      </c>
      <c r="D146" s="8" t="s">
        <v>96</v>
      </c>
      <c r="E146" s="31" t="s">
        <v>136</v>
      </c>
      <c r="F146" s="31" t="s">
        <v>62</v>
      </c>
      <c r="G146" s="31" t="s">
        <v>9</v>
      </c>
      <c r="H146" s="31" t="s">
        <v>85</v>
      </c>
      <c r="I146" s="31" t="s">
        <v>77</v>
      </c>
      <c r="J146" s="31">
        <v>2050</v>
      </c>
      <c r="K146" s="31" t="s">
        <v>290</v>
      </c>
      <c r="L146" s="9">
        <v>4.108729751898772</v>
      </c>
      <c r="M146" s="9">
        <v>61</v>
      </c>
      <c r="N146" s="9"/>
    </row>
    <row r="147" spans="2:14" x14ac:dyDescent="0.25">
      <c r="B147" s="31" t="s">
        <v>279</v>
      </c>
      <c r="D147" s="8" t="s">
        <v>96</v>
      </c>
      <c r="E147" s="31" t="s">
        <v>136</v>
      </c>
      <c r="F147" s="31" t="s">
        <v>62</v>
      </c>
      <c r="G147" s="31" t="s">
        <v>9</v>
      </c>
      <c r="H147" s="31" t="s">
        <v>85</v>
      </c>
      <c r="I147" s="31" t="s">
        <v>78</v>
      </c>
      <c r="J147" s="31">
        <v>2018</v>
      </c>
      <c r="K147" s="31" t="s">
        <v>291</v>
      </c>
      <c r="L147" s="10">
        <v>19.884462850560002</v>
      </c>
      <c r="M147" s="33" t="s">
        <v>383</v>
      </c>
      <c r="N147" s="9"/>
    </row>
    <row r="148" spans="2:14" x14ac:dyDescent="0.25">
      <c r="B148" s="31" t="s">
        <v>279</v>
      </c>
      <c r="D148" s="8" t="s">
        <v>96</v>
      </c>
      <c r="E148" s="31" t="s">
        <v>136</v>
      </c>
      <c r="F148" s="31" t="s">
        <v>62</v>
      </c>
      <c r="G148" s="31" t="s">
        <v>9</v>
      </c>
      <c r="H148" s="31" t="s">
        <v>85</v>
      </c>
      <c r="I148" s="31" t="s">
        <v>78</v>
      </c>
      <c r="J148" s="31">
        <v>2020</v>
      </c>
      <c r="K148" s="31" t="s">
        <v>292</v>
      </c>
      <c r="L148" s="10">
        <v>19.884462850560002</v>
      </c>
      <c r="M148" s="33" t="s">
        <v>383</v>
      </c>
      <c r="N148" s="9"/>
    </row>
    <row r="149" spans="2:14" x14ac:dyDescent="0.25">
      <c r="B149" s="31" t="s">
        <v>279</v>
      </c>
      <c r="D149" s="8" t="s">
        <v>96</v>
      </c>
      <c r="E149" s="31" t="s">
        <v>136</v>
      </c>
      <c r="F149" s="31" t="s">
        <v>62</v>
      </c>
      <c r="G149" s="31" t="s">
        <v>9</v>
      </c>
      <c r="H149" s="31" t="s">
        <v>85</v>
      </c>
      <c r="I149" s="31" t="s">
        <v>78</v>
      </c>
      <c r="J149" s="31">
        <v>2030</v>
      </c>
      <c r="K149" s="31" t="s">
        <v>293</v>
      </c>
      <c r="L149" s="9">
        <v>19.884462850560002</v>
      </c>
      <c r="M149" s="9">
        <v>48</v>
      </c>
      <c r="N149" s="9"/>
    </row>
    <row r="150" spans="2:14" x14ac:dyDescent="0.25">
      <c r="B150" s="31" t="s">
        <v>279</v>
      </c>
      <c r="D150" s="8" t="s">
        <v>96</v>
      </c>
      <c r="E150" s="31" t="s">
        <v>136</v>
      </c>
      <c r="F150" s="31" t="s">
        <v>62</v>
      </c>
      <c r="G150" s="31" t="s">
        <v>9</v>
      </c>
      <c r="H150" s="31" t="s">
        <v>85</v>
      </c>
      <c r="I150" s="31" t="s">
        <v>78</v>
      </c>
      <c r="J150" s="31">
        <v>2040</v>
      </c>
      <c r="K150" s="31" t="s">
        <v>294</v>
      </c>
      <c r="L150" s="10">
        <v>19.884462850560002</v>
      </c>
      <c r="M150" s="9" t="s">
        <v>385</v>
      </c>
      <c r="N150" s="9"/>
    </row>
    <row r="151" spans="2:14" x14ac:dyDescent="0.25">
      <c r="B151" s="31" t="s">
        <v>279</v>
      </c>
      <c r="D151" s="8" t="s">
        <v>96</v>
      </c>
      <c r="E151" s="31" t="s">
        <v>136</v>
      </c>
      <c r="F151" s="31" t="s">
        <v>62</v>
      </c>
      <c r="G151" s="31" t="s">
        <v>9</v>
      </c>
      <c r="H151" s="31" t="s">
        <v>85</v>
      </c>
      <c r="I151" s="31" t="s">
        <v>78</v>
      </c>
      <c r="J151" s="31">
        <v>2050</v>
      </c>
      <c r="K151" s="31" t="s">
        <v>295</v>
      </c>
      <c r="L151" s="9">
        <v>19.884462850560002</v>
      </c>
      <c r="M151" s="9">
        <v>48</v>
      </c>
      <c r="N151" s="39"/>
    </row>
    <row r="152" spans="2:14" x14ac:dyDescent="0.25">
      <c r="B152" s="31" t="s">
        <v>279</v>
      </c>
      <c r="D152" s="8" t="s">
        <v>96</v>
      </c>
      <c r="E152" s="31" t="s">
        <v>136</v>
      </c>
      <c r="F152" s="31" t="s">
        <v>62</v>
      </c>
      <c r="G152" s="31" t="s">
        <v>9</v>
      </c>
      <c r="H152" s="31" t="s">
        <v>85</v>
      </c>
      <c r="I152" s="31" t="s">
        <v>79</v>
      </c>
      <c r="J152" s="31">
        <v>2018</v>
      </c>
      <c r="K152" s="31" t="s">
        <v>296</v>
      </c>
      <c r="L152" s="9">
        <v>5.7936233571696913</v>
      </c>
      <c r="M152" s="39"/>
      <c r="N152" s="39"/>
    </row>
    <row r="153" spans="2:14" x14ac:dyDescent="0.25">
      <c r="B153" s="31" t="s">
        <v>279</v>
      </c>
      <c r="D153" s="8" t="s">
        <v>96</v>
      </c>
      <c r="E153" s="31" t="s">
        <v>136</v>
      </c>
      <c r="F153" s="31" t="s">
        <v>62</v>
      </c>
      <c r="G153" s="31" t="s">
        <v>9</v>
      </c>
      <c r="H153" s="31" t="s">
        <v>85</v>
      </c>
      <c r="I153" s="31" t="s">
        <v>79</v>
      </c>
      <c r="J153" s="31">
        <v>2020</v>
      </c>
      <c r="K153" s="31" t="s">
        <v>297</v>
      </c>
      <c r="L153" s="9">
        <v>5.6926692658161908</v>
      </c>
      <c r="M153" s="39"/>
      <c r="N153" s="39"/>
    </row>
    <row r="154" spans="2:14" x14ac:dyDescent="0.25">
      <c r="B154" s="31" t="s">
        <v>279</v>
      </c>
      <c r="D154" s="8" t="s">
        <v>96</v>
      </c>
      <c r="E154" s="31" t="s">
        <v>136</v>
      </c>
      <c r="F154" s="31" t="s">
        <v>62</v>
      </c>
      <c r="G154" s="31" t="s">
        <v>9</v>
      </c>
      <c r="H154" s="31" t="s">
        <v>85</v>
      </c>
      <c r="I154" s="31" t="s">
        <v>79</v>
      </c>
      <c r="J154" s="31">
        <v>2030</v>
      </c>
      <c r="K154" s="31" t="s">
        <v>298</v>
      </c>
      <c r="L154" s="9">
        <v>5.5161088636221915</v>
      </c>
      <c r="M154" s="39"/>
      <c r="N154" s="39"/>
    </row>
    <row r="155" spans="2:14" x14ac:dyDescent="0.25">
      <c r="B155" s="31" t="s">
        <v>279</v>
      </c>
      <c r="D155" s="8" t="s">
        <v>96</v>
      </c>
      <c r="E155" s="31" t="s">
        <v>136</v>
      </c>
      <c r="F155" s="31" t="s">
        <v>62</v>
      </c>
      <c r="G155" s="31" t="s">
        <v>9</v>
      </c>
      <c r="H155" s="31" t="s">
        <v>85</v>
      </c>
      <c r="I155" s="31" t="s">
        <v>79</v>
      </c>
      <c r="J155" s="31">
        <v>2040</v>
      </c>
      <c r="K155" s="31" t="s">
        <v>299</v>
      </c>
      <c r="L155" s="9">
        <v>7.5118010735817018</v>
      </c>
    </row>
    <row r="156" spans="2:14" x14ac:dyDescent="0.25">
      <c r="B156" s="31" t="s">
        <v>279</v>
      </c>
      <c r="D156" s="8" t="s">
        <v>96</v>
      </c>
      <c r="E156" s="31" t="s">
        <v>136</v>
      </c>
      <c r="F156" s="31" t="s">
        <v>62</v>
      </c>
      <c r="G156" s="31" t="s">
        <v>9</v>
      </c>
      <c r="H156" s="31" t="s">
        <v>85</v>
      </c>
      <c r="I156" s="31" t="s">
        <v>79</v>
      </c>
      <c r="J156" s="31">
        <v>2050</v>
      </c>
      <c r="K156" s="31" t="s">
        <v>300</v>
      </c>
      <c r="L156" s="9">
        <v>7.5118010735817018</v>
      </c>
    </row>
    <row r="157" spans="2:14" x14ac:dyDescent="0.25">
      <c r="B157" s="31" t="s">
        <v>279</v>
      </c>
      <c r="D157" s="8" t="s">
        <v>96</v>
      </c>
      <c r="E157" s="31" t="s">
        <v>136</v>
      </c>
      <c r="F157" s="31" t="s">
        <v>62</v>
      </c>
      <c r="G157" s="31" t="s">
        <v>9</v>
      </c>
      <c r="H157" s="31" t="s">
        <v>85</v>
      </c>
      <c r="I157" s="31" t="s">
        <v>152</v>
      </c>
      <c r="J157" s="31">
        <v>2018</v>
      </c>
      <c r="K157" s="31" t="s">
        <v>301</v>
      </c>
      <c r="L157" s="9">
        <v>4.8260663688686822</v>
      </c>
    </row>
    <row r="158" spans="2:14" x14ac:dyDescent="0.25">
      <c r="B158" s="31" t="s">
        <v>279</v>
      </c>
      <c r="D158" s="8" t="s">
        <v>96</v>
      </c>
      <c r="E158" s="31" t="s">
        <v>136</v>
      </c>
      <c r="F158" s="31" t="s">
        <v>62</v>
      </c>
      <c r="G158" s="31" t="s">
        <v>9</v>
      </c>
      <c r="H158" s="31" t="s">
        <v>85</v>
      </c>
      <c r="I158" s="31" t="s">
        <v>152</v>
      </c>
      <c r="J158" s="31">
        <v>2020</v>
      </c>
      <c r="K158" s="31" t="s">
        <v>302</v>
      </c>
      <c r="L158" s="9">
        <v>4.8260663688686822</v>
      </c>
    </row>
    <row r="159" spans="2:14" x14ac:dyDescent="0.25">
      <c r="B159" s="31" t="s">
        <v>279</v>
      </c>
      <c r="D159" s="8" t="s">
        <v>96</v>
      </c>
      <c r="E159" s="31" t="s">
        <v>136</v>
      </c>
      <c r="F159" s="31" t="s">
        <v>62</v>
      </c>
      <c r="G159" s="31" t="s">
        <v>9</v>
      </c>
      <c r="H159" s="31" t="s">
        <v>85</v>
      </c>
      <c r="I159" s="31" t="s">
        <v>152</v>
      </c>
      <c r="J159" s="31">
        <v>2030</v>
      </c>
      <c r="K159" s="31" t="s">
        <v>303</v>
      </c>
      <c r="L159" s="9">
        <v>4.8260663688686822</v>
      </c>
    </row>
    <row r="160" spans="2:14" x14ac:dyDescent="0.25">
      <c r="B160" s="31" t="s">
        <v>279</v>
      </c>
      <c r="D160" s="8" t="s">
        <v>96</v>
      </c>
      <c r="E160" s="31" t="s">
        <v>136</v>
      </c>
      <c r="F160" s="31" t="s">
        <v>62</v>
      </c>
      <c r="G160" s="31" t="s">
        <v>9</v>
      </c>
      <c r="H160" s="31" t="s">
        <v>85</v>
      </c>
      <c r="I160" s="31" t="s">
        <v>152</v>
      </c>
      <c r="J160" s="31">
        <v>2040</v>
      </c>
      <c r="K160" s="31" t="s">
        <v>304</v>
      </c>
      <c r="L160" s="9">
        <v>5.61823791486459</v>
      </c>
    </row>
    <row r="161" spans="2:14" ht="14.25" customHeight="1" x14ac:dyDescent="0.25">
      <c r="B161" s="31" t="s">
        <v>279</v>
      </c>
      <c r="D161" s="8" t="s">
        <v>96</v>
      </c>
      <c r="E161" s="31" t="s">
        <v>136</v>
      </c>
      <c r="F161" s="31" t="s">
        <v>62</v>
      </c>
      <c r="G161" s="31" t="s">
        <v>9</v>
      </c>
      <c r="H161" s="31" t="s">
        <v>85</v>
      </c>
      <c r="I161" s="31" t="s">
        <v>152</v>
      </c>
      <c r="J161" s="31">
        <v>2050</v>
      </c>
      <c r="K161" s="31" t="s">
        <v>305</v>
      </c>
      <c r="L161" s="9">
        <v>5.61823791486459</v>
      </c>
    </row>
    <row r="162" spans="2:14" x14ac:dyDescent="0.25">
      <c r="B162" s="31" t="s">
        <v>279</v>
      </c>
      <c r="D162" s="31" t="s">
        <v>66</v>
      </c>
      <c r="F162" s="31" t="s">
        <v>62</v>
      </c>
      <c r="G162" s="31" t="s">
        <v>9</v>
      </c>
      <c r="H162" s="31" t="s">
        <v>85</v>
      </c>
      <c r="I162" s="31" t="s">
        <v>77</v>
      </c>
      <c r="J162" s="31">
        <v>2018</v>
      </c>
      <c r="K162" s="31" t="s">
        <v>143</v>
      </c>
      <c r="L162" s="9">
        <v>15.278493064005209</v>
      </c>
      <c r="M162" s="9">
        <v>64</v>
      </c>
      <c r="N162" s="38"/>
    </row>
    <row r="163" spans="2:14" x14ac:dyDescent="0.25">
      <c r="B163" s="31" t="s">
        <v>279</v>
      </c>
      <c r="D163" s="31" t="s">
        <v>66</v>
      </c>
      <c r="F163" s="31" t="s">
        <v>62</v>
      </c>
      <c r="G163" s="31" t="s">
        <v>9</v>
      </c>
      <c r="H163" s="31" t="s">
        <v>85</v>
      </c>
      <c r="I163" s="31" t="s">
        <v>77</v>
      </c>
      <c r="J163" s="31">
        <v>2020</v>
      </c>
      <c r="K163" s="31" t="s">
        <v>143</v>
      </c>
      <c r="L163" s="9">
        <v>10.349946914326109</v>
      </c>
      <c r="M163" s="9">
        <v>64</v>
      </c>
      <c r="N163" s="38"/>
    </row>
    <row r="164" spans="2:14" x14ac:dyDescent="0.25">
      <c r="B164" s="31" t="s">
        <v>279</v>
      </c>
      <c r="D164" s="31" t="s">
        <v>66</v>
      </c>
      <c r="F164" s="31" t="s">
        <v>62</v>
      </c>
      <c r="G164" s="31" t="s">
        <v>9</v>
      </c>
      <c r="H164" s="31" t="s">
        <v>85</v>
      </c>
      <c r="I164" s="31" t="s">
        <v>77</v>
      </c>
      <c r="J164" s="31">
        <v>2030</v>
      </c>
      <c r="K164" s="31" t="s">
        <v>143</v>
      </c>
      <c r="L164" s="9">
        <v>9.5285225560462603</v>
      </c>
      <c r="M164" s="9">
        <v>64</v>
      </c>
      <c r="N164" s="38"/>
    </row>
    <row r="165" spans="2:14" x14ac:dyDescent="0.25">
      <c r="B165" s="31" t="s">
        <v>279</v>
      </c>
      <c r="D165" s="31" t="s">
        <v>66</v>
      </c>
      <c r="F165" s="31" t="s">
        <v>62</v>
      </c>
      <c r="G165" s="31" t="s">
        <v>9</v>
      </c>
      <c r="H165" s="31" t="s">
        <v>85</v>
      </c>
      <c r="I165" s="31" t="s">
        <v>77</v>
      </c>
      <c r="J165" s="31">
        <v>2040</v>
      </c>
      <c r="K165" s="31" t="s">
        <v>143</v>
      </c>
      <c r="L165" s="9">
        <v>14.825982325</v>
      </c>
      <c r="M165" s="9">
        <v>64</v>
      </c>
    </row>
    <row r="166" spans="2:14" x14ac:dyDescent="0.25">
      <c r="B166" s="31" t="s">
        <v>279</v>
      </c>
      <c r="D166" s="31" t="s">
        <v>66</v>
      </c>
      <c r="F166" s="31" t="s">
        <v>62</v>
      </c>
      <c r="G166" s="31" t="s">
        <v>9</v>
      </c>
      <c r="H166" s="31" t="s">
        <v>85</v>
      </c>
      <c r="I166" s="31" t="s">
        <v>77</v>
      </c>
      <c r="J166" s="31">
        <v>2050</v>
      </c>
      <c r="K166" s="31" t="s">
        <v>143</v>
      </c>
      <c r="L166" s="9">
        <v>7.9554051500000007</v>
      </c>
      <c r="M166" s="9">
        <v>64</v>
      </c>
    </row>
    <row r="167" spans="2:14" x14ac:dyDescent="0.25">
      <c r="B167" s="31" t="s">
        <v>279</v>
      </c>
      <c r="D167" s="31" t="s">
        <v>66</v>
      </c>
      <c r="F167" s="31" t="s">
        <v>62</v>
      </c>
      <c r="G167" s="31" t="s">
        <v>9</v>
      </c>
      <c r="H167" s="31" t="s">
        <v>85</v>
      </c>
      <c r="I167" s="31" t="s">
        <v>78</v>
      </c>
      <c r="J167" s="31">
        <v>2018</v>
      </c>
      <c r="K167" s="31" t="s">
        <v>143</v>
      </c>
      <c r="L167" s="9">
        <v>129.45613835000003</v>
      </c>
      <c r="M167" s="65">
        <v>44</v>
      </c>
    </row>
    <row r="168" spans="2:14" x14ac:dyDescent="0.25">
      <c r="B168" s="31" t="s">
        <v>279</v>
      </c>
      <c r="D168" s="31" t="s">
        <v>66</v>
      </c>
      <c r="F168" s="31" t="s">
        <v>62</v>
      </c>
      <c r="G168" s="31" t="s">
        <v>9</v>
      </c>
      <c r="H168" s="31" t="s">
        <v>85</v>
      </c>
      <c r="I168" s="31" t="s">
        <v>78</v>
      </c>
      <c r="J168" s="31">
        <v>2020</v>
      </c>
      <c r="K168" s="31" t="s">
        <v>143</v>
      </c>
      <c r="L168" s="10">
        <v>85.908043925000015</v>
      </c>
      <c r="M168" s="65" t="s">
        <v>430</v>
      </c>
    </row>
    <row r="169" spans="2:14" x14ac:dyDescent="0.25">
      <c r="B169" s="31" t="s">
        <v>279</v>
      </c>
      <c r="D169" s="31" t="s">
        <v>66</v>
      </c>
      <c r="F169" s="31" t="s">
        <v>62</v>
      </c>
      <c r="G169" s="31" t="s">
        <v>9</v>
      </c>
      <c r="H169" s="31" t="s">
        <v>85</v>
      </c>
      <c r="I169" s="31" t="s">
        <v>78</v>
      </c>
      <c r="J169" s="31">
        <v>2030</v>
      </c>
      <c r="K169" s="31" t="s">
        <v>143</v>
      </c>
      <c r="L169" s="9">
        <v>82.851928544000017</v>
      </c>
      <c r="M169" s="65">
        <v>64</v>
      </c>
    </row>
    <row r="170" spans="2:14" x14ac:dyDescent="0.25">
      <c r="B170" s="31" t="s">
        <v>279</v>
      </c>
      <c r="D170" s="31" t="s">
        <v>66</v>
      </c>
      <c r="F170" s="31" t="s">
        <v>62</v>
      </c>
      <c r="G170" s="31" t="s">
        <v>9</v>
      </c>
      <c r="H170" s="31" t="s">
        <v>85</v>
      </c>
      <c r="I170" s="31" t="s">
        <v>78</v>
      </c>
      <c r="J170" s="31">
        <v>2040</v>
      </c>
      <c r="K170" s="31" t="s">
        <v>143</v>
      </c>
      <c r="L170" s="9">
        <v>82.851928544000017</v>
      </c>
      <c r="M170" s="65">
        <v>64</v>
      </c>
    </row>
    <row r="171" spans="2:14" x14ac:dyDescent="0.25">
      <c r="B171" s="31" t="s">
        <v>279</v>
      </c>
      <c r="D171" s="31" t="s">
        <v>66</v>
      </c>
      <c r="F171" s="31" t="s">
        <v>62</v>
      </c>
      <c r="G171" s="31" t="s">
        <v>9</v>
      </c>
      <c r="H171" s="31" t="s">
        <v>85</v>
      </c>
      <c r="I171" s="31" t="s">
        <v>78</v>
      </c>
      <c r="J171" s="31">
        <v>2050</v>
      </c>
      <c r="K171" s="31" t="s">
        <v>143</v>
      </c>
      <c r="L171" s="9">
        <v>82.851928544000017</v>
      </c>
      <c r="M171" s="65">
        <v>64</v>
      </c>
      <c r="N171" s="39"/>
    </row>
    <row r="172" spans="2:14" x14ac:dyDescent="0.25">
      <c r="B172" s="31" t="s">
        <v>279</v>
      </c>
      <c r="D172" s="31" t="s">
        <v>66</v>
      </c>
      <c r="F172" s="31" t="s">
        <v>62</v>
      </c>
      <c r="G172" s="31" t="s">
        <v>9</v>
      </c>
      <c r="H172" s="31" t="s">
        <v>85</v>
      </c>
      <c r="I172" s="31" t="s">
        <v>79</v>
      </c>
      <c r="J172" s="31">
        <v>2018</v>
      </c>
      <c r="K172" s="31" t="s">
        <v>143</v>
      </c>
      <c r="L172" s="9">
        <v>47.59075089194917</v>
      </c>
      <c r="M172" s="39"/>
      <c r="N172" s="39"/>
    </row>
    <row r="173" spans="2:14" x14ac:dyDescent="0.25">
      <c r="B173" s="31" t="s">
        <v>279</v>
      </c>
      <c r="D173" s="31" t="s">
        <v>66</v>
      </c>
      <c r="F173" s="31" t="s">
        <v>62</v>
      </c>
      <c r="G173" s="31" t="s">
        <v>9</v>
      </c>
      <c r="H173" s="31" t="s">
        <v>85</v>
      </c>
      <c r="I173" s="31" t="s">
        <v>79</v>
      </c>
      <c r="J173" s="31">
        <v>2020</v>
      </c>
      <c r="K173" s="31" t="s">
        <v>143</v>
      </c>
      <c r="L173" s="9">
        <v>36.152028345905066</v>
      </c>
      <c r="M173" s="39"/>
      <c r="N173" s="39"/>
    </row>
    <row r="174" spans="2:14" x14ac:dyDescent="0.25">
      <c r="B174" s="31" t="s">
        <v>279</v>
      </c>
      <c r="D174" s="31" t="s">
        <v>66</v>
      </c>
      <c r="F174" s="31" t="s">
        <v>62</v>
      </c>
      <c r="G174" s="31" t="s">
        <v>9</v>
      </c>
      <c r="H174" s="31" t="s">
        <v>85</v>
      </c>
      <c r="I174" s="31" t="s">
        <v>79</v>
      </c>
      <c r="J174" s="31">
        <v>2030</v>
      </c>
      <c r="K174" s="31" t="s">
        <v>143</v>
      </c>
      <c r="L174" s="9">
        <v>28.509436013686845</v>
      </c>
      <c r="M174" s="39"/>
      <c r="N174" s="39"/>
    </row>
    <row r="175" spans="2:14" x14ac:dyDescent="0.25">
      <c r="B175" s="31" t="s">
        <v>279</v>
      </c>
      <c r="D175" s="31" t="s">
        <v>66</v>
      </c>
      <c r="F175" s="31" t="s">
        <v>62</v>
      </c>
      <c r="G175" s="31" t="s">
        <v>9</v>
      </c>
      <c r="H175" s="31" t="s">
        <v>85</v>
      </c>
      <c r="I175" s="31" t="s">
        <v>79</v>
      </c>
      <c r="J175" s="31">
        <v>2040</v>
      </c>
      <c r="K175" s="31" t="s">
        <v>143</v>
      </c>
      <c r="L175" s="9">
        <v>39.170737798124684</v>
      </c>
    </row>
    <row r="176" spans="2:14" x14ac:dyDescent="0.25">
      <c r="B176" s="31" t="s">
        <v>279</v>
      </c>
      <c r="D176" s="31" t="s">
        <v>66</v>
      </c>
      <c r="F176" s="31" t="s">
        <v>62</v>
      </c>
      <c r="G176" s="31" t="s">
        <v>9</v>
      </c>
      <c r="H176" s="31" t="s">
        <v>85</v>
      </c>
      <c r="I176" s="31" t="s">
        <v>79</v>
      </c>
      <c r="J176" s="31">
        <v>2050</v>
      </c>
      <c r="K176" s="31" t="s">
        <v>143</v>
      </c>
      <c r="L176" s="9">
        <v>34.559071140164484</v>
      </c>
    </row>
    <row r="177" spans="2:14" x14ac:dyDescent="0.25">
      <c r="B177" s="31" t="s">
        <v>279</v>
      </c>
      <c r="D177" s="31" t="s">
        <v>66</v>
      </c>
      <c r="F177" s="31" t="s">
        <v>62</v>
      </c>
      <c r="G177" s="31" t="s">
        <v>9</v>
      </c>
      <c r="H177" s="31" t="s">
        <v>85</v>
      </c>
      <c r="I177" s="31" t="s">
        <v>152</v>
      </c>
      <c r="J177" s="31">
        <v>2018</v>
      </c>
      <c r="K177" s="31" t="s">
        <v>143</v>
      </c>
      <c r="L177" s="9">
        <v>37.453046686458976</v>
      </c>
    </row>
    <row r="178" spans="2:14" x14ac:dyDescent="0.25">
      <c r="B178" s="31" t="s">
        <v>279</v>
      </c>
      <c r="D178" s="31" t="s">
        <v>66</v>
      </c>
      <c r="F178" s="31" t="s">
        <v>62</v>
      </c>
      <c r="G178" s="31" t="s">
        <v>9</v>
      </c>
      <c r="H178" s="31" t="s">
        <v>85</v>
      </c>
      <c r="I178" s="31" t="s">
        <v>152</v>
      </c>
      <c r="J178" s="31">
        <v>2020</v>
      </c>
      <c r="K178" s="31" t="s">
        <v>143</v>
      </c>
      <c r="L178" s="9">
        <v>31.511669749999999</v>
      </c>
    </row>
    <row r="179" spans="2:14" x14ac:dyDescent="0.25">
      <c r="B179" s="31" t="s">
        <v>279</v>
      </c>
      <c r="D179" s="31" t="s">
        <v>66</v>
      </c>
      <c r="F179" s="31" t="s">
        <v>62</v>
      </c>
      <c r="G179" s="31" t="s">
        <v>9</v>
      </c>
      <c r="H179" s="31" t="s">
        <v>85</v>
      </c>
      <c r="I179" s="31" t="s">
        <v>152</v>
      </c>
      <c r="J179" s="31">
        <v>2030</v>
      </c>
      <c r="K179" s="31" t="s">
        <v>143</v>
      </c>
      <c r="L179" s="9">
        <v>39.260441000000007</v>
      </c>
    </row>
    <row r="180" spans="2:14" x14ac:dyDescent="0.25">
      <c r="B180" s="31" t="s">
        <v>279</v>
      </c>
      <c r="D180" s="31" t="s">
        <v>66</v>
      </c>
      <c r="F180" s="31" t="s">
        <v>62</v>
      </c>
      <c r="G180" s="31" t="s">
        <v>9</v>
      </c>
      <c r="H180" s="31" t="s">
        <v>85</v>
      </c>
      <c r="I180" s="31" t="s">
        <v>152</v>
      </c>
      <c r="J180" s="31">
        <v>2040</v>
      </c>
      <c r="K180" s="31" t="s">
        <v>143</v>
      </c>
      <c r="L180" s="9">
        <v>39.260441000000007</v>
      </c>
    </row>
    <row r="181" spans="2:14" x14ac:dyDescent="0.25">
      <c r="B181" s="31" t="s">
        <v>279</v>
      </c>
      <c r="D181" s="31" t="s">
        <v>66</v>
      </c>
      <c r="F181" s="31" t="s">
        <v>62</v>
      </c>
      <c r="G181" s="31" t="s">
        <v>9</v>
      </c>
      <c r="H181" s="31" t="s">
        <v>85</v>
      </c>
      <c r="I181" s="31" t="s">
        <v>152</v>
      </c>
      <c r="J181" s="31">
        <v>2050</v>
      </c>
      <c r="K181" s="31" t="s">
        <v>143</v>
      </c>
      <c r="L181" s="9">
        <v>37.194102000000008</v>
      </c>
    </row>
    <row r="182" spans="2:14" x14ac:dyDescent="0.25">
      <c r="B182" s="31" t="s">
        <v>279</v>
      </c>
      <c r="D182" s="31" t="s">
        <v>97</v>
      </c>
      <c r="F182" s="31" t="s">
        <v>62</v>
      </c>
      <c r="G182" s="31" t="s">
        <v>9</v>
      </c>
      <c r="H182" s="31" t="s">
        <v>85</v>
      </c>
      <c r="I182" s="31" t="s">
        <v>77</v>
      </c>
      <c r="J182" s="31">
        <v>2018</v>
      </c>
      <c r="K182" s="31" t="s">
        <v>143</v>
      </c>
      <c r="L182" s="9">
        <v>61.90885345735478</v>
      </c>
      <c r="M182" s="28">
        <v>57</v>
      </c>
    </row>
    <row r="183" spans="2:14" x14ac:dyDescent="0.25">
      <c r="B183" s="31" t="s">
        <v>279</v>
      </c>
      <c r="D183" s="31" t="s">
        <v>97</v>
      </c>
      <c r="F183" s="31" t="s">
        <v>62</v>
      </c>
      <c r="G183" s="31" t="s">
        <v>9</v>
      </c>
      <c r="H183" s="31" t="s">
        <v>85</v>
      </c>
      <c r="I183" s="31" t="s">
        <v>77</v>
      </c>
      <c r="J183" s="31">
        <v>2020</v>
      </c>
      <c r="K183" s="31" t="s">
        <v>143</v>
      </c>
      <c r="L183" s="9">
        <v>18.574252449105796</v>
      </c>
      <c r="M183" s="28">
        <v>57</v>
      </c>
    </row>
    <row r="184" spans="2:14" x14ac:dyDescent="0.25">
      <c r="B184" s="31" t="s">
        <v>279</v>
      </c>
      <c r="D184" s="31" t="s">
        <v>97</v>
      </c>
      <c r="F184" s="31" t="s">
        <v>62</v>
      </c>
      <c r="G184" s="31" t="s">
        <v>9</v>
      </c>
      <c r="H184" s="31" t="s">
        <v>85</v>
      </c>
      <c r="I184" s="31" t="s">
        <v>77</v>
      </c>
      <c r="J184" s="31">
        <v>2030</v>
      </c>
      <c r="K184" s="31" t="s">
        <v>143</v>
      </c>
      <c r="L184" s="9">
        <v>14.239994142331218</v>
      </c>
      <c r="M184" s="28">
        <v>57</v>
      </c>
    </row>
    <row r="185" spans="2:14" x14ac:dyDescent="0.25">
      <c r="B185" s="31" t="s">
        <v>279</v>
      </c>
      <c r="D185" s="31" t="s">
        <v>97</v>
      </c>
      <c r="F185" s="31" t="s">
        <v>62</v>
      </c>
      <c r="G185" s="31" t="s">
        <v>9</v>
      </c>
      <c r="H185" s="31" t="s">
        <v>85</v>
      </c>
      <c r="I185" s="31" t="s">
        <v>77</v>
      </c>
      <c r="J185" s="31">
        <v>2040</v>
      </c>
      <c r="K185" s="31" t="s">
        <v>143</v>
      </c>
      <c r="L185" s="9">
        <v>10.528336476308787</v>
      </c>
      <c r="M185" s="28">
        <v>57</v>
      </c>
    </row>
    <row r="186" spans="2:14" x14ac:dyDescent="0.25">
      <c r="B186" s="31" t="s">
        <v>279</v>
      </c>
      <c r="D186" s="31" t="s">
        <v>97</v>
      </c>
      <c r="F186" s="31" t="s">
        <v>62</v>
      </c>
      <c r="G186" s="31" t="s">
        <v>9</v>
      </c>
      <c r="H186" s="31" t="s">
        <v>85</v>
      </c>
      <c r="I186" s="31" t="s">
        <v>77</v>
      </c>
      <c r="J186" s="31">
        <v>2050</v>
      </c>
      <c r="K186" s="31" t="s">
        <v>143</v>
      </c>
      <c r="L186" s="9">
        <v>9.6582919911551421</v>
      </c>
      <c r="M186" s="28">
        <v>57</v>
      </c>
      <c r="N186" s="40"/>
    </row>
    <row r="187" spans="2:14" x14ac:dyDescent="0.25">
      <c r="B187" s="31" t="s">
        <v>279</v>
      </c>
      <c r="D187" s="31" t="s">
        <v>97</v>
      </c>
      <c r="F187" s="31" t="s">
        <v>62</v>
      </c>
      <c r="G187" s="31" t="s">
        <v>9</v>
      </c>
      <c r="H187" s="31" t="s">
        <v>85</v>
      </c>
      <c r="I187" s="31" t="s">
        <v>78</v>
      </c>
      <c r="J187" s="31">
        <v>2018</v>
      </c>
      <c r="K187" s="31" t="s">
        <v>143</v>
      </c>
      <c r="L187" s="9">
        <v>1275.2650968353969</v>
      </c>
      <c r="M187" s="9">
        <v>57</v>
      </c>
      <c r="N187" s="40"/>
    </row>
    <row r="188" spans="2:14" x14ac:dyDescent="0.25">
      <c r="B188" s="31" t="s">
        <v>279</v>
      </c>
      <c r="D188" s="31" t="s">
        <v>97</v>
      </c>
      <c r="F188" s="31" t="s">
        <v>62</v>
      </c>
      <c r="G188" s="31" t="s">
        <v>9</v>
      </c>
      <c r="H188" s="31" t="s">
        <v>85</v>
      </c>
      <c r="I188" s="31" t="s">
        <v>78</v>
      </c>
      <c r="J188" s="31">
        <v>2020</v>
      </c>
      <c r="K188" s="31" t="s">
        <v>143</v>
      </c>
      <c r="L188" s="9">
        <v>499.3989257657413</v>
      </c>
      <c r="M188" s="9">
        <v>65</v>
      </c>
      <c r="N188" s="40"/>
    </row>
    <row r="189" spans="2:14" x14ac:dyDescent="0.25">
      <c r="B189" s="31" t="s">
        <v>279</v>
      </c>
      <c r="D189" s="31" t="s">
        <v>97</v>
      </c>
      <c r="F189" s="31" t="s">
        <v>62</v>
      </c>
      <c r="G189" s="31" t="s">
        <v>9</v>
      </c>
      <c r="H189" s="31" t="s">
        <v>85</v>
      </c>
      <c r="I189" s="31" t="s">
        <v>78</v>
      </c>
      <c r="J189" s="31">
        <v>2030</v>
      </c>
      <c r="K189" s="31" t="s">
        <v>143</v>
      </c>
      <c r="L189" s="9">
        <v>374.54919432430597</v>
      </c>
      <c r="M189" s="9">
        <v>65</v>
      </c>
      <c r="N189" s="40"/>
    </row>
    <row r="190" spans="2:14" x14ac:dyDescent="0.25">
      <c r="B190" s="31" t="s">
        <v>279</v>
      </c>
      <c r="D190" s="31" t="s">
        <v>97</v>
      </c>
      <c r="F190" s="31" t="s">
        <v>62</v>
      </c>
      <c r="G190" s="31" t="s">
        <v>9</v>
      </c>
      <c r="H190" s="31" t="s">
        <v>85</v>
      </c>
      <c r="I190" s="31" t="s">
        <v>78</v>
      </c>
      <c r="J190" s="31">
        <v>2040</v>
      </c>
      <c r="K190" s="31" t="s">
        <v>143</v>
      </c>
      <c r="L190" s="9">
        <v>249.69946288287065</v>
      </c>
      <c r="M190" s="9">
        <v>65</v>
      </c>
    </row>
    <row r="191" spans="2:14" x14ac:dyDescent="0.25">
      <c r="B191" s="31" t="s">
        <v>279</v>
      </c>
      <c r="D191" s="31" t="s">
        <v>97</v>
      </c>
      <c r="F191" s="31" t="s">
        <v>62</v>
      </c>
      <c r="G191" s="31" t="s">
        <v>9</v>
      </c>
      <c r="H191" s="31" t="s">
        <v>85</v>
      </c>
      <c r="I191" s="31" t="s">
        <v>78</v>
      </c>
      <c r="J191" s="31">
        <v>2050</v>
      </c>
      <c r="K191" s="31" t="s">
        <v>143</v>
      </c>
      <c r="L191" s="9">
        <v>249.69946288287065</v>
      </c>
      <c r="M191" s="9">
        <v>65</v>
      </c>
      <c r="N191" s="40"/>
    </row>
    <row r="192" spans="2:14" x14ac:dyDescent="0.25">
      <c r="B192" s="31" t="s">
        <v>279</v>
      </c>
      <c r="D192" s="31" t="s">
        <v>97</v>
      </c>
      <c r="F192" s="31" t="s">
        <v>62</v>
      </c>
      <c r="G192" s="31" t="s">
        <v>9</v>
      </c>
      <c r="H192" s="31" t="s">
        <v>85</v>
      </c>
      <c r="I192" s="31" t="s">
        <v>79</v>
      </c>
      <c r="J192" s="31">
        <v>2018</v>
      </c>
      <c r="K192" s="31" t="s">
        <v>143</v>
      </c>
      <c r="L192" s="9">
        <v>497.34551488862201</v>
      </c>
      <c r="M192" s="10"/>
      <c r="N192" s="42"/>
    </row>
    <row r="193" spans="2:14" x14ac:dyDescent="0.25">
      <c r="B193" s="31" t="s">
        <v>279</v>
      </c>
      <c r="D193" s="31" t="s">
        <v>97</v>
      </c>
      <c r="F193" s="31" t="s">
        <v>62</v>
      </c>
      <c r="G193" s="31" t="s">
        <v>9</v>
      </c>
      <c r="H193" s="31" t="s">
        <v>85</v>
      </c>
      <c r="I193" s="31" t="s">
        <v>79</v>
      </c>
      <c r="J193" s="31">
        <v>2020</v>
      </c>
      <c r="K193" s="31" t="s">
        <v>143</v>
      </c>
      <c r="L193" s="9">
        <v>202.77652734606954</v>
      </c>
      <c r="M193" s="9"/>
      <c r="N193" s="40"/>
    </row>
    <row r="194" spans="2:14" x14ac:dyDescent="0.25">
      <c r="B194" s="31" t="s">
        <v>279</v>
      </c>
      <c r="D194" s="31" t="s">
        <v>97</v>
      </c>
      <c r="F194" s="31" t="s">
        <v>62</v>
      </c>
      <c r="G194" s="31" t="s">
        <v>9</v>
      </c>
      <c r="H194" s="31" t="s">
        <v>85</v>
      </c>
      <c r="I194" s="31" t="s">
        <v>79</v>
      </c>
      <c r="J194" s="31">
        <v>2030</v>
      </c>
      <c r="K194" s="31" t="s">
        <v>143</v>
      </c>
      <c r="L194" s="9">
        <v>135.39292405657204</v>
      </c>
      <c r="M194" s="9"/>
      <c r="N194" s="40"/>
    </row>
    <row r="195" spans="2:14" x14ac:dyDescent="0.25">
      <c r="B195" s="31" t="s">
        <v>279</v>
      </c>
      <c r="D195" s="31" t="s">
        <v>97</v>
      </c>
      <c r="F195" s="31" t="s">
        <v>62</v>
      </c>
      <c r="G195" s="31" t="s">
        <v>9</v>
      </c>
      <c r="H195" s="31" t="s">
        <v>85</v>
      </c>
      <c r="I195" s="31" t="s">
        <v>79</v>
      </c>
      <c r="J195" s="31">
        <v>2040</v>
      </c>
      <c r="K195" s="31" t="s">
        <v>143</v>
      </c>
      <c r="L195" s="9">
        <v>88.464113238291361</v>
      </c>
      <c r="M195" s="9"/>
      <c r="N195" s="40"/>
    </row>
    <row r="196" spans="2:14" x14ac:dyDescent="0.25">
      <c r="B196" s="31" t="s">
        <v>279</v>
      </c>
      <c r="D196" s="31" t="s">
        <v>97</v>
      </c>
      <c r="F196" s="31" t="s">
        <v>62</v>
      </c>
      <c r="G196" s="31" t="s">
        <v>9</v>
      </c>
      <c r="H196" s="31" t="s">
        <v>85</v>
      </c>
      <c r="I196" s="31" t="s">
        <v>79</v>
      </c>
      <c r="J196" s="31">
        <v>2050</v>
      </c>
      <c r="K196" s="31" t="s">
        <v>143</v>
      </c>
      <c r="L196" s="9">
        <v>71.487487402995967</v>
      </c>
      <c r="M196" s="9"/>
      <c r="N196" s="39"/>
    </row>
    <row r="197" spans="2:14" x14ac:dyDescent="0.25">
      <c r="B197" s="31" t="s">
        <v>279</v>
      </c>
      <c r="D197" s="31" t="s">
        <v>97</v>
      </c>
      <c r="F197" s="31" t="s">
        <v>62</v>
      </c>
      <c r="G197" s="31" t="s">
        <v>9</v>
      </c>
      <c r="H197" s="31" t="s">
        <v>85</v>
      </c>
      <c r="I197" s="31" t="s">
        <v>152</v>
      </c>
      <c r="J197" s="31">
        <v>2018</v>
      </c>
      <c r="K197" s="31" t="s">
        <v>143</v>
      </c>
      <c r="L197" s="9">
        <v>576.90563904458429</v>
      </c>
      <c r="M197" s="9"/>
      <c r="N197" s="39"/>
    </row>
    <row r="198" spans="2:14" x14ac:dyDescent="0.25">
      <c r="B198" s="31" t="s">
        <v>279</v>
      </c>
      <c r="D198" s="31" t="s">
        <v>97</v>
      </c>
      <c r="F198" s="31" t="s">
        <v>62</v>
      </c>
      <c r="G198" s="31" t="s">
        <v>9</v>
      </c>
      <c r="H198" s="31" t="s">
        <v>85</v>
      </c>
      <c r="I198" s="31" t="s">
        <v>152</v>
      </c>
      <c r="J198" s="31">
        <v>2020</v>
      </c>
      <c r="K198" s="31" t="s">
        <v>143</v>
      </c>
      <c r="L198" s="9">
        <v>212.55666777904361</v>
      </c>
      <c r="M198" s="9"/>
      <c r="N198" s="39"/>
    </row>
    <row r="199" spans="2:14" x14ac:dyDescent="0.25">
      <c r="B199" s="31" t="s">
        <v>279</v>
      </c>
      <c r="D199" s="31" t="s">
        <v>97</v>
      </c>
      <c r="F199" s="31" t="s">
        <v>62</v>
      </c>
      <c r="G199" s="31" t="s">
        <v>9</v>
      </c>
      <c r="H199" s="31" t="s">
        <v>85</v>
      </c>
      <c r="I199" s="31" t="s">
        <v>152</v>
      </c>
      <c r="J199" s="31">
        <v>2030</v>
      </c>
      <c r="K199" s="31" t="s">
        <v>143</v>
      </c>
      <c r="L199" s="9">
        <v>134.96255968819156</v>
      </c>
      <c r="M199" s="9"/>
      <c r="N199" s="39"/>
    </row>
    <row r="200" spans="2:14" x14ac:dyDescent="0.25">
      <c r="B200" s="31" t="s">
        <v>279</v>
      </c>
      <c r="D200" s="31" t="s">
        <v>97</v>
      </c>
      <c r="F200" s="31" t="s">
        <v>62</v>
      </c>
      <c r="G200" s="31" t="s">
        <v>9</v>
      </c>
      <c r="H200" s="31" t="s">
        <v>85</v>
      </c>
      <c r="I200" s="31" t="s">
        <v>152</v>
      </c>
      <c r="J200" s="31">
        <v>2040</v>
      </c>
      <c r="K200" s="31" t="s">
        <v>143</v>
      </c>
      <c r="L200" s="9">
        <v>86.021464963148929</v>
      </c>
      <c r="M200" s="9"/>
    </row>
    <row r="201" spans="2:14" x14ac:dyDescent="0.25">
      <c r="B201" s="31" t="s">
        <v>279</v>
      </c>
      <c r="D201" s="31" t="s">
        <v>97</v>
      </c>
      <c r="F201" s="31" t="s">
        <v>62</v>
      </c>
      <c r="G201" s="31" t="s">
        <v>9</v>
      </c>
      <c r="H201" s="31" t="s">
        <v>85</v>
      </c>
      <c r="I201" s="31" t="s">
        <v>152</v>
      </c>
      <c r="J201" s="31">
        <v>2050</v>
      </c>
      <c r="K201" s="31" t="s">
        <v>143</v>
      </c>
      <c r="L201" s="9">
        <v>62.424865720717662</v>
      </c>
      <c r="M201" s="9"/>
      <c r="N201" s="40"/>
    </row>
    <row r="202" spans="2:14" x14ac:dyDescent="0.25">
      <c r="B202" s="31" t="s">
        <v>279</v>
      </c>
      <c r="D202" s="31" t="s">
        <v>65</v>
      </c>
      <c r="F202" s="31" t="s">
        <v>62</v>
      </c>
      <c r="G202" s="31" t="s">
        <v>9</v>
      </c>
      <c r="H202" s="31" t="s">
        <v>85</v>
      </c>
      <c r="I202" s="31" t="s">
        <v>77</v>
      </c>
      <c r="J202" s="31">
        <v>2018</v>
      </c>
      <c r="K202" s="31" t="s">
        <v>143</v>
      </c>
      <c r="L202" s="28" t="s">
        <v>266</v>
      </c>
      <c r="M202" s="9">
        <v>58</v>
      </c>
      <c r="N202" s="31"/>
    </row>
    <row r="203" spans="2:14" x14ac:dyDescent="0.25">
      <c r="B203" s="31" t="s">
        <v>279</v>
      </c>
      <c r="D203" s="31" t="s">
        <v>65</v>
      </c>
      <c r="F203" s="31" t="s">
        <v>62</v>
      </c>
      <c r="G203" s="31" t="s">
        <v>9</v>
      </c>
      <c r="H203" s="31" t="s">
        <v>85</v>
      </c>
      <c r="I203" s="31" t="s">
        <v>77</v>
      </c>
      <c r="J203" s="31">
        <v>2020</v>
      </c>
      <c r="K203" s="31" t="s">
        <v>143</v>
      </c>
      <c r="L203" s="28" t="s">
        <v>266</v>
      </c>
      <c r="M203" s="9">
        <v>58</v>
      </c>
      <c r="N203" s="31"/>
    </row>
    <row r="204" spans="2:14" x14ac:dyDescent="0.25">
      <c r="B204" s="31" t="s">
        <v>279</v>
      </c>
      <c r="D204" s="31" t="s">
        <v>65</v>
      </c>
      <c r="F204" s="31" t="s">
        <v>62</v>
      </c>
      <c r="G204" s="31" t="s">
        <v>9</v>
      </c>
      <c r="H204" s="31" t="s">
        <v>85</v>
      </c>
      <c r="I204" s="31" t="s">
        <v>77</v>
      </c>
      <c r="J204" s="31">
        <v>2030</v>
      </c>
      <c r="K204" s="31" t="s">
        <v>143</v>
      </c>
      <c r="L204" s="9">
        <v>34.176420524400008</v>
      </c>
      <c r="M204" s="9">
        <v>58</v>
      </c>
      <c r="N204" s="31" t="s">
        <v>197</v>
      </c>
    </row>
    <row r="205" spans="2:14" x14ac:dyDescent="0.25">
      <c r="B205" s="31" t="s">
        <v>279</v>
      </c>
      <c r="D205" s="31" t="s">
        <v>65</v>
      </c>
      <c r="F205" s="31" t="s">
        <v>62</v>
      </c>
      <c r="G205" s="31" t="s">
        <v>9</v>
      </c>
      <c r="H205" s="31" t="s">
        <v>85</v>
      </c>
      <c r="I205" s="31" t="s">
        <v>77</v>
      </c>
      <c r="J205" s="31">
        <v>2040</v>
      </c>
      <c r="K205" s="31" t="s">
        <v>143</v>
      </c>
      <c r="L205" s="9">
        <v>30.81056092730001</v>
      </c>
      <c r="M205" s="9">
        <v>58</v>
      </c>
      <c r="N205" s="31" t="s">
        <v>197</v>
      </c>
    </row>
    <row r="206" spans="2:14" x14ac:dyDescent="0.25">
      <c r="B206" s="31" t="s">
        <v>279</v>
      </c>
      <c r="D206" s="31" t="s">
        <v>65</v>
      </c>
      <c r="F206" s="31" t="s">
        <v>62</v>
      </c>
      <c r="G206" s="31" t="s">
        <v>9</v>
      </c>
      <c r="H206" s="31" t="s">
        <v>85</v>
      </c>
      <c r="I206" s="31" t="s">
        <v>77</v>
      </c>
      <c r="J206" s="31">
        <v>2050</v>
      </c>
      <c r="K206" s="31" t="s">
        <v>143</v>
      </c>
      <c r="L206" s="9">
        <v>29.774911820500009</v>
      </c>
      <c r="M206" s="9">
        <v>58</v>
      </c>
      <c r="N206" s="31" t="s">
        <v>197</v>
      </c>
    </row>
    <row r="207" spans="2:14" x14ac:dyDescent="0.25">
      <c r="B207" s="31" t="s">
        <v>279</v>
      </c>
      <c r="D207" s="31" t="s">
        <v>65</v>
      </c>
      <c r="F207" s="31" t="s">
        <v>62</v>
      </c>
      <c r="G207" s="31" t="s">
        <v>9</v>
      </c>
      <c r="H207" s="31" t="s">
        <v>85</v>
      </c>
      <c r="I207" s="31" t="s">
        <v>78</v>
      </c>
      <c r="J207" s="31">
        <v>2018</v>
      </c>
      <c r="K207" s="31" t="s">
        <v>143</v>
      </c>
      <c r="L207" s="28" t="s">
        <v>266</v>
      </c>
      <c r="M207" s="9">
        <v>58</v>
      </c>
      <c r="N207" s="40"/>
    </row>
    <row r="208" spans="2:14" x14ac:dyDescent="0.25">
      <c r="B208" s="31" t="s">
        <v>279</v>
      </c>
      <c r="D208" s="31" t="s">
        <v>65</v>
      </c>
      <c r="F208" s="31" t="s">
        <v>62</v>
      </c>
      <c r="G208" s="31" t="s">
        <v>9</v>
      </c>
      <c r="H208" s="31" t="s">
        <v>85</v>
      </c>
      <c r="I208" s="31" t="s">
        <v>78</v>
      </c>
      <c r="J208" s="31">
        <v>2020</v>
      </c>
      <c r="K208" s="31" t="s">
        <v>143</v>
      </c>
      <c r="L208" s="28" t="s">
        <v>266</v>
      </c>
      <c r="M208" s="9">
        <v>58</v>
      </c>
      <c r="N208" s="40"/>
    </row>
    <row r="209" spans="2:14" x14ac:dyDescent="0.25">
      <c r="B209" s="31" t="s">
        <v>279</v>
      </c>
      <c r="D209" s="31" t="s">
        <v>65</v>
      </c>
      <c r="F209" s="31" t="s">
        <v>62</v>
      </c>
      <c r="G209" s="31" t="s">
        <v>9</v>
      </c>
      <c r="H209" s="31" t="s">
        <v>85</v>
      </c>
      <c r="I209" s="31" t="s">
        <v>78</v>
      </c>
      <c r="J209" s="31">
        <v>2030</v>
      </c>
      <c r="K209" s="31" t="s">
        <v>143</v>
      </c>
      <c r="L209" s="9">
        <v>138.15559084712004</v>
      </c>
      <c r="M209" s="9">
        <v>58</v>
      </c>
      <c r="N209" s="31" t="s">
        <v>126</v>
      </c>
    </row>
    <row r="210" spans="2:14" x14ac:dyDescent="0.25">
      <c r="B210" s="31" t="s">
        <v>279</v>
      </c>
      <c r="D210" s="31" t="s">
        <v>65</v>
      </c>
      <c r="F210" s="31" t="s">
        <v>62</v>
      </c>
      <c r="G210" s="31" t="s">
        <v>9</v>
      </c>
      <c r="H210" s="31" t="s">
        <v>85</v>
      </c>
      <c r="I210" s="31" t="s">
        <v>78</v>
      </c>
      <c r="J210" s="31">
        <v>2040</v>
      </c>
      <c r="K210" s="31" t="s">
        <v>143</v>
      </c>
      <c r="L210" s="9">
        <v>138.15559084712004</v>
      </c>
      <c r="M210" s="9">
        <v>58</v>
      </c>
      <c r="N210" s="31" t="s">
        <v>126</v>
      </c>
    </row>
    <row r="211" spans="2:14" x14ac:dyDescent="0.25">
      <c r="B211" s="31" t="s">
        <v>279</v>
      </c>
      <c r="D211" s="31" t="s">
        <v>65</v>
      </c>
      <c r="F211" s="31" t="s">
        <v>62</v>
      </c>
      <c r="G211" s="31" t="s">
        <v>9</v>
      </c>
      <c r="H211" s="31" t="s">
        <v>85</v>
      </c>
      <c r="I211" s="31" t="s">
        <v>78</v>
      </c>
      <c r="J211" s="31">
        <v>2050</v>
      </c>
      <c r="K211" s="31" t="s">
        <v>143</v>
      </c>
      <c r="L211" s="9">
        <v>138.15559084712004</v>
      </c>
      <c r="M211" s="9">
        <v>58</v>
      </c>
      <c r="N211" s="31" t="s">
        <v>126</v>
      </c>
    </row>
    <row r="212" spans="2:14" x14ac:dyDescent="0.25">
      <c r="B212" s="31" t="s">
        <v>279</v>
      </c>
      <c r="D212" s="31" t="s">
        <v>65</v>
      </c>
      <c r="F212" s="31" t="s">
        <v>62</v>
      </c>
      <c r="G212" s="31" t="s">
        <v>9</v>
      </c>
      <c r="H212" s="31" t="s">
        <v>85</v>
      </c>
      <c r="I212" s="31" t="s">
        <v>79</v>
      </c>
      <c r="J212" s="31">
        <v>2018</v>
      </c>
      <c r="K212" s="31" t="s">
        <v>143</v>
      </c>
      <c r="L212" s="28" t="s">
        <v>266</v>
      </c>
      <c r="M212" s="9"/>
    </row>
    <row r="213" spans="2:14" x14ac:dyDescent="0.25">
      <c r="B213" s="31" t="s">
        <v>279</v>
      </c>
      <c r="D213" s="31" t="s">
        <v>65</v>
      </c>
      <c r="F213" s="31" t="s">
        <v>62</v>
      </c>
      <c r="G213" s="31" t="s">
        <v>9</v>
      </c>
      <c r="H213" s="31" t="s">
        <v>85</v>
      </c>
      <c r="I213" s="31" t="s">
        <v>79</v>
      </c>
      <c r="J213" s="31">
        <v>2020</v>
      </c>
      <c r="K213" s="31" t="s">
        <v>143</v>
      </c>
      <c r="L213" s="28" t="s">
        <v>266</v>
      </c>
      <c r="M213" s="9"/>
    </row>
    <row r="214" spans="2:14" x14ac:dyDescent="0.25">
      <c r="B214" s="31" t="s">
        <v>279</v>
      </c>
      <c r="D214" s="31" t="s">
        <v>65</v>
      </c>
      <c r="F214" s="31" t="s">
        <v>62</v>
      </c>
      <c r="G214" s="31" t="s">
        <v>9</v>
      </c>
      <c r="H214" s="31" t="s">
        <v>85</v>
      </c>
      <c r="I214" s="31" t="s">
        <v>79</v>
      </c>
      <c r="J214" s="31">
        <v>2030</v>
      </c>
      <c r="K214" s="31" t="s">
        <v>143</v>
      </c>
      <c r="L214" s="9">
        <v>76.399834608636027</v>
      </c>
      <c r="M214" s="9"/>
    </row>
    <row r="215" spans="2:14" x14ac:dyDescent="0.25">
      <c r="B215" s="31" t="s">
        <v>279</v>
      </c>
      <c r="D215" s="31" t="s">
        <v>65</v>
      </c>
      <c r="F215" s="31" t="s">
        <v>62</v>
      </c>
      <c r="G215" s="31" t="s">
        <v>9</v>
      </c>
      <c r="H215" s="31" t="s">
        <v>85</v>
      </c>
      <c r="I215" s="31" t="s">
        <v>79</v>
      </c>
      <c r="J215" s="31">
        <v>2040</v>
      </c>
      <c r="K215" s="31" t="s">
        <v>143</v>
      </c>
      <c r="L215" s="9">
        <v>68.997532617783023</v>
      </c>
      <c r="M215" s="9"/>
    </row>
    <row r="216" spans="2:14" x14ac:dyDescent="0.25">
      <c r="B216" s="31" t="s">
        <v>279</v>
      </c>
      <c r="D216" s="31" t="s">
        <v>65</v>
      </c>
      <c r="F216" s="31" t="s">
        <v>62</v>
      </c>
      <c r="G216" s="31" t="s">
        <v>9</v>
      </c>
      <c r="H216" s="31" t="s">
        <v>85</v>
      </c>
      <c r="I216" s="31" t="s">
        <v>79</v>
      </c>
      <c r="J216" s="31">
        <v>2050</v>
      </c>
      <c r="K216" s="31" t="s">
        <v>143</v>
      </c>
      <c r="L216" s="9">
        <v>66.469685756268689</v>
      </c>
      <c r="M216" s="9"/>
    </row>
    <row r="217" spans="2:14" x14ac:dyDescent="0.25">
      <c r="B217" s="31" t="s">
        <v>279</v>
      </c>
      <c r="D217" s="31" t="s">
        <v>65</v>
      </c>
      <c r="F217" s="31" t="s">
        <v>62</v>
      </c>
      <c r="G217" s="31" t="s">
        <v>9</v>
      </c>
      <c r="H217" s="31" t="s">
        <v>85</v>
      </c>
      <c r="I217" s="31" t="s">
        <v>152</v>
      </c>
      <c r="J217" s="31">
        <v>2018</v>
      </c>
      <c r="K217" s="31" t="s">
        <v>143</v>
      </c>
      <c r="L217" s="28" t="s">
        <v>266</v>
      </c>
      <c r="M217" s="9"/>
    </row>
    <row r="218" spans="2:14" x14ac:dyDescent="0.25">
      <c r="B218" s="31" t="s">
        <v>279</v>
      </c>
      <c r="D218" s="31" t="s">
        <v>65</v>
      </c>
      <c r="F218" s="31" t="s">
        <v>62</v>
      </c>
      <c r="G218" s="31" t="s">
        <v>9</v>
      </c>
      <c r="H218" s="31" t="s">
        <v>85</v>
      </c>
      <c r="I218" s="31" t="s">
        <v>152</v>
      </c>
      <c r="J218" s="31">
        <v>2020</v>
      </c>
      <c r="K218" s="31" t="s">
        <v>143</v>
      </c>
      <c r="L218" s="28" t="s">
        <v>266</v>
      </c>
      <c r="M218" s="9"/>
    </row>
    <row r="219" spans="2:14" x14ac:dyDescent="0.25">
      <c r="B219" s="31" t="s">
        <v>279</v>
      </c>
      <c r="D219" s="31" t="s">
        <v>65</v>
      </c>
      <c r="F219" s="31" t="s">
        <v>62</v>
      </c>
      <c r="G219" s="31" t="s">
        <v>9</v>
      </c>
      <c r="H219" s="31" t="s">
        <v>85</v>
      </c>
      <c r="I219" s="31" t="s">
        <v>152</v>
      </c>
      <c r="J219" s="31">
        <v>2030</v>
      </c>
      <c r="K219" s="31" t="s">
        <v>143</v>
      </c>
      <c r="L219" s="9">
        <v>69.97363190094201</v>
      </c>
      <c r="M219" s="9"/>
    </row>
    <row r="220" spans="2:14" x14ac:dyDescent="0.25">
      <c r="B220" s="31" t="s">
        <v>279</v>
      </c>
      <c r="D220" s="31" t="s">
        <v>65</v>
      </c>
      <c r="F220" s="31" t="s">
        <v>62</v>
      </c>
      <c r="G220" s="31" t="s">
        <v>9</v>
      </c>
      <c r="H220" s="31" t="s">
        <v>85</v>
      </c>
      <c r="I220" s="31" t="s">
        <v>152</v>
      </c>
      <c r="J220" s="31">
        <v>2040</v>
      </c>
      <c r="K220" s="31" t="s">
        <v>143</v>
      </c>
      <c r="L220" s="9">
        <v>63.091743586256015</v>
      </c>
      <c r="M220" s="9"/>
    </row>
    <row r="221" spans="2:14" x14ac:dyDescent="0.25">
      <c r="B221" s="31" t="s">
        <v>279</v>
      </c>
      <c r="D221" s="31" t="s">
        <v>65</v>
      </c>
      <c r="F221" s="31" t="s">
        <v>62</v>
      </c>
      <c r="G221" s="31" t="s">
        <v>9</v>
      </c>
      <c r="H221" s="31" t="s">
        <v>85</v>
      </c>
      <c r="I221" s="31" t="s">
        <v>152</v>
      </c>
      <c r="J221" s="31">
        <v>2050</v>
      </c>
      <c r="K221" s="31" t="s">
        <v>143</v>
      </c>
      <c r="L221" s="9">
        <v>61.807538693824014</v>
      </c>
      <c r="M221" s="9"/>
    </row>
    <row r="222" spans="2:14" x14ac:dyDescent="0.25">
      <c r="B222" s="31" t="s">
        <v>279</v>
      </c>
      <c r="D222" s="31" t="s">
        <v>99</v>
      </c>
      <c r="F222" s="31" t="s">
        <v>45</v>
      </c>
      <c r="G222" s="31" t="s">
        <v>9</v>
      </c>
      <c r="H222" s="31" t="s">
        <v>85</v>
      </c>
      <c r="I222" s="31" t="s">
        <v>77</v>
      </c>
      <c r="J222" s="31">
        <v>2018</v>
      </c>
      <c r="K222" s="31" t="s">
        <v>143</v>
      </c>
      <c r="L222" s="9">
        <v>9.8386665146000016</v>
      </c>
      <c r="M222" s="9">
        <v>64</v>
      </c>
    </row>
    <row r="223" spans="2:14" x14ac:dyDescent="0.25">
      <c r="B223" s="31" t="s">
        <v>279</v>
      </c>
      <c r="D223" s="31" t="s">
        <v>99</v>
      </c>
      <c r="F223" s="31" t="s">
        <v>45</v>
      </c>
      <c r="G223" s="31" t="s">
        <v>9</v>
      </c>
      <c r="H223" s="31" t="s">
        <v>85</v>
      </c>
      <c r="I223" s="31" t="s">
        <v>77</v>
      </c>
      <c r="J223" s="31">
        <v>2020</v>
      </c>
      <c r="K223" s="31" t="s">
        <v>143</v>
      </c>
      <c r="L223" s="9">
        <v>9.8386665146000016</v>
      </c>
      <c r="M223" s="9">
        <v>64</v>
      </c>
    </row>
    <row r="224" spans="2:14" x14ac:dyDescent="0.25">
      <c r="B224" s="31" t="s">
        <v>279</v>
      </c>
      <c r="D224" s="31" t="s">
        <v>99</v>
      </c>
      <c r="F224" s="31" t="s">
        <v>45</v>
      </c>
      <c r="G224" s="31" t="s">
        <v>9</v>
      </c>
      <c r="H224" s="31" t="s">
        <v>85</v>
      </c>
      <c r="I224" s="31" t="s">
        <v>77</v>
      </c>
      <c r="J224" s="31">
        <v>2030</v>
      </c>
      <c r="K224" s="31" t="s">
        <v>143</v>
      </c>
      <c r="L224" s="9">
        <v>9.8386665146000016</v>
      </c>
      <c r="M224" s="9">
        <v>64</v>
      </c>
    </row>
    <row r="225" spans="2:14" x14ac:dyDescent="0.25">
      <c r="B225" s="31" t="s">
        <v>279</v>
      </c>
      <c r="D225" s="31" t="s">
        <v>99</v>
      </c>
      <c r="F225" s="31" t="s">
        <v>45</v>
      </c>
      <c r="G225" s="31" t="s">
        <v>9</v>
      </c>
      <c r="H225" s="31" t="s">
        <v>85</v>
      </c>
      <c r="I225" s="31" t="s">
        <v>77</v>
      </c>
      <c r="J225" s="31">
        <v>2040</v>
      </c>
      <c r="K225" s="31" t="s">
        <v>143</v>
      </c>
      <c r="L225" s="9">
        <v>9.8386665146000016</v>
      </c>
      <c r="M225" s="9">
        <v>64</v>
      </c>
    </row>
    <row r="226" spans="2:14" x14ac:dyDescent="0.25">
      <c r="B226" s="31" t="s">
        <v>279</v>
      </c>
      <c r="D226" s="31" t="s">
        <v>99</v>
      </c>
      <c r="F226" s="31" t="s">
        <v>45</v>
      </c>
      <c r="G226" s="31" t="s">
        <v>9</v>
      </c>
      <c r="H226" s="31" t="s">
        <v>85</v>
      </c>
      <c r="I226" s="31" t="s">
        <v>77</v>
      </c>
      <c r="J226" s="31">
        <v>2050</v>
      </c>
      <c r="K226" s="31" t="s">
        <v>143</v>
      </c>
      <c r="L226" s="9">
        <v>9.8386665146000016</v>
      </c>
      <c r="M226" s="9">
        <v>64</v>
      </c>
    </row>
    <row r="227" spans="2:14" x14ac:dyDescent="0.25">
      <c r="B227" s="31" t="s">
        <v>279</v>
      </c>
      <c r="D227" s="31" t="s">
        <v>99</v>
      </c>
      <c r="F227" s="31" t="s">
        <v>45</v>
      </c>
      <c r="G227" s="31" t="s">
        <v>9</v>
      </c>
      <c r="H227" s="31" t="s">
        <v>85</v>
      </c>
      <c r="I227" s="31" t="s">
        <v>78</v>
      </c>
      <c r="J227" s="31">
        <v>2018</v>
      </c>
      <c r="K227" s="31" t="s">
        <v>143</v>
      </c>
      <c r="L227" s="9">
        <v>16.570385708800003</v>
      </c>
      <c r="M227" s="9">
        <v>48</v>
      </c>
    </row>
    <row r="228" spans="2:14" x14ac:dyDescent="0.25">
      <c r="B228" s="31" t="s">
        <v>279</v>
      </c>
      <c r="D228" s="31" t="s">
        <v>99</v>
      </c>
      <c r="F228" s="31" t="s">
        <v>45</v>
      </c>
      <c r="G228" s="31" t="s">
        <v>9</v>
      </c>
      <c r="H228" s="31" t="s">
        <v>85</v>
      </c>
      <c r="I228" s="31" t="s">
        <v>78</v>
      </c>
      <c r="J228" s="31">
        <v>2020</v>
      </c>
      <c r="K228" s="31" t="s">
        <v>143</v>
      </c>
      <c r="L228" s="9">
        <v>17.293144384838946</v>
      </c>
      <c r="M228" s="9">
        <v>48</v>
      </c>
    </row>
    <row r="229" spans="2:14" x14ac:dyDescent="0.25">
      <c r="B229" s="31" t="s">
        <v>279</v>
      </c>
      <c r="D229" s="31" t="s">
        <v>99</v>
      </c>
      <c r="F229" s="31" t="s">
        <v>45</v>
      </c>
      <c r="G229" s="31" t="s">
        <v>9</v>
      </c>
      <c r="H229" s="31" t="s">
        <v>85</v>
      </c>
      <c r="I229" s="31" t="s">
        <v>78</v>
      </c>
      <c r="J229" s="31">
        <v>2030</v>
      </c>
      <c r="K229" s="31" t="s">
        <v>143</v>
      </c>
      <c r="L229" s="9">
        <v>17.293144384838946</v>
      </c>
      <c r="M229" s="9">
        <v>48</v>
      </c>
    </row>
    <row r="230" spans="2:14" x14ac:dyDescent="0.25">
      <c r="B230" s="31" t="s">
        <v>279</v>
      </c>
      <c r="D230" s="31" t="s">
        <v>99</v>
      </c>
      <c r="F230" s="31" t="s">
        <v>45</v>
      </c>
      <c r="G230" s="31" t="s">
        <v>9</v>
      </c>
      <c r="H230" s="31" t="s">
        <v>85</v>
      </c>
      <c r="I230" s="31" t="s">
        <v>78</v>
      </c>
      <c r="J230" s="31">
        <v>2040</v>
      </c>
      <c r="K230" s="31" t="s">
        <v>143</v>
      </c>
      <c r="L230" s="9">
        <v>17.293144384838946</v>
      </c>
      <c r="M230" s="9">
        <v>48</v>
      </c>
    </row>
    <row r="231" spans="2:14" x14ac:dyDescent="0.25">
      <c r="B231" s="31" t="s">
        <v>279</v>
      </c>
      <c r="D231" s="31" t="s">
        <v>99</v>
      </c>
      <c r="F231" s="31" t="s">
        <v>45</v>
      </c>
      <c r="G231" s="31" t="s">
        <v>9</v>
      </c>
      <c r="H231" s="31" t="s">
        <v>85</v>
      </c>
      <c r="I231" s="31" t="s">
        <v>78</v>
      </c>
      <c r="J231" s="31">
        <v>2050</v>
      </c>
      <c r="K231" s="31" t="s">
        <v>143</v>
      </c>
      <c r="L231" s="9">
        <v>17.293144384838946</v>
      </c>
      <c r="M231" s="9">
        <v>48</v>
      </c>
    </row>
    <row r="232" spans="2:14" x14ac:dyDescent="0.25">
      <c r="B232" s="31" t="s">
        <v>279</v>
      </c>
      <c r="D232" s="31" t="s">
        <v>99</v>
      </c>
      <c r="F232" s="31" t="s">
        <v>45</v>
      </c>
      <c r="G232" s="31" t="s">
        <v>9</v>
      </c>
      <c r="H232" s="31" t="s">
        <v>85</v>
      </c>
      <c r="I232" s="31" t="s">
        <v>79</v>
      </c>
      <c r="J232" s="31">
        <v>2018</v>
      </c>
      <c r="K232" s="31" t="s">
        <v>143</v>
      </c>
      <c r="L232" s="9">
        <v>13.718975583306518</v>
      </c>
      <c r="M232" s="9"/>
    </row>
    <row r="233" spans="2:14" x14ac:dyDescent="0.25">
      <c r="B233" s="31" t="s">
        <v>279</v>
      </c>
      <c r="D233" s="31" t="s">
        <v>99</v>
      </c>
      <c r="F233" s="31" t="s">
        <v>45</v>
      </c>
      <c r="G233" s="31" t="s">
        <v>9</v>
      </c>
      <c r="H233" s="31" t="s">
        <v>85</v>
      </c>
      <c r="I233" s="31" t="s">
        <v>79</v>
      </c>
      <c r="J233" s="31">
        <v>2020</v>
      </c>
      <c r="K233" s="31" t="s">
        <v>143</v>
      </c>
      <c r="L233" s="9">
        <v>14.612517783689624</v>
      </c>
      <c r="M233" s="9"/>
    </row>
    <row r="234" spans="2:14" x14ac:dyDescent="0.25">
      <c r="B234" s="31" t="s">
        <v>279</v>
      </c>
      <c r="D234" s="31" t="s">
        <v>99</v>
      </c>
      <c r="F234" s="31" t="s">
        <v>45</v>
      </c>
      <c r="G234" s="31" t="s">
        <v>9</v>
      </c>
      <c r="H234" s="31" t="s">
        <v>85</v>
      </c>
      <c r="I234" s="31" t="s">
        <v>79</v>
      </c>
      <c r="J234" s="31">
        <v>2030</v>
      </c>
      <c r="K234" s="31" t="s">
        <v>143</v>
      </c>
      <c r="L234" s="9">
        <v>14.612517783689624</v>
      </c>
      <c r="M234" s="9"/>
    </row>
    <row r="235" spans="2:14" x14ac:dyDescent="0.25">
      <c r="B235" s="31" t="s">
        <v>279</v>
      </c>
      <c r="D235" s="31" t="s">
        <v>99</v>
      </c>
      <c r="F235" s="31" t="s">
        <v>45</v>
      </c>
      <c r="G235" s="31" t="s">
        <v>9</v>
      </c>
      <c r="H235" s="31" t="s">
        <v>85</v>
      </c>
      <c r="I235" s="31" t="s">
        <v>79</v>
      </c>
      <c r="J235" s="31">
        <v>2040</v>
      </c>
      <c r="K235" s="31" t="s">
        <v>143</v>
      </c>
      <c r="L235" s="9">
        <v>14.612517783689624</v>
      </c>
      <c r="M235" s="9"/>
    </row>
    <row r="236" spans="2:14" x14ac:dyDescent="0.25">
      <c r="B236" s="31" t="s">
        <v>279</v>
      </c>
      <c r="D236" s="31" t="s">
        <v>99</v>
      </c>
      <c r="F236" s="31" t="s">
        <v>45</v>
      </c>
      <c r="G236" s="31" t="s">
        <v>9</v>
      </c>
      <c r="H236" s="31" t="s">
        <v>85</v>
      </c>
      <c r="I236" s="31" t="s">
        <v>79</v>
      </c>
      <c r="J236" s="31">
        <v>2050</v>
      </c>
      <c r="K236" s="31" t="s">
        <v>143</v>
      </c>
      <c r="L236" s="9">
        <v>14.612517783689624</v>
      </c>
      <c r="M236" s="9"/>
      <c r="N236" s="39"/>
    </row>
    <row r="237" spans="2:14" x14ac:dyDescent="0.25">
      <c r="B237" s="31" t="s">
        <v>279</v>
      </c>
      <c r="D237" s="31" t="s">
        <v>99</v>
      </c>
      <c r="F237" s="31" t="s">
        <v>45</v>
      </c>
      <c r="G237" s="31" t="s">
        <v>9</v>
      </c>
      <c r="H237" s="31" t="s">
        <v>85</v>
      </c>
      <c r="I237" s="31" t="s">
        <v>152</v>
      </c>
      <c r="J237" s="31">
        <v>2018</v>
      </c>
      <c r="K237" s="31" t="s">
        <v>143</v>
      </c>
      <c r="L237" s="9">
        <v>13.718975583306518</v>
      </c>
      <c r="M237" s="9"/>
      <c r="N237" s="39"/>
    </row>
    <row r="238" spans="2:14" x14ac:dyDescent="0.25">
      <c r="B238" s="31" t="s">
        <v>279</v>
      </c>
      <c r="D238" s="31" t="s">
        <v>99</v>
      </c>
      <c r="F238" s="31" t="s">
        <v>45</v>
      </c>
      <c r="G238" s="31" t="s">
        <v>9</v>
      </c>
      <c r="H238" s="31" t="s">
        <v>85</v>
      </c>
      <c r="I238" s="31" t="s">
        <v>152</v>
      </c>
      <c r="J238" s="31">
        <v>2020</v>
      </c>
      <c r="K238" s="31" t="s">
        <v>143</v>
      </c>
      <c r="L238" s="9">
        <v>14.612517783689624</v>
      </c>
      <c r="M238" s="9"/>
      <c r="N238" s="39"/>
    </row>
    <row r="239" spans="2:14" x14ac:dyDescent="0.25">
      <c r="B239" s="31" t="s">
        <v>279</v>
      </c>
      <c r="D239" s="31" t="s">
        <v>99</v>
      </c>
      <c r="F239" s="31" t="s">
        <v>45</v>
      </c>
      <c r="G239" s="31" t="s">
        <v>9</v>
      </c>
      <c r="H239" s="31" t="s">
        <v>85</v>
      </c>
      <c r="I239" s="31" t="s">
        <v>152</v>
      </c>
      <c r="J239" s="31">
        <v>2030</v>
      </c>
      <c r="K239" s="31" t="s">
        <v>143</v>
      </c>
      <c r="L239" s="9">
        <v>14.612517783689624</v>
      </c>
      <c r="M239" s="9"/>
      <c r="N239" s="39"/>
    </row>
    <row r="240" spans="2:14" x14ac:dyDescent="0.25">
      <c r="B240" s="31" t="s">
        <v>279</v>
      </c>
      <c r="D240" s="31" t="s">
        <v>99</v>
      </c>
      <c r="F240" s="31" t="s">
        <v>45</v>
      </c>
      <c r="G240" s="31" t="s">
        <v>9</v>
      </c>
      <c r="H240" s="31" t="s">
        <v>85</v>
      </c>
      <c r="I240" s="31" t="s">
        <v>152</v>
      </c>
      <c r="J240" s="31">
        <v>2040</v>
      </c>
      <c r="K240" s="31" t="s">
        <v>143</v>
      </c>
      <c r="L240" s="9">
        <v>14.612517783689624</v>
      </c>
      <c r="M240" s="9"/>
    </row>
    <row r="241" spans="2:14" x14ac:dyDescent="0.25">
      <c r="B241" s="31" t="s">
        <v>279</v>
      </c>
      <c r="D241" s="31" t="s">
        <v>99</v>
      </c>
      <c r="F241" s="31" t="s">
        <v>45</v>
      </c>
      <c r="G241" s="31" t="s">
        <v>9</v>
      </c>
      <c r="H241" s="31" t="s">
        <v>85</v>
      </c>
      <c r="I241" s="31" t="s">
        <v>152</v>
      </c>
      <c r="J241" s="31">
        <v>2050</v>
      </c>
      <c r="K241" s="31" t="s">
        <v>143</v>
      </c>
      <c r="L241" s="9">
        <v>14.612517783689624</v>
      </c>
      <c r="M241" s="9"/>
      <c r="N241" s="40"/>
    </row>
    <row r="242" spans="2:14" x14ac:dyDescent="0.25">
      <c r="B242" s="31" t="s">
        <v>279</v>
      </c>
      <c r="D242" s="31" t="s">
        <v>47</v>
      </c>
      <c r="F242" s="31" t="s">
        <v>45</v>
      </c>
      <c r="G242" s="31" t="s">
        <v>9</v>
      </c>
      <c r="H242" s="31" t="s">
        <v>85</v>
      </c>
      <c r="I242" s="31" t="s">
        <v>77</v>
      </c>
      <c r="J242" s="31">
        <v>2018</v>
      </c>
      <c r="K242" s="31" t="s">
        <v>143</v>
      </c>
      <c r="L242" s="9">
        <v>17.218338587416948</v>
      </c>
      <c r="M242" s="9">
        <v>57</v>
      </c>
      <c r="N242" s="40"/>
    </row>
    <row r="243" spans="2:14" x14ac:dyDescent="0.25">
      <c r="B243" s="31" t="s">
        <v>279</v>
      </c>
      <c r="D243" s="31" t="s">
        <v>47</v>
      </c>
      <c r="F243" s="31" t="s">
        <v>45</v>
      </c>
      <c r="G243" s="31" t="s">
        <v>9</v>
      </c>
      <c r="H243" s="31" t="s">
        <v>85</v>
      </c>
      <c r="I243" s="31" t="s">
        <v>77</v>
      </c>
      <c r="J243" s="31">
        <v>2020</v>
      </c>
      <c r="K243" s="31" t="s">
        <v>143</v>
      </c>
      <c r="L243" s="9">
        <v>17.218338587416948</v>
      </c>
      <c r="M243" s="9">
        <v>57</v>
      </c>
      <c r="N243" s="40"/>
    </row>
    <row r="244" spans="2:14" x14ac:dyDescent="0.25">
      <c r="B244" s="31" t="s">
        <v>279</v>
      </c>
      <c r="D244" s="31" t="s">
        <v>47</v>
      </c>
      <c r="F244" s="31" t="s">
        <v>45</v>
      </c>
      <c r="G244" s="31" t="s">
        <v>9</v>
      </c>
      <c r="H244" s="31" t="s">
        <v>85</v>
      </c>
      <c r="I244" s="31" t="s">
        <v>77</v>
      </c>
      <c r="J244" s="31">
        <v>2030</v>
      </c>
      <c r="K244" s="31" t="s">
        <v>143</v>
      </c>
      <c r="L244" s="9">
        <v>17.218338587416948</v>
      </c>
      <c r="M244" s="9">
        <v>57</v>
      </c>
      <c r="N244" s="40"/>
    </row>
    <row r="245" spans="2:14" x14ac:dyDescent="0.25">
      <c r="B245" s="31" t="s">
        <v>279</v>
      </c>
      <c r="D245" s="31" t="s">
        <v>47</v>
      </c>
      <c r="F245" s="31" t="s">
        <v>45</v>
      </c>
      <c r="G245" s="31" t="s">
        <v>9</v>
      </c>
      <c r="H245" s="31" t="s">
        <v>85</v>
      </c>
      <c r="I245" s="31" t="s">
        <v>77</v>
      </c>
      <c r="J245" s="31">
        <v>2040</v>
      </c>
      <c r="K245" s="31" t="s">
        <v>143</v>
      </c>
      <c r="L245" s="9">
        <v>17.218338587416948</v>
      </c>
      <c r="M245" s="9">
        <v>57</v>
      </c>
    </row>
    <row r="246" spans="2:14" x14ac:dyDescent="0.25">
      <c r="B246" s="31" t="s">
        <v>279</v>
      </c>
      <c r="D246" s="31" t="s">
        <v>47</v>
      </c>
      <c r="F246" s="31" t="s">
        <v>45</v>
      </c>
      <c r="G246" s="31" t="s">
        <v>9</v>
      </c>
      <c r="H246" s="31" t="s">
        <v>85</v>
      </c>
      <c r="I246" s="31" t="s">
        <v>77</v>
      </c>
      <c r="J246" s="31">
        <v>2050</v>
      </c>
      <c r="K246" s="31" t="s">
        <v>143</v>
      </c>
      <c r="L246" s="9">
        <v>17.218338587416948</v>
      </c>
      <c r="M246" s="9">
        <v>57</v>
      </c>
    </row>
    <row r="247" spans="2:14" x14ac:dyDescent="0.25">
      <c r="B247" s="31" t="s">
        <v>279</v>
      </c>
      <c r="D247" s="31" t="s">
        <v>47</v>
      </c>
      <c r="F247" s="31" t="s">
        <v>45</v>
      </c>
      <c r="G247" s="31" t="s">
        <v>9</v>
      </c>
      <c r="H247" s="31" t="s">
        <v>85</v>
      </c>
      <c r="I247" s="31" t="s">
        <v>78</v>
      </c>
      <c r="J247" s="31">
        <v>2018</v>
      </c>
      <c r="K247" s="31" t="s">
        <v>143</v>
      </c>
      <c r="L247" s="9">
        <v>35.842797275193057</v>
      </c>
      <c r="M247" s="9">
        <v>57</v>
      </c>
    </row>
    <row r="248" spans="2:14" x14ac:dyDescent="0.25">
      <c r="B248" s="31" t="s">
        <v>279</v>
      </c>
      <c r="D248" s="31" t="s">
        <v>47</v>
      </c>
      <c r="F248" s="31" t="s">
        <v>45</v>
      </c>
      <c r="G248" s="31" t="s">
        <v>9</v>
      </c>
      <c r="H248" s="31" t="s">
        <v>85</v>
      </c>
      <c r="I248" s="31" t="s">
        <v>78</v>
      </c>
      <c r="J248" s="31">
        <v>2020</v>
      </c>
      <c r="K248" s="31" t="s">
        <v>143</v>
      </c>
      <c r="L248" s="9">
        <v>35.842797275193057</v>
      </c>
      <c r="M248" s="9">
        <v>57</v>
      </c>
    </row>
    <row r="249" spans="2:14" x14ac:dyDescent="0.25">
      <c r="B249" s="31" t="s">
        <v>279</v>
      </c>
      <c r="D249" s="31" t="s">
        <v>47</v>
      </c>
      <c r="F249" s="31" t="s">
        <v>45</v>
      </c>
      <c r="G249" s="31" t="s">
        <v>9</v>
      </c>
      <c r="H249" s="31" t="s">
        <v>85</v>
      </c>
      <c r="I249" s="31" t="s">
        <v>78</v>
      </c>
      <c r="J249" s="31">
        <v>2030</v>
      </c>
      <c r="K249" s="31" t="s">
        <v>143</v>
      </c>
      <c r="L249" s="9">
        <v>35.842797275193057</v>
      </c>
      <c r="M249" s="9">
        <v>57</v>
      </c>
    </row>
    <row r="250" spans="2:14" x14ac:dyDescent="0.25">
      <c r="B250" s="31" t="s">
        <v>279</v>
      </c>
      <c r="D250" s="31" t="s">
        <v>47</v>
      </c>
      <c r="F250" s="31" t="s">
        <v>45</v>
      </c>
      <c r="G250" s="31" t="s">
        <v>9</v>
      </c>
      <c r="H250" s="31" t="s">
        <v>85</v>
      </c>
      <c r="I250" s="31" t="s">
        <v>78</v>
      </c>
      <c r="J250" s="31">
        <v>2040</v>
      </c>
      <c r="K250" s="31" t="s">
        <v>143</v>
      </c>
      <c r="L250" s="9">
        <v>35.842797275193057</v>
      </c>
      <c r="M250" s="9">
        <v>57</v>
      </c>
    </row>
    <row r="251" spans="2:14" x14ac:dyDescent="0.25">
      <c r="B251" s="31" t="s">
        <v>279</v>
      </c>
      <c r="D251" s="31" t="s">
        <v>47</v>
      </c>
      <c r="F251" s="31" t="s">
        <v>45</v>
      </c>
      <c r="G251" s="31" t="s">
        <v>9</v>
      </c>
      <c r="H251" s="31" t="s">
        <v>85</v>
      </c>
      <c r="I251" s="31" t="s">
        <v>78</v>
      </c>
      <c r="J251" s="31">
        <v>2050</v>
      </c>
      <c r="K251" s="31" t="s">
        <v>143</v>
      </c>
      <c r="L251" s="9">
        <v>35.842797275193057</v>
      </c>
      <c r="M251" s="9">
        <v>57</v>
      </c>
    </row>
    <row r="252" spans="2:14" x14ac:dyDescent="0.25">
      <c r="B252" s="31" t="s">
        <v>279</v>
      </c>
      <c r="D252" s="31" t="s">
        <v>47</v>
      </c>
      <c r="F252" s="31" t="s">
        <v>45</v>
      </c>
      <c r="G252" s="31" t="s">
        <v>9</v>
      </c>
      <c r="H252" s="31" t="s">
        <v>85</v>
      </c>
      <c r="I252" s="31" t="s">
        <v>79</v>
      </c>
      <c r="J252" s="31">
        <v>2018</v>
      </c>
      <c r="K252" s="31" t="s">
        <v>143</v>
      </c>
      <c r="L252" s="9">
        <v>26.490745688283862</v>
      </c>
      <c r="M252" s="9"/>
    </row>
    <row r="253" spans="2:14" x14ac:dyDescent="0.25">
      <c r="B253" s="31" t="s">
        <v>279</v>
      </c>
      <c r="D253" s="31" t="s">
        <v>47</v>
      </c>
      <c r="F253" s="31" t="s">
        <v>45</v>
      </c>
      <c r="G253" s="31" t="s">
        <v>9</v>
      </c>
      <c r="H253" s="31" t="s">
        <v>85</v>
      </c>
      <c r="I253" s="31" t="s">
        <v>79</v>
      </c>
      <c r="J253" s="31">
        <v>2020</v>
      </c>
      <c r="K253" s="31" t="s">
        <v>143</v>
      </c>
      <c r="L253" s="9">
        <v>26.490745688283862</v>
      </c>
      <c r="M253" s="9"/>
    </row>
    <row r="254" spans="2:14" x14ac:dyDescent="0.25">
      <c r="B254" s="31" t="s">
        <v>279</v>
      </c>
      <c r="D254" s="31" t="s">
        <v>47</v>
      </c>
      <c r="F254" s="31" t="s">
        <v>45</v>
      </c>
      <c r="G254" s="31" t="s">
        <v>9</v>
      </c>
      <c r="H254" s="31" t="s">
        <v>85</v>
      </c>
      <c r="I254" s="31" t="s">
        <v>79</v>
      </c>
      <c r="J254" s="31">
        <v>2030</v>
      </c>
      <c r="K254" s="31" t="s">
        <v>143</v>
      </c>
      <c r="L254" s="9">
        <v>26.490745688283862</v>
      </c>
      <c r="M254" s="9"/>
    </row>
    <row r="255" spans="2:14" x14ac:dyDescent="0.25">
      <c r="B255" s="31" t="s">
        <v>279</v>
      </c>
      <c r="D255" s="31" t="s">
        <v>47</v>
      </c>
      <c r="F255" s="31" t="s">
        <v>45</v>
      </c>
      <c r="G255" s="31" t="s">
        <v>9</v>
      </c>
      <c r="H255" s="31" t="s">
        <v>85</v>
      </c>
      <c r="I255" s="31" t="s">
        <v>79</v>
      </c>
      <c r="J255" s="31">
        <v>2040</v>
      </c>
      <c r="K255" s="31" t="s">
        <v>143</v>
      </c>
      <c r="L255" s="9">
        <v>26.490745688283862</v>
      </c>
      <c r="M255" s="9"/>
    </row>
    <row r="256" spans="2:14" x14ac:dyDescent="0.25">
      <c r="B256" s="31" t="s">
        <v>279</v>
      </c>
      <c r="D256" s="31" t="s">
        <v>47</v>
      </c>
      <c r="F256" s="31" t="s">
        <v>45</v>
      </c>
      <c r="G256" s="31" t="s">
        <v>9</v>
      </c>
      <c r="H256" s="31" t="s">
        <v>85</v>
      </c>
      <c r="I256" s="31" t="s">
        <v>79</v>
      </c>
      <c r="J256" s="31">
        <v>2050</v>
      </c>
      <c r="K256" s="31" t="s">
        <v>143</v>
      </c>
      <c r="L256" s="9">
        <v>26.490745688283862</v>
      </c>
      <c r="M256" s="9"/>
    </row>
    <row r="257" spans="2:13" x14ac:dyDescent="0.25">
      <c r="B257" s="31" t="s">
        <v>279</v>
      </c>
      <c r="D257" s="31" t="s">
        <v>47</v>
      </c>
      <c r="F257" s="31" t="s">
        <v>45</v>
      </c>
      <c r="G257" s="31" t="s">
        <v>9</v>
      </c>
      <c r="H257" s="31" t="s">
        <v>85</v>
      </c>
      <c r="I257" s="31" t="s">
        <v>152</v>
      </c>
      <c r="J257" s="31">
        <v>2018</v>
      </c>
      <c r="K257" s="31" t="s">
        <v>143</v>
      </c>
      <c r="L257" s="9">
        <v>27.764371460852505</v>
      </c>
      <c r="M257" s="9"/>
    </row>
    <row r="258" spans="2:13" x14ac:dyDescent="0.25">
      <c r="B258" s="31" t="s">
        <v>279</v>
      </c>
      <c r="D258" s="31" t="s">
        <v>47</v>
      </c>
      <c r="F258" s="31" t="s">
        <v>45</v>
      </c>
      <c r="G258" s="31" t="s">
        <v>9</v>
      </c>
      <c r="H258" s="31" t="s">
        <v>85</v>
      </c>
      <c r="I258" s="31" t="s">
        <v>152</v>
      </c>
      <c r="J258" s="31">
        <v>2020</v>
      </c>
      <c r="K258" s="31" t="s">
        <v>143</v>
      </c>
      <c r="L258" s="9">
        <v>27.764371460852505</v>
      </c>
      <c r="M258" s="9"/>
    </row>
    <row r="259" spans="2:13" x14ac:dyDescent="0.25">
      <c r="B259" s="31" t="s">
        <v>279</v>
      </c>
      <c r="D259" s="31" t="s">
        <v>47</v>
      </c>
      <c r="F259" s="31" t="s">
        <v>45</v>
      </c>
      <c r="G259" s="31" t="s">
        <v>9</v>
      </c>
      <c r="H259" s="31" t="s">
        <v>85</v>
      </c>
      <c r="I259" s="31" t="s">
        <v>152</v>
      </c>
      <c r="J259" s="31">
        <v>2030</v>
      </c>
      <c r="K259" s="31" t="s">
        <v>143</v>
      </c>
      <c r="L259" s="9">
        <v>27.764371460852505</v>
      </c>
      <c r="M259" s="9"/>
    </row>
    <row r="260" spans="2:13" x14ac:dyDescent="0.25">
      <c r="B260" s="31" t="s">
        <v>279</v>
      </c>
      <c r="D260" s="31" t="s">
        <v>47</v>
      </c>
      <c r="F260" s="31" t="s">
        <v>45</v>
      </c>
      <c r="G260" s="31" t="s">
        <v>9</v>
      </c>
      <c r="H260" s="31" t="s">
        <v>85</v>
      </c>
      <c r="I260" s="31" t="s">
        <v>152</v>
      </c>
      <c r="J260" s="31">
        <v>2040</v>
      </c>
      <c r="K260" s="31" t="s">
        <v>143</v>
      </c>
      <c r="L260" s="9">
        <v>27.764371460852505</v>
      </c>
      <c r="M260" s="9"/>
    </row>
    <row r="261" spans="2:13" x14ac:dyDescent="0.25">
      <c r="B261" s="31" t="s">
        <v>279</v>
      </c>
      <c r="D261" s="31" t="s">
        <v>47</v>
      </c>
      <c r="F261" s="31" t="s">
        <v>45</v>
      </c>
      <c r="G261" s="31" t="s">
        <v>9</v>
      </c>
      <c r="H261" s="31" t="s">
        <v>85</v>
      </c>
      <c r="I261" s="31" t="s">
        <v>152</v>
      </c>
      <c r="J261" s="31">
        <v>2050</v>
      </c>
      <c r="K261" s="31" t="s">
        <v>143</v>
      </c>
      <c r="L261" s="9">
        <v>27.764371460852505</v>
      </c>
      <c r="M261" s="9"/>
    </row>
    <row r="262" spans="2:13" x14ac:dyDescent="0.25">
      <c r="B262" s="31" t="s">
        <v>279</v>
      </c>
      <c r="D262" s="31" t="s">
        <v>98</v>
      </c>
      <c r="F262" s="31" t="s">
        <v>45</v>
      </c>
      <c r="G262" s="31" t="s">
        <v>9</v>
      </c>
      <c r="H262" s="31" t="s">
        <v>85</v>
      </c>
      <c r="I262" s="31" t="s">
        <v>77</v>
      </c>
      <c r="J262" s="31">
        <v>2018</v>
      </c>
      <c r="K262" s="31" t="s">
        <v>143</v>
      </c>
      <c r="L262" s="9">
        <v>167.77515530160002</v>
      </c>
      <c r="M262" s="9">
        <v>64</v>
      </c>
    </row>
    <row r="263" spans="2:13" x14ac:dyDescent="0.25">
      <c r="B263" s="31" t="s">
        <v>279</v>
      </c>
      <c r="D263" s="31" t="s">
        <v>98</v>
      </c>
      <c r="F263" s="31" t="s">
        <v>45</v>
      </c>
      <c r="G263" s="31" t="s">
        <v>9</v>
      </c>
      <c r="H263" s="31" t="s">
        <v>85</v>
      </c>
      <c r="I263" s="31" t="s">
        <v>77</v>
      </c>
      <c r="J263" s="31">
        <v>2020</v>
      </c>
      <c r="K263" s="31" t="s">
        <v>143</v>
      </c>
      <c r="L263" s="9">
        <v>162.59690976760004</v>
      </c>
      <c r="M263" s="9">
        <v>64</v>
      </c>
    </row>
    <row r="264" spans="2:13" x14ac:dyDescent="0.25">
      <c r="B264" s="31" t="s">
        <v>279</v>
      </c>
      <c r="D264" s="31" t="s">
        <v>98</v>
      </c>
      <c r="F264" s="31" t="s">
        <v>45</v>
      </c>
      <c r="G264" s="31" t="s">
        <v>9</v>
      </c>
      <c r="H264" s="31" t="s">
        <v>85</v>
      </c>
      <c r="I264" s="31" t="s">
        <v>77</v>
      </c>
      <c r="J264" s="31">
        <v>2030</v>
      </c>
      <c r="K264" s="31" t="s">
        <v>143</v>
      </c>
      <c r="L264" s="9">
        <v>141.88392763160002</v>
      </c>
      <c r="M264" s="9">
        <v>64</v>
      </c>
    </row>
    <row r="265" spans="2:13" x14ac:dyDescent="0.25">
      <c r="B265" s="31" t="s">
        <v>279</v>
      </c>
      <c r="D265" s="31" t="s">
        <v>98</v>
      </c>
      <c r="F265" s="31" t="s">
        <v>45</v>
      </c>
      <c r="G265" s="31" t="s">
        <v>9</v>
      </c>
      <c r="H265" s="31" t="s">
        <v>85</v>
      </c>
      <c r="I265" s="31" t="s">
        <v>77</v>
      </c>
      <c r="J265" s="31">
        <v>2040</v>
      </c>
      <c r="K265" s="31" t="s">
        <v>143</v>
      </c>
      <c r="L265" s="9">
        <v>120.13529638880003</v>
      </c>
      <c r="M265" s="9">
        <v>64</v>
      </c>
    </row>
    <row r="266" spans="2:13" x14ac:dyDescent="0.25">
      <c r="B266" s="31" t="s">
        <v>279</v>
      </c>
      <c r="D266" s="31" t="s">
        <v>98</v>
      </c>
      <c r="F266" s="31" t="s">
        <v>45</v>
      </c>
      <c r="G266" s="31" t="s">
        <v>9</v>
      </c>
      <c r="H266" s="31" t="s">
        <v>85</v>
      </c>
      <c r="I266" s="31" t="s">
        <v>77</v>
      </c>
      <c r="J266" s="31">
        <v>2050</v>
      </c>
      <c r="K266" s="31" t="s">
        <v>143</v>
      </c>
      <c r="L266" s="9">
        <v>112.88575264120003</v>
      </c>
      <c r="M266" s="9">
        <v>64</v>
      </c>
    </row>
    <row r="267" spans="2:13" x14ac:dyDescent="0.25">
      <c r="B267" s="31" t="s">
        <v>279</v>
      </c>
      <c r="D267" s="31" t="s">
        <v>98</v>
      </c>
      <c r="F267" s="31" t="s">
        <v>45</v>
      </c>
      <c r="G267" s="31" t="s">
        <v>9</v>
      </c>
      <c r="H267" s="31" t="s">
        <v>85</v>
      </c>
      <c r="I267" s="31" t="s">
        <v>78</v>
      </c>
      <c r="J267" s="31">
        <v>2018</v>
      </c>
      <c r="K267" s="31" t="s">
        <v>143</v>
      </c>
      <c r="L267" s="9">
        <v>167.77515530160002</v>
      </c>
      <c r="M267" s="9">
        <v>64</v>
      </c>
    </row>
    <row r="268" spans="2:13" x14ac:dyDescent="0.25">
      <c r="B268" s="31" t="s">
        <v>279</v>
      </c>
      <c r="D268" s="31" t="s">
        <v>98</v>
      </c>
      <c r="F268" s="31" t="s">
        <v>45</v>
      </c>
      <c r="G268" s="31" t="s">
        <v>9</v>
      </c>
      <c r="H268" s="31" t="s">
        <v>85</v>
      </c>
      <c r="I268" s="31" t="s">
        <v>78</v>
      </c>
      <c r="J268" s="31">
        <v>2020</v>
      </c>
      <c r="K268" s="31" t="s">
        <v>143</v>
      </c>
      <c r="L268" s="9">
        <v>162.59690976760004</v>
      </c>
      <c r="M268" s="9">
        <v>64</v>
      </c>
    </row>
    <row r="269" spans="2:13" x14ac:dyDescent="0.25">
      <c r="B269" s="31" t="s">
        <v>279</v>
      </c>
      <c r="D269" s="31" t="s">
        <v>98</v>
      </c>
      <c r="F269" s="31" t="s">
        <v>45</v>
      </c>
      <c r="G269" s="31" t="s">
        <v>9</v>
      </c>
      <c r="H269" s="31" t="s">
        <v>85</v>
      </c>
      <c r="I269" s="31" t="s">
        <v>78</v>
      </c>
      <c r="J269" s="31">
        <v>2030</v>
      </c>
      <c r="K269" s="31" t="s">
        <v>143</v>
      </c>
      <c r="L269" s="9">
        <v>141.88392763160002</v>
      </c>
      <c r="M269" s="9">
        <v>64</v>
      </c>
    </row>
    <row r="270" spans="2:13" x14ac:dyDescent="0.25">
      <c r="B270" s="31" t="s">
        <v>279</v>
      </c>
      <c r="D270" s="31" t="s">
        <v>98</v>
      </c>
      <c r="F270" s="31" t="s">
        <v>45</v>
      </c>
      <c r="G270" s="31" t="s">
        <v>9</v>
      </c>
      <c r="H270" s="31" t="s">
        <v>85</v>
      </c>
      <c r="I270" s="31" t="s">
        <v>78</v>
      </c>
      <c r="J270" s="31">
        <v>2040</v>
      </c>
      <c r="K270" s="31" t="s">
        <v>143</v>
      </c>
      <c r="L270" s="9">
        <v>120.13529638880003</v>
      </c>
      <c r="M270" s="9">
        <v>64</v>
      </c>
    </row>
    <row r="271" spans="2:13" x14ac:dyDescent="0.25">
      <c r="B271" s="31" t="s">
        <v>279</v>
      </c>
      <c r="D271" s="31" t="s">
        <v>98</v>
      </c>
      <c r="F271" s="31" t="s">
        <v>45</v>
      </c>
      <c r="G271" s="31" t="s">
        <v>9</v>
      </c>
      <c r="H271" s="31" t="s">
        <v>85</v>
      </c>
      <c r="I271" s="31" t="s">
        <v>78</v>
      </c>
      <c r="J271" s="31">
        <v>2050</v>
      </c>
      <c r="K271" s="31" t="s">
        <v>143</v>
      </c>
      <c r="L271" s="9">
        <v>112.88575264120003</v>
      </c>
      <c r="M271" s="9">
        <v>64</v>
      </c>
    </row>
    <row r="272" spans="2:13" x14ac:dyDescent="0.25">
      <c r="B272" s="31" t="s">
        <v>279</v>
      </c>
      <c r="D272" s="31" t="s">
        <v>98</v>
      </c>
      <c r="F272" s="31" t="s">
        <v>45</v>
      </c>
      <c r="G272" s="31" t="s">
        <v>9</v>
      </c>
      <c r="H272" s="31" t="s">
        <v>85</v>
      </c>
      <c r="I272" s="31" t="s">
        <v>79</v>
      </c>
      <c r="J272" s="31">
        <v>2018</v>
      </c>
      <c r="K272" s="31" t="s">
        <v>143</v>
      </c>
      <c r="L272" s="9">
        <v>167.77515530160002</v>
      </c>
      <c r="M272" s="9"/>
    </row>
    <row r="273" spans="2:13" x14ac:dyDescent="0.25">
      <c r="B273" s="31" t="s">
        <v>279</v>
      </c>
      <c r="D273" s="31" t="s">
        <v>98</v>
      </c>
      <c r="F273" s="31" t="s">
        <v>45</v>
      </c>
      <c r="G273" s="31" t="s">
        <v>9</v>
      </c>
      <c r="H273" s="31" t="s">
        <v>85</v>
      </c>
      <c r="I273" s="31" t="s">
        <v>79</v>
      </c>
      <c r="J273" s="31">
        <v>2020</v>
      </c>
      <c r="K273" s="31" t="s">
        <v>143</v>
      </c>
      <c r="L273" s="9">
        <v>162.59690976760004</v>
      </c>
      <c r="M273" s="9"/>
    </row>
    <row r="274" spans="2:13" x14ac:dyDescent="0.25">
      <c r="B274" s="31" t="s">
        <v>279</v>
      </c>
      <c r="D274" s="31" t="s">
        <v>98</v>
      </c>
      <c r="F274" s="31" t="s">
        <v>45</v>
      </c>
      <c r="G274" s="31" t="s">
        <v>9</v>
      </c>
      <c r="H274" s="31" t="s">
        <v>85</v>
      </c>
      <c r="I274" s="31" t="s">
        <v>79</v>
      </c>
      <c r="J274" s="31">
        <v>2030</v>
      </c>
      <c r="K274" s="31" t="s">
        <v>143</v>
      </c>
      <c r="L274" s="9">
        <v>141.88392763160002</v>
      </c>
      <c r="M274" s="9"/>
    </row>
    <row r="275" spans="2:13" x14ac:dyDescent="0.25">
      <c r="B275" s="31" t="s">
        <v>279</v>
      </c>
      <c r="D275" s="31" t="s">
        <v>98</v>
      </c>
      <c r="F275" s="31" t="s">
        <v>45</v>
      </c>
      <c r="G275" s="31" t="s">
        <v>9</v>
      </c>
      <c r="H275" s="31" t="s">
        <v>85</v>
      </c>
      <c r="I275" s="31" t="s">
        <v>79</v>
      </c>
      <c r="J275" s="31">
        <v>2040</v>
      </c>
      <c r="K275" s="31" t="s">
        <v>143</v>
      </c>
      <c r="L275" s="9">
        <v>120.13529638880003</v>
      </c>
      <c r="M275" s="9"/>
    </row>
    <row r="276" spans="2:13" x14ac:dyDescent="0.25">
      <c r="B276" s="31" t="s">
        <v>279</v>
      </c>
      <c r="D276" s="31" t="s">
        <v>98</v>
      </c>
      <c r="F276" s="31" t="s">
        <v>45</v>
      </c>
      <c r="G276" s="31" t="s">
        <v>9</v>
      </c>
      <c r="H276" s="31" t="s">
        <v>85</v>
      </c>
      <c r="I276" s="31" t="s">
        <v>79</v>
      </c>
      <c r="J276" s="31">
        <v>2050</v>
      </c>
      <c r="K276" s="31" t="s">
        <v>143</v>
      </c>
      <c r="L276" s="9">
        <v>112.88575264120003</v>
      </c>
      <c r="M276" s="9"/>
    </row>
    <row r="277" spans="2:13" x14ac:dyDescent="0.25">
      <c r="B277" s="31" t="s">
        <v>279</v>
      </c>
      <c r="D277" s="31" t="s">
        <v>98</v>
      </c>
      <c r="F277" s="31" t="s">
        <v>45</v>
      </c>
      <c r="G277" s="31" t="s">
        <v>9</v>
      </c>
      <c r="H277" s="31" t="s">
        <v>85</v>
      </c>
      <c r="I277" s="31" t="s">
        <v>152</v>
      </c>
      <c r="J277" s="31">
        <v>2018</v>
      </c>
      <c r="K277" s="31" t="s">
        <v>143</v>
      </c>
      <c r="L277" s="9">
        <v>167.77515530160002</v>
      </c>
      <c r="M277" s="9"/>
    </row>
    <row r="278" spans="2:13" x14ac:dyDescent="0.25">
      <c r="B278" s="31" t="s">
        <v>279</v>
      </c>
      <c r="D278" s="31" t="s">
        <v>98</v>
      </c>
      <c r="F278" s="31" t="s">
        <v>45</v>
      </c>
      <c r="G278" s="31" t="s">
        <v>9</v>
      </c>
      <c r="H278" s="31" t="s">
        <v>85</v>
      </c>
      <c r="I278" s="31" t="s">
        <v>152</v>
      </c>
      <c r="J278" s="31">
        <v>2020</v>
      </c>
      <c r="K278" s="31" t="s">
        <v>143</v>
      </c>
      <c r="L278" s="9">
        <v>162.59690976760004</v>
      </c>
      <c r="M278" s="9"/>
    </row>
    <row r="279" spans="2:13" x14ac:dyDescent="0.25">
      <c r="B279" s="31" t="s">
        <v>279</v>
      </c>
      <c r="D279" s="31" t="s">
        <v>98</v>
      </c>
      <c r="F279" s="31" t="s">
        <v>45</v>
      </c>
      <c r="G279" s="31" t="s">
        <v>9</v>
      </c>
      <c r="H279" s="31" t="s">
        <v>85</v>
      </c>
      <c r="I279" s="31" t="s">
        <v>152</v>
      </c>
      <c r="J279" s="31">
        <v>2030</v>
      </c>
      <c r="K279" s="31" t="s">
        <v>143</v>
      </c>
      <c r="L279" s="9">
        <v>141.88392763160002</v>
      </c>
      <c r="M279" s="9"/>
    </row>
    <row r="280" spans="2:13" x14ac:dyDescent="0.25">
      <c r="B280" s="31" t="s">
        <v>279</v>
      </c>
      <c r="D280" s="31" t="s">
        <v>98</v>
      </c>
      <c r="F280" s="31" t="s">
        <v>45</v>
      </c>
      <c r="G280" s="31" t="s">
        <v>9</v>
      </c>
      <c r="H280" s="31" t="s">
        <v>85</v>
      </c>
      <c r="I280" s="31" t="s">
        <v>152</v>
      </c>
      <c r="J280" s="31">
        <v>2040</v>
      </c>
      <c r="K280" s="31" t="s">
        <v>143</v>
      </c>
      <c r="L280" s="9">
        <v>120.13529638880003</v>
      </c>
      <c r="M280" s="9"/>
    </row>
    <row r="281" spans="2:13" x14ac:dyDescent="0.25">
      <c r="B281" s="31" t="s">
        <v>279</v>
      </c>
      <c r="D281" s="31" t="s">
        <v>98</v>
      </c>
      <c r="F281" s="31" t="s">
        <v>45</v>
      </c>
      <c r="G281" s="31" t="s">
        <v>9</v>
      </c>
      <c r="H281" s="31" t="s">
        <v>85</v>
      </c>
      <c r="I281" s="31" t="s">
        <v>152</v>
      </c>
      <c r="J281" s="31">
        <v>2050</v>
      </c>
      <c r="K281" s="31" t="s">
        <v>143</v>
      </c>
      <c r="L281" s="9">
        <v>112.88575264120003</v>
      </c>
      <c r="M281" s="9"/>
    </row>
    <row r="282" spans="2:13" x14ac:dyDescent="0.25">
      <c r="B282" s="31" t="s">
        <v>279</v>
      </c>
      <c r="D282" s="31" t="s">
        <v>100</v>
      </c>
      <c r="F282" s="31" t="s">
        <v>45</v>
      </c>
      <c r="G282" s="31" t="s">
        <v>9</v>
      </c>
      <c r="H282" s="31" t="s">
        <v>85</v>
      </c>
      <c r="I282" s="31" t="s">
        <v>77</v>
      </c>
      <c r="J282" s="31">
        <v>2018</v>
      </c>
      <c r="K282" s="31" t="s">
        <v>143</v>
      </c>
      <c r="L282" s="9">
        <v>20.712982136000004</v>
      </c>
      <c r="M282" s="9">
        <v>64</v>
      </c>
    </row>
    <row r="283" spans="2:13" x14ac:dyDescent="0.25">
      <c r="B283" s="31" t="s">
        <v>279</v>
      </c>
      <c r="D283" s="31" t="s">
        <v>100</v>
      </c>
      <c r="F283" s="31" t="s">
        <v>45</v>
      </c>
      <c r="G283" s="31" t="s">
        <v>9</v>
      </c>
      <c r="H283" s="31" t="s">
        <v>85</v>
      </c>
      <c r="I283" s="31" t="s">
        <v>77</v>
      </c>
      <c r="J283" s="31">
        <v>2020</v>
      </c>
      <c r="K283" s="31" t="s">
        <v>143</v>
      </c>
      <c r="L283" s="9">
        <v>20.712982136000004</v>
      </c>
      <c r="M283" s="9">
        <v>64</v>
      </c>
    </row>
    <row r="284" spans="2:13" x14ac:dyDescent="0.25">
      <c r="B284" s="31" t="s">
        <v>279</v>
      </c>
      <c r="D284" s="31" t="s">
        <v>100</v>
      </c>
      <c r="F284" s="31" t="s">
        <v>45</v>
      </c>
      <c r="G284" s="31" t="s">
        <v>9</v>
      </c>
      <c r="H284" s="31" t="s">
        <v>85</v>
      </c>
      <c r="I284" s="31" t="s">
        <v>77</v>
      </c>
      <c r="J284" s="31">
        <v>2030</v>
      </c>
      <c r="K284" s="31" t="s">
        <v>143</v>
      </c>
      <c r="L284" s="9">
        <v>20.712982136000004</v>
      </c>
      <c r="M284" s="9">
        <v>64</v>
      </c>
    </row>
    <row r="285" spans="2:13" x14ac:dyDescent="0.25">
      <c r="B285" s="31" t="s">
        <v>279</v>
      </c>
      <c r="D285" s="31" t="s">
        <v>100</v>
      </c>
      <c r="F285" s="31" t="s">
        <v>45</v>
      </c>
      <c r="G285" s="31" t="s">
        <v>9</v>
      </c>
      <c r="H285" s="31" t="s">
        <v>85</v>
      </c>
      <c r="I285" s="31" t="s">
        <v>77</v>
      </c>
      <c r="J285" s="31">
        <v>2040</v>
      </c>
      <c r="K285" s="31" t="s">
        <v>143</v>
      </c>
      <c r="L285" s="9">
        <v>20.712982136000004</v>
      </c>
      <c r="M285" s="9">
        <v>64</v>
      </c>
    </row>
    <row r="286" spans="2:13" x14ac:dyDescent="0.25">
      <c r="B286" s="31" t="s">
        <v>279</v>
      </c>
      <c r="D286" s="31" t="s">
        <v>100</v>
      </c>
      <c r="F286" s="31" t="s">
        <v>45</v>
      </c>
      <c r="G286" s="31" t="s">
        <v>9</v>
      </c>
      <c r="H286" s="31" t="s">
        <v>85</v>
      </c>
      <c r="I286" s="31" t="s">
        <v>77</v>
      </c>
      <c r="J286" s="31">
        <v>2050</v>
      </c>
      <c r="K286" s="31" t="s">
        <v>143</v>
      </c>
      <c r="L286" s="9">
        <v>20.712982136000004</v>
      </c>
      <c r="M286" s="9">
        <v>64</v>
      </c>
    </row>
    <row r="287" spans="2:13" x14ac:dyDescent="0.25">
      <c r="B287" s="31" t="s">
        <v>279</v>
      </c>
      <c r="D287" s="31" t="s">
        <v>100</v>
      </c>
      <c r="F287" s="31" t="s">
        <v>45</v>
      </c>
      <c r="G287" s="31" t="s">
        <v>9</v>
      </c>
      <c r="H287" s="31" t="s">
        <v>85</v>
      </c>
      <c r="I287" s="31" t="s">
        <v>78</v>
      </c>
      <c r="J287" s="31">
        <v>2018</v>
      </c>
      <c r="K287" s="31" t="s">
        <v>143</v>
      </c>
      <c r="L287" s="9">
        <v>53.853753553600008</v>
      </c>
      <c r="M287" s="9">
        <v>48</v>
      </c>
    </row>
    <row r="288" spans="2:13" x14ac:dyDescent="0.25">
      <c r="B288" s="31" t="s">
        <v>279</v>
      </c>
      <c r="D288" s="31" t="s">
        <v>100</v>
      </c>
      <c r="F288" s="31" t="s">
        <v>45</v>
      </c>
      <c r="G288" s="31" t="s">
        <v>9</v>
      </c>
      <c r="H288" s="31" t="s">
        <v>85</v>
      </c>
      <c r="I288" s="31" t="s">
        <v>78</v>
      </c>
      <c r="J288" s="31">
        <v>2020</v>
      </c>
      <c r="K288" s="31" t="s">
        <v>143</v>
      </c>
      <c r="L288" s="9">
        <v>56.202719250726581</v>
      </c>
      <c r="M288" s="9">
        <v>48</v>
      </c>
    </row>
    <row r="289" spans="2:13" x14ac:dyDescent="0.25">
      <c r="B289" s="31" t="s">
        <v>279</v>
      </c>
      <c r="D289" s="31" t="s">
        <v>100</v>
      </c>
      <c r="F289" s="31" t="s">
        <v>45</v>
      </c>
      <c r="G289" s="31" t="s">
        <v>9</v>
      </c>
      <c r="H289" s="31" t="s">
        <v>85</v>
      </c>
      <c r="I289" s="31" t="s">
        <v>78</v>
      </c>
      <c r="J289" s="31">
        <v>2030</v>
      </c>
      <c r="K289" s="31" t="s">
        <v>143</v>
      </c>
      <c r="L289" s="9">
        <v>56.202719250726581</v>
      </c>
      <c r="M289" s="9">
        <v>48</v>
      </c>
    </row>
    <row r="290" spans="2:13" x14ac:dyDescent="0.25">
      <c r="B290" s="31" t="s">
        <v>279</v>
      </c>
      <c r="D290" s="31" t="s">
        <v>100</v>
      </c>
      <c r="F290" s="31" t="s">
        <v>45</v>
      </c>
      <c r="G290" s="31" t="s">
        <v>9</v>
      </c>
      <c r="H290" s="31" t="s">
        <v>85</v>
      </c>
      <c r="I290" s="31" t="s">
        <v>78</v>
      </c>
      <c r="J290" s="31">
        <v>2040</v>
      </c>
      <c r="K290" s="31" t="s">
        <v>143</v>
      </c>
      <c r="L290" s="9">
        <v>56.202719250726581</v>
      </c>
      <c r="M290" s="9">
        <v>48</v>
      </c>
    </row>
    <row r="291" spans="2:13" x14ac:dyDescent="0.25">
      <c r="B291" s="31" t="s">
        <v>279</v>
      </c>
      <c r="D291" s="31" t="s">
        <v>100</v>
      </c>
      <c r="F291" s="31" t="s">
        <v>45</v>
      </c>
      <c r="G291" s="31" t="s">
        <v>9</v>
      </c>
      <c r="H291" s="31" t="s">
        <v>85</v>
      </c>
      <c r="I291" s="31" t="s">
        <v>78</v>
      </c>
      <c r="J291" s="31">
        <v>2050</v>
      </c>
      <c r="K291" s="31" t="s">
        <v>143</v>
      </c>
      <c r="L291" s="9">
        <v>56.202719250726581</v>
      </c>
      <c r="M291" s="9">
        <v>48</v>
      </c>
    </row>
    <row r="292" spans="2:13" x14ac:dyDescent="0.25">
      <c r="B292" s="31" t="s">
        <v>279</v>
      </c>
      <c r="D292" s="31" t="s">
        <v>100</v>
      </c>
      <c r="F292" s="31" t="s">
        <v>45</v>
      </c>
      <c r="G292" s="31" t="s">
        <v>9</v>
      </c>
      <c r="H292" s="31" t="s">
        <v>85</v>
      </c>
      <c r="I292" s="31" t="s">
        <v>79</v>
      </c>
      <c r="J292" s="31">
        <v>2018</v>
      </c>
      <c r="K292" s="31" t="s">
        <v>143</v>
      </c>
      <c r="L292" s="9">
        <v>36.577581126312545</v>
      </c>
      <c r="M292" s="9"/>
    </row>
    <row r="293" spans="2:13" x14ac:dyDescent="0.25">
      <c r="B293" s="31" t="s">
        <v>279</v>
      </c>
      <c r="D293" s="31" t="s">
        <v>100</v>
      </c>
      <c r="F293" s="31" t="s">
        <v>45</v>
      </c>
      <c r="G293" s="31" t="s">
        <v>9</v>
      </c>
      <c r="H293" s="31" t="s">
        <v>85</v>
      </c>
      <c r="I293" s="31" t="s">
        <v>79</v>
      </c>
      <c r="J293" s="31">
        <v>2020</v>
      </c>
      <c r="K293" s="31" t="s">
        <v>143</v>
      </c>
      <c r="L293" s="9">
        <v>41.483865657416047</v>
      </c>
      <c r="M293" s="9"/>
    </row>
    <row r="294" spans="2:13" x14ac:dyDescent="0.25">
      <c r="B294" s="31" t="s">
        <v>279</v>
      </c>
      <c r="D294" s="31" t="s">
        <v>100</v>
      </c>
      <c r="F294" s="31" t="s">
        <v>45</v>
      </c>
      <c r="G294" s="31" t="s">
        <v>9</v>
      </c>
      <c r="H294" s="31" t="s">
        <v>85</v>
      </c>
      <c r="I294" s="31" t="s">
        <v>79</v>
      </c>
      <c r="J294" s="31">
        <v>2030</v>
      </c>
      <c r="K294" s="31" t="s">
        <v>143</v>
      </c>
      <c r="L294" s="9">
        <v>41.822000346736601</v>
      </c>
      <c r="M294" s="9"/>
    </row>
    <row r="295" spans="2:13" x14ac:dyDescent="0.25">
      <c r="B295" s="31" t="s">
        <v>279</v>
      </c>
      <c r="D295" s="31" t="s">
        <v>100</v>
      </c>
      <c r="F295" s="31" t="s">
        <v>45</v>
      </c>
      <c r="G295" s="31" t="s">
        <v>9</v>
      </c>
      <c r="H295" s="31" t="s">
        <v>85</v>
      </c>
      <c r="I295" s="31" t="s">
        <v>79</v>
      </c>
      <c r="J295" s="31">
        <v>2040</v>
      </c>
      <c r="K295" s="31" t="s">
        <v>143</v>
      </c>
      <c r="L295" s="9">
        <v>42.160135036057156</v>
      </c>
      <c r="M295" s="9"/>
    </row>
    <row r="296" spans="2:13" x14ac:dyDescent="0.25">
      <c r="B296" s="31" t="s">
        <v>279</v>
      </c>
      <c r="D296" s="31" t="s">
        <v>100</v>
      </c>
      <c r="F296" s="31" t="s">
        <v>45</v>
      </c>
      <c r="G296" s="31" t="s">
        <v>9</v>
      </c>
      <c r="H296" s="31" t="s">
        <v>85</v>
      </c>
      <c r="I296" s="31" t="s">
        <v>79</v>
      </c>
      <c r="J296" s="31">
        <v>2050</v>
      </c>
      <c r="K296" s="31" t="s">
        <v>143</v>
      </c>
      <c r="L296" s="9">
        <v>42.49826972537771</v>
      </c>
      <c r="M296" s="9"/>
    </row>
    <row r="297" spans="2:13" x14ac:dyDescent="0.25">
      <c r="B297" s="31" t="s">
        <v>279</v>
      </c>
      <c r="D297" s="31" t="s">
        <v>100</v>
      </c>
      <c r="F297" s="31" t="s">
        <v>45</v>
      </c>
      <c r="G297" s="31" t="s">
        <v>9</v>
      </c>
      <c r="H297" s="31" t="s">
        <v>85</v>
      </c>
      <c r="I297" s="31" t="s">
        <v>152</v>
      </c>
      <c r="J297" s="31">
        <v>2018</v>
      </c>
      <c r="K297" s="31" t="s">
        <v>143</v>
      </c>
      <c r="L297" s="9">
        <v>35.166007689337619</v>
      </c>
      <c r="M297" s="9"/>
    </row>
    <row r="298" spans="2:13" x14ac:dyDescent="0.25">
      <c r="B298" s="31" t="s">
        <v>279</v>
      </c>
      <c r="D298" s="31" t="s">
        <v>100</v>
      </c>
      <c r="F298" s="31" t="s">
        <v>45</v>
      </c>
      <c r="G298" s="31" t="s">
        <v>9</v>
      </c>
      <c r="H298" s="31" t="s">
        <v>85</v>
      </c>
      <c r="I298" s="31" t="s">
        <v>152</v>
      </c>
      <c r="J298" s="31">
        <v>2020</v>
      </c>
      <c r="K298" s="31" t="s">
        <v>143</v>
      </c>
      <c r="L298" s="9">
        <v>44.50988062146881</v>
      </c>
      <c r="M298" s="9"/>
    </row>
    <row r="299" spans="2:13" x14ac:dyDescent="0.25">
      <c r="B299" s="31" t="s">
        <v>279</v>
      </c>
      <c r="D299" s="31" t="s">
        <v>100</v>
      </c>
      <c r="F299" s="31" t="s">
        <v>45</v>
      </c>
      <c r="G299" s="31" t="s">
        <v>9</v>
      </c>
      <c r="H299" s="31" t="s">
        <v>85</v>
      </c>
      <c r="I299" s="31" t="s">
        <v>152</v>
      </c>
      <c r="J299" s="31">
        <v>2030</v>
      </c>
      <c r="K299" s="31" t="s">
        <v>143</v>
      </c>
      <c r="L299" s="9">
        <v>45.186150000109919</v>
      </c>
      <c r="M299" s="9"/>
    </row>
    <row r="300" spans="2:13" x14ac:dyDescent="0.25">
      <c r="B300" s="31" t="s">
        <v>279</v>
      </c>
      <c r="D300" s="31" t="s">
        <v>100</v>
      </c>
      <c r="F300" s="31" t="s">
        <v>45</v>
      </c>
      <c r="G300" s="31" t="s">
        <v>9</v>
      </c>
      <c r="H300" s="31" t="s">
        <v>85</v>
      </c>
      <c r="I300" s="31" t="s">
        <v>152</v>
      </c>
      <c r="J300" s="31">
        <v>2040</v>
      </c>
      <c r="K300" s="31" t="s">
        <v>143</v>
      </c>
      <c r="L300" s="9">
        <v>45.862419378751028</v>
      </c>
      <c r="M300" s="9"/>
    </row>
    <row r="301" spans="2:13" x14ac:dyDescent="0.25">
      <c r="B301" s="31" t="s">
        <v>279</v>
      </c>
      <c r="D301" s="31" t="s">
        <v>100</v>
      </c>
      <c r="F301" s="31" t="s">
        <v>45</v>
      </c>
      <c r="G301" s="31" t="s">
        <v>9</v>
      </c>
      <c r="H301" s="31" t="s">
        <v>85</v>
      </c>
      <c r="I301" s="31" t="s">
        <v>152</v>
      </c>
      <c r="J301" s="31">
        <v>2050</v>
      </c>
      <c r="K301" s="31" t="s">
        <v>143</v>
      </c>
      <c r="L301" s="9">
        <v>46.538688757392137</v>
      </c>
      <c r="M301" s="9"/>
    </row>
    <row r="302" spans="2:13" x14ac:dyDescent="0.25">
      <c r="B302" s="31" t="s">
        <v>279</v>
      </c>
      <c r="D302" s="31" t="s">
        <v>101</v>
      </c>
      <c r="F302" s="31" t="s">
        <v>45</v>
      </c>
      <c r="G302" s="31" t="s">
        <v>9</v>
      </c>
      <c r="H302" s="31" t="s">
        <v>85</v>
      </c>
      <c r="I302" s="31" t="s">
        <v>77</v>
      </c>
      <c r="J302" s="31">
        <v>2018</v>
      </c>
      <c r="K302" s="31" t="s">
        <v>143</v>
      </c>
      <c r="L302" s="9">
        <v>51.500514219592077</v>
      </c>
      <c r="M302" s="9">
        <v>57</v>
      </c>
    </row>
    <row r="303" spans="2:13" x14ac:dyDescent="0.25">
      <c r="B303" s="31" t="s">
        <v>279</v>
      </c>
      <c r="D303" s="31" t="s">
        <v>101</v>
      </c>
      <c r="F303" s="31" t="s">
        <v>45</v>
      </c>
      <c r="G303" s="31" t="s">
        <v>9</v>
      </c>
      <c r="H303" s="31" t="s">
        <v>85</v>
      </c>
      <c r="I303" s="31" t="s">
        <v>77</v>
      </c>
      <c r="J303" s="31">
        <v>2020</v>
      </c>
      <c r="K303" s="31" t="s">
        <v>143</v>
      </c>
      <c r="L303" s="9">
        <v>51.500514219592077</v>
      </c>
      <c r="M303" s="9">
        <v>57</v>
      </c>
    </row>
    <row r="304" spans="2:13" x14ac:dyDescent="0.25">
      <c r="B304" s="31" t="s">
        <v>279</v>
      </c>
      <c r="D304" s="31" t="s">
        <v>101</v>
      </c>
      <c r="F304" s="31" t="s">
        <v>45</v>
      </c>
      <c r="G304" s="31" t="s">
        <v>9</v>
      </c>
      <c r="H304" s="31" t="s">
        <v>85</v>
      </c>
      <c r="I304" s="31" t="s">
        <v>77</v>
      </c>
      <c r="J304" s="31">
        <v>2030</v>
      </c>
      <c r="K304" s="31" t="s">
        <v>143</v>
      </c>
      <c r="L304" s="9">
        <v>53.800870521400519</v>
      </c>
      <c r="M304" s="9">
        <v>57</v>
      </c>
    </row>
    <row r="305" spans="2:13" x14ac:dyDescent="0.25">
      <c r="B305" s="31" t="s">
        <v>279</v>
      </c>
      <c r="D305" s="31" t="s">
        <v>101</v>
      </c>
      <c r="F305" s="31" t="s">
        <v>45</v>
      </c>
      <c r="G305" s="31" t="s">
        <v>9</v>
      </c>
      <c r="H305" s="31" t="s">
        <v>85</v>
      </c>
      <c r="I305" s="31" t="s">
        <v>77</v>
      </c>
      <c r="J305" s="31">
        <v>2040</v>
      </c>
      <c r="K305" s="31" t="s">
        <v>143</v>
      </c>
      <c r="L305" s="9">
        <v>56.066893147062572</v>
      </c>
      <c r="M305" s="9">
        <v>57</v>
      </c>
    </row>
    <row r="306" spans="2:13" x14ac:dyDescent="0.25">
      <c r="B306" s="31" t="s">
        <v>279</v>
      </c>
      <c r="D306" s="31" t="s">
        <v>101</v>
      </c>
      <c r="F306" s="31" t="s">
        <v>45</v>
      </c>
      <c r="G306" s="31" t="s">
        <v>9</v>
      </c>
      <c r="H306" s="31" t="s">
        <v>85</v>
      </c>
      <c r="I306" s="31" t="s">
        <v>77</v>
      </c>
      <c r="J306" s="31">
        <v>2050</v>
      </c>
      <c r="K306" s="31" t="s">
        <v>143</v>
      </c>
      <c r="L306" s="9">
        <v>58.367249448871014</v>
      </c>
      <c r="M306" s="9">
        <v>57</v>
      </c>
    </row>
    <row r="307" spans="2:13" x14ac:dyDescent="0.25">
      <c r="B307" s="31" t="s">
        <v>279</v>
      </c>
      <c r="D307" s="31" t="s">
        <v>101</v>
      </c>
      <c r="F307" s="31" t="s">
        <v>45</v>
      </c>
      <c r="G307" s="31" t="s">
        <v>9</v>
      </c>
      <c r="H307" s="31" t="s">
        <v>85</v>
      </c>
      <c r="I307" s="31" t="s">
        <v>78</v>
      </c>
      <c r="J307" s="31">
        <v>2018</v>
      </c>
      <c r="K307" s="31" t="s">
        <v>143</v>
      </c>
      <c r="L307" s="9">
        <v>62.13894640800001</v>
      </c>
      <c r="M307" s="9">
        <v>48</v>
      </c>
    </row>
    <row r="308" spans="2:13" x14ac:dyDescent="0.25">
      <c r="B308" s="31" t="s">
        <v>279</v>
      </c>
      <c r="D308" s="31" t="s">
        <v>101</v>
      </c>
      <c r="F308" s="31" t="s">
        <v>45</v>
      </c>
      <c r="G308" s="31" t="s">
        <v>9</v>
      </c>
      <c r="H308" s="31" t="s">
        <v>85</v>
      </c>
      <c r="I308" s="31" t="s">
        <v>78</v>
      </c>
      <c r="J308" s="31">
        <v>2020</v>
      </c>
      <c r="K308" s="31" t="s">
        <v>143</v>
      </c>
      <c r="L308" s="9">
        <v>64.849291443146043</v>
      </c>
      <c r="M308" s="9">
        <v>48</v>
      </c>
    </row>
    <row r="309" spans="2:13" x14ac:dyDescent="0.25">
      <c r="B309" s="31" t="s">
        <v>279</v>
      </c>
      <c r="D309" s="31" t="s">
        <v>101</v>
      </c>
      <c r="F309" s="31" t="s">
        <v>45</v>
      </c>
      <c r="G309" s="31" t="s">
        <v>9</v>
      </c>
      <c r="H309" s="31" t="s">
        <v>85</v>
      </c>
      <c r="I309" s="31" t="s">
        <v>78</v>
      </c>
      <c r="J309" s="31">
        <v>2030</v>
      </c>
      <c r="K309" s="31" t="s">
        <v>143</v>
      </c>
      <c r="L309" s="9">
        <v>64.849291443146043</v>
      </c>
      <c r="M309" s="9">
        <v>48</v>
      </c>
    </row>
    <row r="310" spans="2:13" x14ac:dyDescent="0.25">
      <c r="B310" s="31" t="s">
        <v>279</v>
      </c>
      <c r="D310" s="31" t="s">
        <v>101</v>
      </c>
      <c r="F310" s="31" t="s">
        <v>45</v>
      </c>
      <c r="G310" s="31" t="s">
        <v>9</v>
      </c>
      <c r="H310" s="31" t="s">
        <v>85</v>
      </c>
      <c r="I310" s="31" t="s">
        <v>78</v>
      </c>
      <c r="J310" s="31">
        <v>2040</v>
      </c>
      <c r="K310" s="31" t="s">
        <v>143</v>
      </c>
      <c r="L310" s="9">
        <v>64.849291443146043</v>
      </c>
      <c r="M310" s="9">
        <v>48</v>
      </c>
    </row>
    <row r="311" spans="2:13" x14ac:dyDescent="0.25">
      <c r="B311" s="31" t="s">
        <v>279</v>
      </c>
      <c r="D311" s="31" t="s">
        <v>101</v>
      </c>
      <c r="F311" s="31" t="s">
        <v>45</v>
      </c>
      <c r="G311" s="31" t="s">
        <v>9</v>
      </c>
      <c r="H311" s="31" t="s">
        <v>85</v>
      </c>
      <c r="I311" s="31" t="s">
        <v>78</v>
      </c>
      <c r="J311" s="31">
        <v>2050</v>
      </c>
      <c r="K311" s="31" t="s">
        <v>143</v>
      </c>
      <c r="L311" s="9">
        <v>64.849291443146043</v>
      </c>
      <c r="M311" s="9">
        <v>48</v>
      </c>
    </row>
    <row r="312" spans="2:13" x14ac:dyDescent="0.25">
      <c r="B312" s="31" t="s">
        <v>279</v>
      </c>
      <c r="D312" s="31" t="s">
        <v>101</v>
      </c>
      <c r="F312" s="31" t="s">
        <v>45</v>
      </c>
      <c r="G312" s="31" t="s">
        <v>9</v>
      </c>
      <c r="H312" s="31" t="s">
        <v>85</v>
      </c>
      <c r="I312" s="31" t="s">
        <v>79</v>
      </c>
      <c r="J312" s="31">
        <v>2018</v>
      </c>
      <c r="K312" s="31" t="s">
        <v>143</v>
      </c>
      <c r="L312" s="9">
        <v>56.819730313796043</v>
      </c>
      <c r="M312" s="9"/>
    </row>
    <row r="313" spans="2:13" x14ac:dyDescent="0.25">
      <c r="B313" s="31" t="s">
        <v>279</v>
      </c>
      <c r="D313" s="31" t="s">
        <v>101</v>
      </c>
      <c r="F313" s="31" t="s">
        <v>45</v>
      </c>
      <c r="G313" s="31" t="s">
        <v>9</v>
      </c>
      <c r="H313" s="31" t="s">
        <v>85</v>
      </c>
      <c r="I313" s="31" t="s">
        <v>79</v>
      </c>
      <c r="J313" s="31">
        <v>2020</v>
      </c>
      <c r="K313" s="31" t="s">
        <v>143</v>
      </c>
      <c r="L313" s="9">
        <v>59.49625069024605</v>
      </c>
      <c r="M313" s="9"/>
    </row>
    <row r="314" spans="2:13" x14ac:dyDescent="0.25">
      <c r="B314" s="31" t="s">
        <v>279</v>
      </c>
      <c r="D314" s="31" t="s">
        <v>101</v>
      </c>
      <c r="F314" s="31" t="s">
        <v>45</v>
      </c>
      <c r="G314" s="31" t="s">
        <v>9</v>
      </c>
      <c r="H314" s="31" t="s">
        <v>85</v>
      </c>
      <c r="I314" s="31" t="s">
        <v>79</v>
      </c>
      <c r="J314" s="31">
        <v>2030</v>
      </c>
      <c r="K314" s="31" t="s">
        <v>143</v>
      </c>
      <c r="L314" s="9">
        <v>60.2630361241822</v>
      </c>
      <c r="M314" s="9"/>
    </row>
    <row r="315" spans="2:13" x14ac:dyDescent="0.25">
      <c r="B315" s="31" t="s">
        <v>279</v>
      </c>
      <c r="D315" s="31" t="s">
        <v>101</v>
      </c>
      <c r="F315" s="31" t="s">
        <v>45</v>
      </c>
      <c r="G315" s="31" t="s">
        <v>9</v>
      </c>
      <c r="H315" s="31" t="s">
        <v>85</v>
      </c>
      <c r="I315" s="31" t="s">
        <v>79</v>
      </c>
      <c r="J315" s="31">
        <v>2040</v>
      </c>
      <c r="K315" s="31" t="s">
        <v>143</v>
      </c>
      <c r="L315" s="9">
        <v>61.018376999402875</v>
      </c>
      <c r="M315" s="9"/>
    </row>
    <row r="316" spans="2:13" x14ac:dyDescent="0.25">
      <c r="B316" s="31" t="s">
        <v>279</v>
      </c>
      <c r="D316" s="31" t="s">
        <v>101</v>
      </c>
      <c r="F316" s="31" t="s">
        <v>45</v>
      </c>
      <c r="G316" s="31" t="s">
        <v>9</v>
      </c>
      <c r="H316" s="31" t="s">
        <v>85</v>
      </c>
      <c r="I316" s="31" t="s">
        <v>79</v>
      </c>
      <c r="J316" s="31">
        <v>2050</v>
      </c>
      <c r="K316" s="31" t="s">
        <v>143</v>
      </c>
      <c r="L316" s="9">
        <v>61.785162433339018</v>
      </c>
      <c r="M316" s="9"/>
    </row>
    <row r="317" spans="2:13" x14ac:dyDescent="0.25">
      <c r="B317" s="31" t="s">
        <v>279</v>
      </c>
      <c r="D317" s="31" t="s">
        <v>101</v>
      </c>
      <c r="F317" s="31" t="s">
        <v>45</v>
      </c>
      <c r="G317" s="31" t="s">
        <v>9</v>
      </c>
      <c r="H317" s="31" t="s">
        <v>85</v>
      </c>
      <c r="I317" s="31" t="s">
        <v>152</v>
      </c>
      <c r="J317" s="31">
        <v>2018</v>
      </c>
      <c r="K317" s="31" t="s">
        <v>143</v>
      </c>
      <c r="L317" s="9">
        <v>56.819730313796043</v>
      </c>
      <c r="M317" s="9"/>
    </row>
    <row r="318" spans="2:13" x14ac:dyDescent="0.25">
      <c r="B318" s="31" t="s">
        <v>279</v>
      </c>
      <c r="D318" s="31" t="s">
        <v>101</v>
      </c>
      <c r="F318" s="31" t="s">
        <v>45</v>
      </c>
      <c r="G318" s="31" t="s">
        <v>9</v>
      </c>
      <c r="H318" s="31" t="s">
        <v>85</v>
      </c>
      <c r="I318" s="31" t="s">
        <v>152</v>
      </c>
      <c r="J318" s="31">
        <v>2020</v>
      </c>
      <c r="K318" s="31" t="s">
        <v>143</v>
      </c>
      <c r="L318" s="9">
        <v>62.13894640800001</v>
      </c>
      <c r="M318" s="9"/>
    </row>
    <row r="319" spans="2:13" x14ac:dyDescent="0.25">
      <c r="B319" s="31" t="s">
        <v>279</v>
      </c>
      <c r="D319" s="31" t="s">
        <v>101</v>
      </c>
      <c r="F319" s="31" t="s">
        <v>45</v>
      </c>
      <c r="G319" s="31" t="s">
        <v>9</v>
      </c>
      <c r="H319" s="31" t="s">
        <v>85</v>
      </c>
      <c r="I319" s="31" t="s">
        <v>152</v>
      </c>
      <c r="J319" s="31">
        <v>2030</v>
      </c>
      <c r="K319" s="31" t="s">
        <v>143</v>
      </c>
      <c r="L319" s="9">
        <v>62.13894640800001</v>
      </c>
      <c r="M319" s="9"/>
    </row>
    <row r="320" spans="2:13" x14ac:dyDescent="0.25">
      <c r="B320" s="31" t="s">
        <v>279</v>
      </c>
      <c r="D320" s="31" t="s">
        <v>101</v>
      </c>
      <c r="F320" s="31" t="s">
        <v>45</v>
      </c>
      <c r="G320" s="31" t="s">
        <v>9</v>
      </c>
      <c r="H320" s="31" t="s">
        <v>85</v>
      </c>
      <c r="I320" s="31" t="s">
        <v>152</v>
      </c>
      <c r="J320" s="31">
        <v>2040</v>
      </c>
      <c r="K320" s="31" t="s">
        <v>143</v>
      </c>
      <c r="L320" s="9">
        <v>62.13894640800001</v>
      </c>
      <c r="M320" s="9"/>
    </row>
    <row r="321" spans="2:13" x14ac:dyDescent="0.25">
      <c r="B321" s="31" t="s">
        <v>279</v>
      </c>
      <c r="D321" s="31" t="s">
        <v>101</v>
      </c>
      <c r="F321" s="31" t="s">
        <v>45</v>
      </c>
      <c r="G321" s="31" t="s">
        <v>9</v>
      </c>
      <c r="H321" s="31" t="s">
        <v>85</v>
      </c>
      <c r="I321" s="31" t="s">
        <v>152</v>
      </c>
      <c r="J321" s="31">
        <v>2050</v>
      </c>
      <c r="K321" s="31" t="s">
        <v>143</v>
      </c>
      <c r="L321" s="9">
        <v>62.13894640800001</v>
      </c>
      <c r="M321" s="9"/>
    </row>
    <row r="322" spans="2:13" x14ac:dyDescent="0.25">
      <c r="B322" s="31" t="s">
        <v>279</v>
      </c>
      <c r="D322" s="31" t="s">
        <v>70</v>
      </c>
      <c r="F322" s="31" t="s">
        <v>69</v>
      </c>
      <c r="G322" s="31" t="s">
        <v>9</v>
      </c>
      <c r="H322" s="31" t="s">
        <v>85</v>
      </c>
      <c r="I322" s="31" t="s">
        <v>77</v>
      </c>
      <c r="J322" s="31">
        <v>2018</v>
      </c>
      <c r="K322" s="31" t="s">
        <v>142</v>
      </c>
      <c r="L322" s="9">
        <v>2.1500075457168006</v>
      </c>
      <c r="M322" s="9">
        <v>45</v>
      </c>
    </row>
    <row r="323" spans="2:13" x14ac:dyDescent="0.25">
      <c r="B323" s="31" t="s">
        <v>279</v>
      </c>
      <c r="D323" s="31" t="s">
        <v>70</v>
      </c>
      <c r="F323" s="31" t="s">
        <v>69</v>
      </c>
      <c r="G323" s="31" t="s">
        <v>9</v>
      </c>
      <c r="H323" s="31" t="s">
        <v>85</v>
      </c>
      <c r="I323" s="31" t="s">
        <v>77</v>
      </c>
      <c r="J323" s="31">
        <v>2020</v>
      </c>
      <c r="K323" s="31" t="s">
        <v>142</v>
      </c>
      <c r="L323" s="9">
        <v>2.1500075457168006</v>
      </c>
      <c r="M323" s="9">
        <v>45</v>
      </c>
    </row>
    <row r="324" spans="2:13" x14ac:dyDescent="0.25">
      <c r="B324" s="31" t="s">
        <v>279</v>
      </c>
      <c r="D324" s="31" t="s">
        <v>70</v>
      </c>
      <c r="F324" s="31" t="s">
        <v>69</v>
      </c>
      <c r="G324" s="31" t="s">
        <v>9</v>
      </c>
      <c r="H324" s="31" t="s">
        <v>85</v>
      </c>
      <c r="I324" s="31" t="s">
        <v>77</v>
      </c>
      <c r="J324" s="31">
        <v>2030</v>
      </c>
      <c r="K324" s="31" t="s">
        <v>142</v>
      </c>
      <c r="L324" s="9">
        <v>2.1500075457168006</v>
      </c>
      <c r="M324" s="9">
        <v>45</v>
      </c>
    </row>
    <row r="325" spans="2:13" x14ac:dyDescent="0.25">
      <c r="B325" s="31" t="s">
        <v>279</v>
      </c>
      <c r="D325" s="31" t="s">
        <v>70</v>
      </c>
      <c r="F325" s="31" t="s">
        <v>69</v>
      </c>
      <c r="G325" s="31" t="s">
        <v>9</v>
      </c>
      <c r="H325" s="31" t="s">
        <v>85</v>
      </c>
      <c r="I325" s="31" t="s">
        <v>77</v>
      </c>
      <c r="J325" s="31">
        <v>2040</v>
      </c>
      <c r="K325" s="31" t="s">
        <v>142</v>
      </c>
      <c r="L325" s="9">
        <v>2.1500075457168006</v>
      </c>
      <c r="M325" s="9">
        <v>45</v>
      </c>
    </row>
    <row r="326" spans="2:13" x14ac:dyDescent="0.25">
      <c r="B326" s="31" t="s">
        <v>279</v>
      </c>
      <c r="D326" s="31" t="s">
        <v>70</v>
      </c>
      <c r="F326" s="31" t="s">
        <v>69</v>
      </c>
      <c r="G326" s="31" t="s">
        <v>9</v>
      </c>
      <c r="H326" s="31" t="s">
        <v>85</v>
      </c>
      <c r="I326" s="31" t="s">
        <v>77</v>
      </c>
      <c r="J326" s="31">
        <v>2050</v>
      </c>
      <c r="K326" s="31" t="s">
        <v>142</v>
      </c>
      <c r="L326" s="9">
        <v>2.1500075457168006</v>
      </c>
      <c r="M326" s="9">
        <v>45</v>
      </c>
    </row>
    <row r="327" spans="2:13" x14ac:dyDescent="0.25">
      <c r="B327" s="31" t="s">
        <v>279</v>
      </c>
      <c r="D327" s="31" t="s">
        <v>70</v>
      </c>
      <c r="F327" s="31" t="s">
        <v>69</v>
      </c>
      <c r="G327" s="31" t="s">
        <v>9</v>
      </c>
      <c r="H327" s="31" t="s">
        <v>85</v>
      </c>
      <c r="I327" s="31" t="s">
        <v>78</v>
      </c>
      <c r="J327" s="31">
        <v>2018</v>
      </c>
      <c r="K327" s="31" t="s">
        <v>142</v>
      </c>
      <c r="L327" s="9">
        <v>64.849291443146043</v>
      </c>
      <c r="M327" s="9">
        <v>27</v>
      </c>
    </row>
    <row r="328" spans="2:13" x14ac:dyDescent="0.25">
      <c r="B328" s="31" t="s">
        <v>279</v>
      </c>
      <c r="D328" s="31" t="s">
        <v>70</v>
      </c>
      <c r="F328" s="31" t="s">
        <v>69</v>
      </c>
      <c r="G328" s="31" t="s">
        <v>9</v>
      </c>
      <c r="H328" s="31" t="s">
        <v>85</v>
      </c>
      <c r="I328" s="31" t="s">
        <v>78</v>
      </c>
      <c r="J328" s="31">
        <v>2020</v>
      </c>
      <c r="K328" s="31" t="s">
        <v>142</v>
      </c>
      <c r="L328" s="9">
        <v>64.849291443146043</v>
      </c>
      <c r="M328" s="9">
        <v>27</v>
      </c>
    </row>
    <row r="329" spans="2:13" x14ac:dyDescent="0.25">
      <c r="B329" s="31" t="s">
        <v>279</v>
      </c>
      <c r="D329" s="31" t="s">
        <v>70</v>
      </c>
      <c r="F329" s="31" t="s">
        <v>69</v>
      </c>
      <c r="G329" s="31" t="s">
        <v>9</v>
      </c>
      <c r="H329" s="31" t="s">
        <v>85</v>
      </c>
      <c r="I329" s="31" t="s">
        <v>78</v>
      </c>
      <c r="J329" s="31">
        <v>2030</v>
      </c>
      <c r="K329" s="31" t="s">
        <v>142</v>
      </c>
      <c r="L329" s="9">
        <v>64.849291443146043</v>
      </c>
      <c r="M329" s="9">
        <v>27</v>
      </c>
    </row>
    <row r="330" spans="2:13" x14ac:dyDescent="0.25">
      <c r="B330" s="31" t="s">
        <v>279</v>
      </c>
      <c r="D330" s="31" t="s">
        <v>70</v>
      </c>
      <c r="F330" s="31" t="s">
        <v>69</v>
      </c>
      <c r="G330" s="31" t="s">
        <v>9</v>
      </c>
      <c r="H330" s="31" t="s">
        <v>85</v>
      </c>
      <c r="I330" s="31" t="s">
        <v>78</v>
      </c>
      <c r="J330" s="31">
        <v>2040</v>
      </c>
      <c r="K330" s="31" t="s">
        <v>142</v>
      </c>
      <c r="L330" s="9">
        <v>64.849291443146043</v>
      </c>
      <c r="M330" s="9">
        <v>27</v>
      </c>
    </row>
    <row r="331" spans="2:13" x14ac:dyDescent="0.25">
      <c r="B331" s="31" t="s">
        <v>279</v>
      </c>
      <c r="D331" s="31" t="s">
        <v>70</v>
      </c>
      <c r="F331" s="31" t="s">
        <v>69</v>
      </c>
      <c r="G331" s="31" t="s">
        <v>9</v>
      </c>
      <c r="H331" s="31" t="s">
        <v>85</v>
      </c>
      <c r="I331" s="31" t="s">
        <v>78</v>
      </c>
      <c r="J331" s="31">
        <v>2050</v>
      </c>
      <c r="K331" s="31" t="s">
        <v>142</v>
      </c>
      <c r="L331" s="9">
        <v>64.849291443146043</v>
      </c>
      <c r="M331" s="9">
        <v>27</v>
      </c>
    </row>
    <row r="332" spans="2:13" x14ac:dyDescent="0.25">
      <c r="B332" s="31" t="s">
        <v>279</v>
      </c>
      <c r="D332" s="31" t="s">
        <v>70</v>
      </c>
      <c r="F332" s="31" t="s">
        <v>69</v>
      </c>
      <c r="G332" s="31" t="s">
        <v>9</v>
      </c>
      <c r="H332" s="31" t="s">
        <v>85</v>
      </c>
      <c r="I332" s="31" t="s">
        <v>79</v>
      </c>
      <c r="J332" s="31">
        <v>2018</v>
      </c>
      <c r="K332" s="31" t="s">
        <v>142</v>
      </c>
      <c r="L332" s="9">
        <v>27.558621762859456</v>
      </c>
      <c r="M332" s="9"/>
    </row>
    <row r="333" spans="2:13" x14ac:dyDescent="0.25">
      <c r="B333" s="31" t="s">
        <v>279</v>
      </c>
      <c r="D333" s="31" t="s">
        <v>70</v>
      </c>
      <c r="F333" s="31" t="s">
        <v>69</v>
      </c>
      <c r="G333" s="31" t="s">
        <v>9</v>
      </c>
      <c r="H333" s="31" t="s">
        <v>85</v>
      </c>
      <c r="I333" s="31" t="s">
        <v>79</v>
      </c>
      <c r="J333" s="31">
        <v>2020</v>
      </c>
      <c r="K333" s="31" t="s">
        <v>142</v>
      </c>
      <c r="L333" s="9">
        <v>27.558621762859456</v>
      </c>
      <c r="M333" s="9"/>
    </row>
    <row r="334" spans="2:13" x14ac:dyDescent="0.25">
      <c r="B334" s="31" t="s">
        <v>279</v>
      </c>
      <c r="D334" s="31" t="s">
        <v>70</v>
      </c>
      <c r="F334" s="31" t="s">
        <v>69</v>
      </c>
      <c r="G334" s="31" t="s">
        <v>9</v>
      </c>
      <c r="H334" s="31" t="s">
        <v>85</v>
      </c>
      <c r="I334" s="31" t="s">
        <v>79</v>
      </c>
      <c r="J334" s="31">
        <v>2030</v>
      </c>
      <c r="K334" s="31" t="s">
        <v>142</v>
      </c>
      <c r="L334" s="9">
        <v>27.558621762859456</v>
      </c>
      <c r="M334" s="9"/>
    </row>
    <row r="335" spans="2:13" x14ac:dyDescent="0.25">
      <c r="B335" s="31" t="s">
        <v>279</v>
      </c>
      <c r="D335" s="31" t="s">
        <v>70</v>
      </c>
      <c r="F335" s="31" t="s">
        <v>69</v>
      </c>
      <c r="G335" s="31" t="s">
        <v>9</v>
      </c>
      <c r="H335" s="31" t="s">
        <v>85</v>
      </c>
      <c r="I335" s="31" t="s">
        <v>79</v>
      </c>
      <c r="J335" s="31">
        <v>2040</v>
      </c>
      <c r="K335" s="31" t="s">
        <v>142</v>
      </c>
      <c r="L335" s="9">
        <v>27.558621762859456</v>
      </c>
      <c r="M335" s="9"/>
    </row>
    <row r="336" spans="2:13" x14ac:dyDescent="0.25">
      <c r="B336" s="31" t="s">
        <v>279</v>
      </c>
      <c r="D336" s="31" t="s">
        <v>70</v>
      </c>
      <c r="F336" s="31" t="s">
        <v>69</v>
      </c>
      <c r="G336" s="31" t="s">
        <v>9</v>
      </c>
      <c r="H336" s="31" t="s">
        <v>85</v>
      </c>
      <c r="I336" s="31" t="s">
        <v>79</v>
      </c>
      <c r="J336" s="31">
        <v>2050</v>
      </c>
      <c r="K336" s="31" t="s">
        <v>142</v>
      </c>
      <c r="L336" s="9">
        <v>27.558621762859456</v>
      </c>
      <c r="M336" s="9"/>
    </row>
    <row r="337" spans="2:13" x14ac:dyDescent="0.25">
      <c r="B337" s="31" t="s">
        <v>279</v>
      </c>
      <c r="D337" s="31" t="s">
        <v>70</v>
      </c>
      <c r="F337" s="31" t="s">
        <v>69</v>
      </c>
      <c r="G337" s="31" t="s">
        <v>9</v>
      </c>
      <c r="H337" s="31" t="s">
        <v>85</v>
      </c>
      <c r="I337" s="31" t="s">
        <v>152</v>
      </c>
      <c r="J337" s="31">
        <v>2018</v>
      </c>
      <c r="K337" s="31" t="s">
        <v>142</v>
      </c>
      <c r="L337" s="9">
        <v>29.722591911441938</v>
      </c>
      <c r="M337" s="9"/>
    </row>
    <row r="338" spans="2:13" x14ac:dyDescent="0.25">
      <c r="B338" s="31" t="s">
        <v>279</v>
      </c>
      <c r="D338" s="31" t="s">
        <v>70</v>
      </c>
      <c r="F338" s="31" t="s">
        <v>69</v>
      </c>
      <c r="G338" s="31" t="s">
        <v>9</v>
      </c>
      <c r="H338" s="31" t="s">
        <v>85</v>
      </c>
      <c r="I338" s="31" t="s">
        <v>152</v>
      </c>
      <c r="J338" s="31">
        <v>2020</v>
      </c>
      <c r="K338" s="31" t="s">
        <v>142</v>
      </c>
      <c r="L338" s="9">
        <v>29.722591911441938</v>
      </c>
      <c r="M338" s="9"/>
    </row>
    <row r="339" spans="2:13" x14ac:dyDescent="0.25">
      <c r="B339" s="31" t="s">
        <v>279</v>
      </c>
      <c r="D339" s="31" t="s">
        <v>70</v>
      </c>
      <c r="F339" s="31" t="s">
        <v>69</v>
      </c>
      <c r="G339" s="31" t="s">
        <v>9</v>
      </c>
      <c r="H339" s="31" t="s">
        <v>85</v>
      </c>
      <c r="I339" s="31" t="s">
        <v>152</v>
      </c>
      <c r="J339" s="31">
        <v>2030</v>
      </c>
      <c r="K339" s="31" t="s">
        <v>142</v>
      </c>
      <c r="L339" s="9">
        <v>29.722591911441938</v>
      </c>
      <c r="M339" s="9"/>
    </row>
    <row r="340" spans="2:13" x14ac:dyDescent="0.25">
      <c r="B340" s="31" t="s">
        <v>279</v>
      </c>
      <c r="D340" s="31" t="s">
        <v>70</v>
      </c>
      <c r="F340" s="31" t="s">
        <v>69</v>
      </c>
      <c r="G340" s="31" t="s">
        <v>9</v>
      </c>
      <c r="H340" s="31" t="s">
        <v>85</v>
      </c>
      <c r="I340" s="31" t="s">
        <v>152</v>
      </c>
      <c r="J340" s="31">
        <v>2040</v>
      </c>
      <c r="K340" s="31" t="s">
        <v>142</v>
      </c>
      <c r="L340" s="9">
        <v>29.722591911441938</v>
      </c>
      <c r="M340" s="9"/>
    </row>
    <row r="341" spans="2:13" x14ac:dyDescent="0.25">
      <c r="B341" s="31" t="s">
        <v>279</v>
      </c>
      <c r="D341" s="31" t="s">
        <v>70</v>
      </c>
      <c r="F341" s="31" t="s">
        <v>69</v>
      </c>
      <c r="G341" s="31" t="s">
        <v>9</v>
      </c>
      <c r="H341" s="31" t="s">
        <v>85</v>
      </c>
      <c r="I341" s="31" t="s">
        <v>152</v>
      </c>
      <c r="J341" s="31">
        <v>2050</v>
      </c>
      <c r="K341" s="31" t="s">
        <v>142</v>
      </c>
      <c r="L341" s="9">
        <v>29.722591911441938</v>
      </c>
      <c r="M341" s="9"/>
    </row>
    <row r="342" spans="2:13" x14ac:dyDescent="0.25">
      <c r="B342" s="31" t="s">
        <v>279</v>
      </c>
      <c r="D342" s="31" t="s">
        <v>72</v>
      </c>
      <c r="F342" s="31" t="s">
        <v>69</v>
      </c>
      <c r="G342" s="31" t="s">
        <v>9</v>
      </c>
      <c r="H342" s="31" t="s">
        <v>85</v>
      </c>
      <c r="I342" s="31" t="s">
        <v>77</v>
      </c>
      <c r="J342" s="31">
        <v>2018</v>
      </c>
      <c r="K342" s="31" t="s">
        <v>142</v>
      </c>
      <c r="L342" s="9">
        <v>6.2172312692372955</v>
      </c>
      <c r="M342" s="9">
        <v>46</v>
      </c>
    </row>
    <row r="343" spans="2:13" x14ac:dyDescent="0.25">
      <c r="B343" s="31" t="s">
        <v>279</v>
      </c>
      <c r="D343" s="31" t="s">
        <v>72</v>
      </c>
      <c r="F343" s="31" t="s">
        <v>69</v>
      </c>
      <c r="G343" s="31" t="s">
        <v>9</v>
      </c>
      <c r="H343" s="31" t="s">
        <v>85</v>
      </c>
      <c r="I343" s="31" t="s">
        <v>77</v>
      </c>
      <c r="J343" s="31">
        <v>2020</v>
      </c>
      <c r="K343" s="31" t="s">
        <v>142</v>
      </c>
      <c r="L343" s="9">
        <v>5.9951872953359633</v>
      </c>
      <c r="M343" s="9">
        <v>46</v>
      </c>
    </row>
    <row r="344" spans="2:13" x14ac:dyDescent="0.25">
      <c r="B344" s="31" t="s">
        <v>279</v>
      </c>
      <c r="D344" s="31" t="s">
        <v>72</v>
      </c>
      <c r="F344" s="31" t="s">
        <v>69</v>
      </c>
      <c r="G344" s="31" t="s">
        <v>9</v>
      </c>
      <c r="H344" s="31" t="s">
        <v>85</v>
      </c>
      <c r="I344" s="31" t="s">
        <v>77</v>
      </c>
      <c r="J344" s="31">
        <v>2030</v>
      </c>
      <c r="K344" s="31" t="s">
        <v>142</v>
      </c>
      <c r="L344" s="9">
        <v>5.7731433214346319</v>
      </c>
      <c r="M344" s="9">
        <v>46</v>
      </c>
    </row>
    <row r="345" spans="2:13" x14ac:dyDescent="0.25">
      <c r="B345" s="31" t="s">
        <v>279</v>
      </c>
      <c r="D345" s="31" t="s">
        <v>72</v>
      </c>
      <c r="F345" s="31" t="s">
        <v>69</v>
      </c>
      <c r="G345" s="31" t="s">
        <v>9</v>
      </c>
      <c r="H345" s="31" t="s">
        <v>85</v>
      </c>
      <c r="I345" s="31" t="s">
        <v>77</v>
      </c>
      <c r="J345" s="31">
        <v>2040</v>
      </c>
      <c r="K345" s="31" t="s">
        <v>142</v>
      </c>
      <c r="L345" s="9">
        <v>5.5510993475332997</v>
      </c>
      <c r="M345" s="9">
        <v>46</v>
      </c>
    </row>
    <row r="346" spans="2:13" x14ac:dyDescent="0.25">
      <c r="B346" s="31" t="s">
        <v>279</v>
      </c>
      <c r="D346" s="31" t="s">
        <v>72</v>
      </c>
      <c r="F346" s="31" t="s">
        <v>69</v>
      </c>
      <c r="G346" s="31" t="s">
        <v>9</v>
      </c>
      <c r="H346" s="31" t="s">
        <v>85</v>
      </c>
      <c r="I346" s="31" t="s">
        <v>77</v>
      </c>
      <c r="J346" s="31">
        <v>2050</v>
      </c>
      <c r="K346" s="31" t="s">
        <v>142</v>
      </c>
      <c r="L346" s="9">
        <v>5.3290553736319666</v>
      </c>
      <c r="M346" s="9">
        <v>46</v>
      </c>
    </row>
    <row r="347" spans="2:13" x14ac:dyDescent="0.25">
      <c r="B347" s="31" t="s">
        <v>279</v>
      </c>
      <c r="D347" s="31" t="s">
        <v>72</v>
      </c>
      <c r="F347" s="31" t="s">
        <v>69</v>
      </c>
      <c r="G347" s="31" t="s">
        <v>9</v>
      </c>
      <c r="H347" s="31" t="s">
        <v>85</v>
      </c>
      <c r="I347" s="31" t="s">
        <v>78</v>
      </c>
      <c r="J347" s="31">
        <v>2018</v>
      </c>
      <c r="K347" s="31" t="s">
        <v>142</v>
      </c>
      <c r="L347" s="9">
        <v>6.2172312692372955</v>
      </c>
      <c r="M347" s="9">
        <v>46</v>
      </c>
    </row>
    <row r="348" spans="2:13" x14ac:dyDescent="0.25">
      <c r="B348" s="31" t="s">
        <v>279</v>
      </c>
      <c r="D348" s="31" t="s">
        <v>72</v>
      </c>
      <c r="F348" s="31" t="s">
        <v>69</v>
      </c>
      <c r="G348" s="31" t="s">
        <v>9</v>
      </c>
      <c r="H348" s="31" t="s">
        <v>85</v>
      </c>
      <c r="I348" s="31" t="s">
        <v>78</v>
      </c>
      <c r="J348" s="31">
        <v>2020</v>
      </c>
      <c r="K348" s="31" t="s">
        <v>142</v>
      </c>
      <c r="L348" s="9">
        <v>5.9951872953359633</v>
      </c>
      <c r="M348" s="9">
        <v>46</v>
      </c>
    </row>
    <row r="349" spans="2:13" x14ac:dyDescent="0.25">
      <c r="B349" s="31" t="s">
        <v>279</v>
      </c>
      <c r="D349" s="31" t="s">
        <v>72</v>
      </c>
      <c r="F349" s="31" t="s">
        <v>69</v>
      </c>
      <c r="G349" s="31" t="s">
        <v>9</v>
      </c>
      <c r="H349" s="31" t="s">
        <v>85</v>
      </c>
      <c r="I349" s="31" t="s">
        <v>78</v>
      </c>
      <c r="J349" s="31">
        <v>2030</v>
      </c>
      <c r="K349" s="31" t="s">
        <v>142</v>
      </c>
      <c r="L349" s="9">
        <v>5.7731433214346319</v>
      </c>
      <c r="M349" s="9">
        <v>46</v>
      </c>
    </row>
    <row r="350" spans="2:13" x14ac:dyDescent="0.25">
      <c r="B350" s="31" t="s">
        <v>279</v>
      </c>
      <c r="D350" s="31" t="s">
        <v>72</v>
      </c>
      <c r="F350" s="31" t="s">
        <v>69</v>
      </c>
      <c r="G350" s="31" t="s">
        <v>9</v>
      </c>
      <c r="H350" s="31" t="s">
        <v>85</v>
      </c>
      <c r="I350" s="31" t="s">
        <v>78</v>
      </c>
      <c r="J350" s="31">
        <v>2040</v>
      </c>
      <c r="K350" s="31" t="s">
        <v>142</v>
      </c>
      <c r="L350" s="9">
        <v>5.5510993475332997</v>
      </c>
      <c r="M350" s="9">
        <v>46</v>
      </c>
    </row>
    <row r="351" spans="2:13" x14ac:dyDescent="0.25">
      <c r="B351" s="31" t="s">
        <v>279</v>
      </c>
      <c r="D351" s="31" t="s">
        <v>72</v>
      </c>
      <c r="F351" s="31" t="s">
        <v>69</v>
      </c>
      <c r="G351" s="31" t="s">
        <v>9</v>
      </c>
      <c r="H351" s="31" t="s">
        <v>85</v>
      </c>
      <c r="I351" s="31" t="s">
        <v>78</v>
      </c>
      <c r="J351" s="31">
        <v>2050</v>
      </c>
      <c r="K351" s="31" t="s">
        <v>142</v>
      </c>
      <c r="L351" s="9">
        <v>5.3290553736319666</v>
      </c>
      <c r="M351" s="9">
        <v>46</v>
      </c>
    </row>
    <row r="352" spans="2:13" x14ac:dyDescent="0.25">
      <c r="B352" s="31" t="s">
        <v>279</v>
      </c>
      <c r="D352" s="31" t="s">
        <v>72</v>
      </c>
      <c r="F352" s="31" t="s">
        <v>69</v>
      </c>
      <c r="G352" s="31" t="s">
        <v>9</v>
      </c>
      <c r="H352" s="31" t="s">
        <v>85</v>
      </c>
      <c r="I352" s="31" t="s">
        <v>79</v>
      </c>
      <c r="J352" s="31">
        <v>2018</v>
      </c>
      <c r="K352" s="31" t="s">
        <v>142</v>
      </c>
      <c r="L352" s="9">
        <v>6.2172312692372955</v>
      </c>
      <c r="M352" s="9"/>
    </row>
    <row r="353" spans="2:13" x14ac:dyDescent="0.25">
      <c r="B353" s="31" t="s">
        <v>279</v>
      </c>
      <c r="D353" s="31" t="s">
        <v>72</v>
      </c>
      <c r="F353" s="31" t="s">
        <v>69</v>
      </c>
      <c r="G353" s="31" t="s">
        <v>9</v>
      </c>
      <c r="H353" s="31" t="s">
        <v>85</v>
      </c>
      <c r="I353" s="31" t="s">
        <v>79</v>
      </c>
      <c r="J353" s="31">
        <v>2020</v>
      </c>
      <c r="K353" s="31" t="s">
        <v>142</v>
      </c>
      <c r="L353" s="9">
        <v>5.9951872953359633</v>
      </c>
      <c r="M353" s="9"/>
    </row>
    <row r="354" spans="2:13" x14ac:dyDescent="0.25">
      <c r="B354" s="31" t="s">
        <v>279</v>
      </c>
      <c r="D354" s="31" t="s">
        <v>72</v>
      </c>
      <c r="F354" s="31" t="s">
        <v>69</v>
      </c>
      <c r="G354" s="31" t="s">
        <v>9</v>
      </c>
      <c r="H354" s="31" t="s">
        <v>85</v>
      </c>
      <c r="I354" s="31" t="s">
        <v>79</v>
      </c>
      <c r="J354" s="31">
        <v>2030</v>
      </c>
      <c r="K354" s="31" t="s">
        <v>142</v>
      </c>
      <c r="L354" s="9">
        <v>5.7731433214346319</v>
      </c>
      <c r="M354" s="9"/>
    </row>
    <row r="355" spans="2:13" x14ac:dyDescent="0.25">
      <c r="B355" s="31" t="s">
        <v>279</v>
      </c>
      <c r="D355" s="31" t="s">
        <v>72</v>
      </c>
      <c r="F355" s="31" t="s">
        <v>69</v>
      </c>
      <c r="G355" s="31" t="s">
        <v>9</v>
      </c>
      <c r="H355" s="31" t="s">
        <v>85</v>
      </c>
      <c r="I355" s="31" t="s">
        <v>79</v>
      </c>
      <c r="J355" s="31">
        <v>2040</v>
      </c>
      <c r="K355" s="31" t="s">
        <v>142</v>
      </c>
      <c r="L355" s="9">
        <v>5.5510993475332997</v>
      </c>
      <c r="M355" s="9"/>
    </row>
    <row r="356" spans="2:13" x14ac:dyDescent="0.25">
      <c r="B356" s="31" t="s">
        <v>279</v>
      </c>
      <c r="D356" s="31" t="s">
        <v>72</v>
      </c>
      <c r="F356" s="31" t="s">
        <v>69</v>
      </c>
      <c r="G356" s="31" t="s">
        <v>9</v>
      </c>
      <c r="H356" s="31" t="s">
        <v>85</v>
      </c>
      <c r="I356" s="31" t="s">
        <v>79</v>
      </c>
      <c r="J356" s="31">
        <v>2050</v>
      </c>
      <c r="K356" s="31" t="s">
        <v>142</v>
      </c>
      <c r="L356" s="9">
        <v>5.3290553736319666</v>
      </c>
      <c r="M356" s="9"/>
    </row>
    <row r="357" spans="2:13" x14ac:dyDescent="0.25">
      <c r="B357" s="31" t="s">
        <v>279</v>
      </c>
      <c r="D357" s="31" t="s">
        <v>72</v>
      </c>
      <c r="F357" s="31" t="s">
        <v>69</v>
      </c>
      <c r="G357" s="31" t="s">
        <v>9</v>
      </c>
      <c r="H357" s="31" t="s">
        <v>85</v>
      </c>
      <c r="I357" s="31" t="s">
        <v>152</v>
      </c>
      <c r="J357" s="31">
        <v>2018</v>
      </c>
      <c r="K357" s="31" t="s">
        <v>142</v>
      </c>
      <c r="L357" s="9">
        <v>6.2172312692372955</v>
      </c>
      <c r="M357" s="9"/>
    </row>
    <row r="358" spans="2:13" x14ac:dyDescent="0.25">
      <c r="B358" s="31" t="s">
        <v>279</v>
      </c>
      <c r="D358" s="31" t="s">
        <v>72</v>
      </c>
      <c r="F358" s="31" t="s">
        <v>69</v>
      </c>
      <c r="G358" s="31" t="s">
        <v>9</v>
      </c>
      <c r="H358" s="31" t="s">
        <v>85</v>
      </c>
      <c r="I358" s="31" t="s">
        <v>152</v>
      </c>
      <c r="J358" s="31">
        <v>2020</v>
      </c>
      <c r="K358" s="31" t="s">
        <v>142</v>
      </c>
      <c r="L358" s="9">
        <v>5.9951872953359633</v>
      </c>
      <c r="M358" s="9"/>
    </row>
    <row r="359" spans="2:13" x14ac:dyDescent="0.25">
      <c r="B359" s="31" t="s">
        <v>279</v>
      </c>
      <c r="D359" s="31" t="s">
        <v>72</v>
      </c>
      <c r="F359" s="31" t="s">
        <v>69</v>
      </c>
      <c r="G359" s="31" t="s">
        <v>9</v>
      </c>
      <c r="H359" s="31" t="s">
        <v>85</v>
      </c>
      <c r="I359" s="31" t="s">
        <v>152</v>
      </c>
      <c r="J359" s="31">
        <v>2030</v>
      </c>
      <c r="K359" s="31" t="s">
        <v>142</v>
      </c>
      <c r="L359" s="9">
        <v>5.7731433214346319</v>
      </c>
      <c r="M359" s="9"/>
    </row>
    <row r="360" spans="2:13" x14ac:dyDescent="0.25">
      <c r="B360" s="31" t="s">
        <v>279</v>
      </c>
      <c r="D360" s="31" t="s">
        <v>72</v>
      </c>
      <c r="F360" s="31" t="s">
        <v>69</v>
      </c>
      <c r="G360" s="31" t="s">
        <v>9</v>
      </c>
      <c r="H360" s="31" t="s">
        <v>85</v>
      </c>
      <c r="I360" s="31" t="s">
        <v>152</v>
      </c>
      <c r="J360" s="31">
        <v>2040</v>
      </c>
      <c r="K360" s="31" t="s">
        <v>142</v>
      </c>
      <c r="L360" s="9">
        <v>5.5510993475332997</v>
      </c>
      <c r="M360" s="9"/>
    </row>
    <row r="361" spans="2:13" x14ac:dyDescent="0.25">
      <c r="B361" s="31" t="s">
        <v>279</v>
      </c>
      <c r="D361" s="31" t="s">
        <v>72</v>
      </c>
      <c r="F361" s="31" t="s">
        <v>69</v>
      </c>
      <c r="G361" s="31" t="s">
        <v>9</v>
      </c>
      <c r="H361" s="31" t="s">
        <v>85</v>
      </c>
      <c r="I361" s="31" t="s">
        <v>152</v>
      </c>
      <c r="J361" s="31">
        <v>2050</v>
      </c>
      <c r="K361" s="31" t="s">
        <v>142</v>
      </c>
      <c r="L361" s="9">
        <v>5.3290553736319666</v>
      </c>
      <c r="M361" s="9"/>
    </row>
    <row r="362" spans="2:13" x14ac:dyDescent="0.25">
      <c r="B362" s="31" t="s">
        <v>279</v>
      </c>
      <c r="D362" s="31" t="s">
        <v>71</v>
      </c>
      <c r="F362" s="31" t="s">
        <v>69</v>
      </c>
      <c r="G362" s="31" t="s">
        <v>9</v>
      </c>
      <c r="H362" s="31" t="s">
        <v>85</v>
      </c>
      <c r="I362" s="31" t="s">
        <v>77</v>
      </c>
      <c r="J362" s="31">
        <v>2018</v>
      </c>
      <c r="K362" s="31" t="s">
        <v>142</v>
      </c>
      <c r="L362" s="9">
        <v>1.6212322860786512</v>
      </c>
      <c r="M362" s="9">
        <v>45</v>
      </c>
    </row>
    <row r="363" spans="2:13" x14ac:dyDescent="0.25">
      <c r="B363" s="31" t="s">
        <v>279</v>
      </c>
      <c r="D363" s="31" t="s">
        <v>71</v>
      </c>
      <c r="F363" s="31" t="s">
        <v>69</v>
      </c>
      <c r="G363" s="31" t="s">
        <v>9</v>
      </c>
      <c r="H363" s="31" t="s">
        <v>85</v>
      </c>
      <c r="I363" s="31" t="s">
        <v>77</v>
      </c>
      <c r="J363" s="31">
        <v>2020</v>
      </c>
      <c r="K363" s="31" t="s">
        <v>142</v>
      </c>
      <c r="L363" s="9">
        <v>1.6212322860786512</v>
      </c>
      <c r="M363" s="9">
        <v>45</v>
      </c>
    </row>
    <row r="364" spans="2:13" x14ac:dyDescent="0.25">
      <c r="B364" s="31" t="s">
        <v>279</v>
      </c>
      <c r="D364" s="31" t="s">
        <v>71</v>
      </c>
      <c r="F364" s="31" t="s">
        <v>69</v>
      </c>
      <c r="G364" s="31" t="s">
        <v>9</v>
      </c>
      <c r="H364" s="31" t="s">
        <v>85</v>
      </c>
      <c r="I364" s="31" t="s">
        <v>77</v>
      </c>
      <c r="J364" s="31">
        <v>2030</v>
      </c>
      <c r="K364" s="31" t="s">
        <v>142</v>
      </c>
      <c r="L364" s="9">
        <v>1.6212322860786512</v>
      </c>
      <c r="M364" s="9">
        <v>45</v>
      </c>
    </row>
    <row r="365" spans="2:13" x14ac:dyDescent="0.25">
      <c r="B365" s="31" t="s">
        <v>279</v>
      </c>
      <c r="D365" s="31" t="s">
        <v>71</v>
      </c>
      <c r="F365" s="31" t="s">
        <v>69</v>
      </c>
      <c r="G365" s="31" t="s">
        <v>9</v>
      </c>
      <c r="H365" s="31" t="s">
        <v>85</v>
      </c>
      <c r="I365" s="31" t="s">
        <v>77</v>
      </c>
      <c r="J365" s="31">
        <v>2040</v>
      </c>
      <c r="K365" s="31" t="s">
        <v>142</v>
      </c>
      <c r="L365" s="9">
        <v>1.6212322860786512</v>
      </c>
      <c r="M365" s="9">
        <v>45</v>
      </c>
    </row>
    <row r="366" spans="2:13" x14ac:dyDescent="0.25">
      <c r="B366" s="31" t="s">
        <v>279</v>
      </c>
      <c r="D366" s="31" t="s">
        <v>71</v>
      </c>
      <c r="F366" s="31" t="s">
        <v>69</v>
      </c>
      <c r="G366" s="31" t="s">
        <v>9</v>
      </c>
      <c r="H366" s="31" t="s">
        <v>85</v>
      </c>
      <c r="I366" s="31" t="s">
        <v>77</v>
      </c>
      <c r="J366" s="31">
        <v>2050</v>
      </c>
      <c r="K366" s="31" t="s">
        <v>142</v>
      </c>
      <c r="L366" s="9">
        <v>1.6212322860786512</v>
      </c>
      <c r="M366" s="9">
        <v>45</v>
      </c>
    </row>
    <row r="367" spans="2:13" x14ac:dyDescent="0.25">
      <c r="B367" s="31" t="s">
        <v>279</v>
      </c>
      <c r="D367" s="31" t="s">
        <v>71</v>
      </c>
      <c r="F367" s="31" t="s">
        <v>69</v>
      </c>
      <c r="G367" s="31" t="s">
        <v>9</v>
      </c>
      <c r="H367" s="31" t="s">
        <v>85</v>
      </c>
      <c r="I367" s="31" t="s">
        <v>78</v>
      </c>
      <c r="J367" s="31">
        <v>2018</v>
      </c>
      <c r="K367" s="31" t="s">
        <v>142</v>
      </c>
      <c r="L367" s="9">
        <v>118.25041501442402</v>
      </c>
      <c r="M367" s="9">
        <v>27</v>
      </c>
    </row>
    <row r="368" spans="2:13" x14ac:dyDescent="0.25">
      <c r="B368" s="31" t="s">
        <v>279</v>
      </c>
      <c r="D368" s="31" t="s">
        <v>71</v>
      </c>
      <c r="F368" s="31" t="s">
        <v>69</v>
      </c>
      <c r="G368" s="31" t="s">
        <v>9</v>
      </c>
      <c r="H368" s="31" t="s">
        <v>85</v>
      </c>
      <c r="I368" s="31" t="s">
        <v>78</v>
      </c>
      <c r="J368" s="31">
        <v>2020</v>
      </c>
      <c r="K368" s="31" t="s">
        <v>142</v>
      </c>
      <c r="L368" s="9">
        <v>118.25041501442402</v>
      </c>
      <c r="M368" s="9">
        <v>27</v>
      </c>
    </row>
    <row r="369" spans="2:13" x14ac:dyDescent="0.25">
      <c r="B369" s="31" t="s">
        <v>279</v>
      </c>
      <c r="D369" s="31" t="s">
        <v>71</v>
      </c>
      <c r="F369" s="31" t="s">
        <v>69</v>
      </c>
      <c r="G369" s="31" t="s">
        <v>9</v>
      </c>
      <c r="H369" s="31" t="s">
        <v>85</v>
      </c>
      <c r="I369" s="31" t="s">
        <v>78</v>
      </c>
      <c r="J369" s="31">
        <v>2030</v>
      </c>
      <c r="K369" s="31" t="s">
        <v>142</v>
      </c>
      <c r="L369" s="9">
        <v>118.25041501442402</v>
      </c>
      <c r="M369" s="9">
        <v>27</v>
      </c>
    </row>
    <row r="370" spans="2:13" x14ac:dyDescent="0.25">
      <c r="B370" s="31" t="s">
        <v>279</v>
      </c>
      <c r="D370" s="31" t="s">
        <v>71</v>
      </c>
      <c r="F370" s="31" t="s">
        <v>69</v>
      </c>
      <c r="G370" s="31" t="s">
        <v>9</v>
      </c>
      <c r="H370" s="31" t="s">
        <v>85</v>
      </c>
      <c r="I370" s="31" t="s">
        <v>78</v>
      </c>
      <c r="J370" s="31">
        <v>2040</v>
      </c>
      <c r="K370" s="31" t="s">
        <v>142</v>
      </c>
      <c r="L370" s="9">
        <v>118.25041501442402</v>
      </c>
      <c r="M370" s="9">
        <v>27</v>
      </c>
    </row>
    <row r="371" spans="2:13" x14ac:dyDescent="0.25">
      <c r="B371" s="31" t="s">
        <v>279</v>
      </c>
      <c r="D371" s="31" t="s">
        <v>71</v>
      </c>
      <c r="F371" s="31" t="s">
        <v>69</v>
      </c>
      <c r="G371" s="31" t="s">
        <v>9</v>
      </c>
      <c r="H371" s="31" t="s">
        <v>85</v>
      </c>
      <c r="I371" s="31" t="s">
        <v>78</v>
      </c>
      <c r="J371" s="31">
        <v>2050</v>
      </c>
      <c r="K371" s="31" t="s">
        <v>142</v>
      </c>
      <c r="L371" s="9">
        <v>118.25041501442402</v>
      </c>
      <c r="M371" s="9">
        <v>27</v>
      </c>
    </row>
    <row r="372" spans="2:13" x14ac:dyDescent="0.25">
      <c r="B372" s="31" t="s">
        <v>279</v>
      </c>
      <c r="D372" s="31" t="s">
        <v>71</v>
      </c>
      <c r="F372" s="31" t="s">
        <v>69</v>
      </c>
      <c r="G372" s="31" t="s">
        <v>9</v>
      </c>
      <c r="H372" s="31" t="s">
        <v>85</v>
      </c>
      <c r="I372" s="31" t="s">
        <v>79</v>
      </c>
      <c r="J372" s="31">
        <v>2018</v>
      </c>
      <c r="K372" s="31" t="s">
        <v>142</v>
      </c>
      <c r="L372" s="9">
        <v>33.269394566951469</v>
      </c>
      <c r="M372" s="9"/>
    </row>
    <row r="373" spans="2:13" x14ac:dyDescent="0.25">
      <c r="B373" s="31" t="s">
        <v>279</v>
      </c>
      <c r="D373" s="31" t="s">
        <v>71</v>
      </c>
      <c r="F373" s="31" t="s">
        <v>69</v>
      </c>
      <c r="G373" s="31" t="s">
        <v>9</v>
      </c>
      <c r="H373" s="31" t="s">
        <v>85</v>
      </c>
      <c r="I373" s="31" t="s">
        <v>79</v>
      </c>
      <c r="J373" s="31">
        <v>2020</v>
      </c>
      <c r="K373" s="31" t="s">
        <v>142</v>
      </c>
      <c r="L373" s="9">
        <v>33.269394566951469</v>
      </c>
      <c r="M373" s="9"/>
    </row>
    <row r="374" spans="2:13" x14ac:dyDescent="0.25">
      <c r="B374" s="31" t="s">
        <v>279</v>
      </c>
      <c r="D374" s="31" t="s">
        <v>71</v>
      </c>
      <c r="F374" s="31" t="s">
        <v>69</v>
      </c>
      <c r="G374" s="31" t="s">
        <v>9</v>
      </c>
      <c r="H374" s="31" t="s">
        <v>85</v>
      </c>
      <c r="I374" s="31" t="s">
        <v>79</v>
      </c>
      <c r="J374" s="31">
        <v>2030</v>
      </c>
      <c r="K374" s="31" t="s">
        <v>142</v>
      </c>
      <c r="L374" s="9">
        <v>33.269394566951469</v>
      </c>
      <c r="M374" s="9"/>
    </row>
    <row r="375" spans="2:13" x14ac:dyDescent="0.25">
      <c r="B375" s="31" t="s">
        <v>279</v>
      </c>
      <c r="D375" s="31" t="s">
        <v>71</v>
      </c>
      <c r="F375" s="31" t="s">
        <v>69</v>
      </c>
      <c r="G375" s="31" t="s">
        <v>9</v>
      </c>
      <c r="H375" s="31" t="s">
        <v>85</v>
      </c>
      <c r="I375" s="31" t="s">
        <v>79</v>
      </c>
      <c r="J375" s="31">
        <v>2040</v>
      </c>
      <c r="K375" s="31" t="s">
        <v>142</v>
      </c>
      <c r="L375" s="9">
        <v>33.269394566951469</v>
      </c>
      <c r="M375" s="9"/>
    </row>
    <row r="376" spans="2:13" x14ac:dyDescent="0.25">
      <c r="B376" s="31" t="s">
        <v>279</v>
      </c>
      <c r="D376" s="31" t="s">
        <v>71</v>
      </c>
      <c r="F376" s="31" t="s">
        <v>69</v>
      </c>
      <c r="G376" s="31" t="s">
        <v>9</v>
      </c>
      <c r="H376" s="31" t="s">
        <v>85</v>
      </c>
      <c r="I376" s="31" t="s">
        <v>79</v>
      </c>
      <c r="J376" s="31">
        <v>2050</v>
      </c>
      <c r="K376" s="31" t="s">
        <v>142</v>
      </c>
      <c r="L376" s="9">
        <v>33.269394566951469</v>
      </c>
      <c r="M376" s="9"/>
    </row>
    <row r="377" spans="2:13" x14ac:dyDescent="0.25">
      <c r="B377" s="31" t="s">
        <v>279</v>
      </c>
      <c r="D377" s="31" t="s">
        <v>71</v>
      </c>
      <c r="F377" s="31" t="s">
        <v>69</v>
      </c>
      <c r="G377" s="31" t="s">
        <v>9</v>
      </c>
      <c r="H377" s="31" t="s">
        <v>85</v>
      </c>
      <c r="I377" s="31" t="s">
        <v>152</v>
      </c>
      <c r="J377" s="31">
        <v>2018</v>
      </c>
      <c r="K377" s="31" t="s">
        <v>142</v>
      </c>
      <c r="L377" s="9">
        <v>16.212322860786511</v>
      </c>
      <c r="M377" s="9"/>
    </row>
    <row r="378" spans="2:13" x14ac:dyDescent="0.25">
      <c r="B378" s="31" t="s">
        <v>279</v>
      </c>
      <c r="D378" s="31" t="s">
        <v>71</v>
      </c>
      <c r="F378" s="31" t="s">
        <v>69</v>
      </c>
      <c r="G378" s="31" t="s">
        <v>9</v>
      </c>
      <c r="H378" s="31" t="s">
        <v>85</v>
      </c>
      <c r="I378" s="31" t="s">
        <v>152</v>
      </c>
      <c r="J378" s="31">
        <v>2020</v>
      </c>
      <c r="K378" s="31" t="s">
        <v>142</v>
      </c>
      <c r="L378" s="9">
        <v>16.212322860786511</v>
      </c>
      <c r="M378" s="9"/>
    </row>
    <row r="379" spans="2:13" x14ac:dyDescent="0.25">
      <c r="B379" s="31" t="s">
        <v>279</v>
      </c>
      <c r="D379" s="31" t="s">
        <v>71</v>
      </c>
      <c r="F379" s="31" t="s">
        <v>69</v>
      </c>
      <c r="G379" s="31" t="s">
        <v>9</v>
      </c>
      <c r="H379" s="31" t="s">
        <v>85</v>
      </c>
      <c r="I379" s="31" t="s">
        <v>152</v>
      </c>
      <c r="J379" s="31">
        <v>2030</v>
      </c>
      <c r="K379" s="31" t="s">
        <v>142</v>
      </c>
      <c r="L379" s="9">
        <v>16.212322860786511</v>
      </c>
      <c r="M379" s="9"/>
    </row>
    <row r="380" spans="2:13" x14ac:dyDescent="0.25">
      <c r="B380" s="31" t="s">
        <v>279</v>
      </c>
      <c r="D380" s="31" t="s">
        <v>71</v>
      </c>
      <c r="F380" s="31" t="s">
        <v>69</v>
      </c>
      <c r="G380" s="31" t="s">
        <v>9</v>
      </c>
      <c r="H380" s="31" t="s">
        <v>85</v>
      </c>
      <c r="I380" s="31" t="s">
        <v>152</v>
      </c>
      <c r="J380" s="31">
        <v>2040</v>
      </c>
      <c r="K380" s="31" t="s">
        <v>142</v>
      </c>
      <c r="L380" s="9">
        <v>16.212322860786511</v>
      </c>
      <c r="M380" s="9"/>
    </row>
    <row r="381" spans="2:13" x14ac:dyDescent="0.25">
      <c r="B381" s="31" t="s">
        <v>279</v>
      </c>
      <c r="D381" s="31" t="s">
        <v>71</v>
      </c>
      <c r="F381" s="31" t="s">
        <v>69</v>
      </c>
      <c r="G381" s="31" t="s">
        <v>9</v>
      </c>
      <c r="H381" s="31" t="s">
        <v>85</v>
      </c>
      <c r="I381" s="31" t="s">
        <v>152</v>
      </c>
      <c r="J381" s="31">
        <v>2050</v>
      </c>
      <c r="K381" s="31" t="s">
        <v>142</v>
      </c>
      <c r="L381" s="9">
        <v>16.212322860786511</v>
      </c>
      <c r="M381" s="9"/>
    </row>
    <row r="382" spans="2:13" x14ac:dyDescent="0.25">
      <c r="B382" s="31" t="s">
        <v>279</v>
      </c>
      <c r="D382" s="31" t="s">
        <v>73</v>
      </c>
      <c r="F382" s="31" t="s">
        <v>69</v>
      </c>
      <c r="G382" s="31" t="s">
        <v>9</v>
      </c>
      <c r="H382" s="31" t="s">
        <v>85</v>
      </c>
      <c r="I382" s="31" t="s">
        <v>77</v>
      </c>
      <c r="J382" s="31">
        <v>2018</v>
      </c>
      <c r="K382" s="31" t="s">
        <v>142</v>
      </c>
      <c r="L382" s="9">
        <v>33.322010011290004</v>
      </c>
      <c r="M382" s="9">
        <v>45</v>
      </c>
    </row>
    <row r="383" spans="2:13" x14ac:dyDescent="0.25">
      <c r="B383" s="31" t="s">
        <v>279</v>
      </c>
      <c r="D383" s="31" t="s">
        <v>73</v>
      </c>
      <c r="F383" s="31" t="s">
        <v>69</v>
      </c>
      <c r="G383" s="31" t="s">
        <v>9</v>
      </c>
      <c r="H383" s="31" t="s">
        <v>85</v>
      </c>
      <c r="I383" s="31" t="s">
        <v>77</v>
      </c>
      <c r="J383" s="31">
        <v>2020</v>
      </c>
      <c r="K383" s="31" t="s">
        <v>142</v>
      </c>
      <c r="L383" s="9">
        <v>33.322010011290004</v>
      </c>
      <c r="M383" s="9">
        <v>45</v>
      </c>
    </row>
    <row r="384" spans="2:13" x14ac:dyDescent="0.25">
      <c r="B384" s="31" t="s">
        <v>279</v>
      </c>
      <c r="D384" s="31" t="s">
        <v>73</v>
      </c>
      <c r="F384" s="31" t="s">
        <v>69</v>
      </c>
      <c r="G384" s="31" t="s">
        <v>9</v>
      </c>
      <c r="H384" s="31" t="s">
        <v>85</v>
      </c>
      <c r="I384" s="31" t="s">
        <v>77</v>
      </c>
      <c r="J384" s="31">
        <v>2030</v>
      </c>
      <c r="K384" s="31" t="s">
        <v>142</v>
      </c>
      <c r="L384" s="9">
        <v>33.322010011290004</v>
      </c>
      <c r="M384" s="9">
        <v>45</v>
      </c>
    </row>
    <row r="385" spans="2:13" x14ac:dyDescent="0.25">
      <c r="B385" s="31" t="s">
        <v>279</v>
      </c>
      <c r="D385" s="31" t="s">
        <v>73</v>
      </c>
      <c r="F385" s="31" t="s">
        <v>69</v>
      </c>
      <c r="G385" s="31" t="s">
        <v>9</v>
      </c>
      <c r="H385" s="31" t="s">
        <v>85</v>
      </c>
      <c r="I385" s="31" t="s">
        <v>77</v>
      </c>
      <c r="J385" s="31">
        <v>2040</v>
      </c>
      <c r="K385" s="31" t="s">
        <v>142</v>
      </c>
      <c r="L385" s="9">
        <v>32.596055368715533</v>
      </c>
      <c r="M385" s="9">
        <v>45</v>
      </c>
    </row>
    <row r="386" spans="2:13" x14ac:dyDescent="0.25">
      <c r="B386" s="31" t="s">
        <v>279</v>
      </c>
      <c r="D386" s="31" t="s">
        <v>73</v>
      </c>
      <c r="F386" s="31" t="s">
        <v>69</v>
      </c>
      <c r="G386" s="31" t="s">
        <v>9</v>
      </c>
      <c r="H386" s="31" t="s">
        <v>85</v>
      </c>
      <c r="I386" s="31" t="s">
        <v>77</v>
      </c>
      <c r="J386" s="31">
        <v>2050</v>
      </c>
      <c r="K386" s="31" t="s">
        <v>142</v>
      </c>
      <c r="L386" s="9">
        <v>31.130565140966741</v>
      </c>
      <c r="M386" s="9">
        <v>45</v>
      </c>
    </row>
    <row r="387" spans="2:13" x14ac:dyDescent="0.25">
      <c r="B387" s="31" t="s">
        <v>279</v>
      </c>
      <c r="D387" s="31" t="s">
        <v>73</v>
      </c>
      <c r="F387" s="31" t="s">
        <v>69</v>
      </c>
      <c r="G387" s="31" t="s">
        <v>9</v>
      </c>
      <c r="H387" s="31" t="s">
        <v>85</v>
      </c>
      <c r="I387" s="31" t="s">
        <v>78</v>
      </c>
      <c r="J387" s="31">
        <v>2018</v>
      </c>
      <c r="K387" s="31" t="s">
        <v>142</v>
      </c>
      <c r="L387" s="9">
        <v>68.352841048800002</v>
      </c>
      <c r="M387" s="9">
        <v>46</v>
      </c>
    </row>
    <row r="388" spans="2:13" x14ac:dyDescent="0.25">
      <c r="B388" s="31" t="s">
        <v>279</v>
      </c>
      <c r="D388" s="31" t="s">
        <v>73</v>
      </c>
      <c r="F388" s="31" t="s">
        <v>69</v>
      </c>
      <c r="G388" s="31" t="s">
        <v>9</v>
      </c>
      <c r="H388" s="31" t="s">
        <v>85</v>
      </c>
      <c r="I388" s="31" t="s">
        <v>78</v>
      </c>
      <c r="J388" s="31">
        <v>2020</v>
      </c>
      <c r="K388" s="31" t="s">
        <v>142</v>
      </c>
      <c r="L388" s="9">
        <v>68.352841048800002</v>
      </c>
      <c r="M388" s="9">
        <v>46</v>
      </c>
    </row>
    <row r="389" spans="2:13" x14ac:dyDescent="0.25">
      <c r="B389" s="31" t="s">
        <v>279</v>
      </c>
      <c r="D389" s="31" t="s">
        <v>73</v>
      </c>
      <c r="F389" s="31" t="s">
        <v>69</v>
      </c>
      <c r="G389" s="31" t="s">
        <v>9</v>
      </c>
      <c r="H389" s="31" t="s">
        <v>85</v>
      </c>
      <c r="I389" s="31" t="s">
        <v>78</v>
      </c>
      <c r="J389" s="31">
        <v>2030</v>
      </c>
      <c r="K389" s="31" t="s">
        <v>142</v>
      </c>
      <c r="L389" s="9">
        <v>68.352841048800002</v>
      </c>
      <c r="M389" s="9">
        <v>46</v>
      </c>
    </row>
    <row r="390" spans="2:13" x14ac:dyDescent="0.25">
      <c r="B390" s="31" t="s">
        <v>279</v>
      </c>
      <c r="D390" s="31" t="s">
        <v>73</v>
      </c>
      <c r="F390" s="31" t="s">
        <v>69</v>
      </c>
      <c r="G390" s="31" t="s">
        <v>9</v>
      </c>
      <c r="H390" s="31" t="s">
        <v>85</v>
      </c>
      <c r="I390" s="31" t="s">
        <v>78</v>
      </c>
      <c r="J390" s="31">
        <v>2040</v>
      </c>
      <c r="K390" s="31" t="s">
        <v>142</v>
      </c>
      <c r="L390" s="9">
        <v>68.352841048800002</v>
      </c>
      <c r="M390" s="9">
        <v>46</v>
      </c>
    </row>
    <row r="391" spans="2:13" x14ac:dyDescent="0.25">
      <c r="B391" s="31" t="s">
        <v>279</v>
      </c>
      <c r="D391" s="31" t="s">
        <v>73</v>
      </c>
      <c r="F391" s="31" t="s">
        <v>69</v>
      </c>
      <c r="G391" s="31" t="s">
        <v>9</v>
      </c>
      <c r="H391" s="31" t="s">
        <v>85</v>
      </c>
      <c r="I391" s="31" t="s">
        <v>78</v>
      </c>
      <c r="J391" s="31">
        <v>2050</v>
      </c>
      <c r="K391" s="31" t="s">
        <v>142</v>
      </c>
      <c r="L391" s="9">
        <v>68.352841048800002</v>
      </c>
      <c r="M391" s="9">
        <v>46</v>
      </c>
    </row>
    <row r="392" spans="2:13" x14ac:dyDescent="0.25">
      <c r="B392" s="31" t="s">
        <v>279</v>
      </c>
      <c r="D392" s="31" t="s">
        <v>73</v>
      </c>
      <c r="F392" s="31" t="s">
        <v>69</v>
      </c>
      <c r="G392" s="31" t="s">
        <v>9</v>
      </c>
      <c r="H392" s="31" t="s">
        <v>85</v>
      </c>
      <c r="I392" s="31" t="s">
        <v>79</v>
      </c>
      <c r="J392" s="31">
        <v>2018</v>
      </c>
      <c r="K392" s="31" t="s">
        <v>142</v>
      </c>
      <c r="L392" s="9">
        <v>45.447079210922645</v>
      </c>
      <c r="M392" s="9"/>
    </row>
    <row r="393" spans="2:13" x14ac:dyDescent="0.25">
      <c r="B393" s="31" t="s">
        <v>279</v>
      </c>
      <c r="D393" s="31" t="s">
        <v>73</v>
      </c>
      <c r="F393" s="31" t="s">
        <v>69</v>
      </c>
      <c r="G393" s="31" t="s">
        <v>9</v>
      </c>
      <c r="H393" s="31" t="s">
        <v>85</v>
      </c>
      <c r="I393" s="31" t="s">
        <v>79</v>
      </c>
      <c r="J393" s="31">
        <v>2020</v>
      </c>
      <c r="K393" s="31" t="s">
        <v>142</v>
      </c>
      <c r="L393" s="9">
        <v>44.681027500963054</v>
      </c>
      <c r="M393" s="9"/>
    </row>
    <row r="394" spans="2:13" x14ac:dyDescent="0.25">
      <c r="B394" s="31" t="s">
        <v>279</v>
      </c>
      <c r="D394" s="31" t="s">
        <v>73</v>
      </c>
      <c r="F394" s="31" t="s">
        <v>69</v>
      </c>
      <c r="G394" s="31" t="s">
        <v>9</v>
      </c>
      <c r="H394" s="31" t="s">
        <v>85</v>
      </c>
      <c r="I394" s="31" t="s">
        <v>79</v>
      </c>
      <c r="J394" s="31">
        <v>2030</v>
      </c>
      <c r="K394" s="31" t="s">
        <v>142</v>
      </c>
      <c r="L394" s="9">
        <v>43.903873592308386</v>
      </c>
      <c r="M394" s="9"/>
    </row>
    <row r="395" spans="2:13" x14ac:dyDescent="0.25">
      <c r="B395" s="31" t="s">
        <v>279</v>
      </c>
      <c r="D395" s="31" t="s">
        <v>73</v>
      </c>
      <c r="F395" s="31" t="s">
        <v>69</v>
      </c>
      <c r="G395" s="31" t="s">
        <v>9</v>
      </c>
      <c r="H395" s="31" t="s">
        <v>85</v>
      </c>
      <c r="I395" s="31" t="s">
        <v>79</v>
      </c>
      <c r="J395" s="31">
        <v>2040</v>
      </c>
      <c r="K395" s="31" t="s">
        <v>142</v>
      </c>
      <c r="L395" s="9">
        <v>43.148924081043859</v>
      </c>
      <c r="M395" s="9"/>
    </row>
    <row r="396" spans="2:13" x14ac:dyDescent="0.25">
      <c r="B396" s="31" t="s">
        <v>279</v>
      </c>
      <c r="D396" s="31" t="s">
        <v>73</v>
      </c>
      <c r="F396" s="31" t="s">
        <v>69</v>
      </c>
      <c r="G396" s="31" t="s">
        <v>9</v>
      </c>
      <c r="H396" s="31" t="s">
        <v>85</v>
      </c>
      <c r="I396" s="31" t="s">
        <v>79</v>
      </c>
      <c r="J396" s="31">
        <v>2050</v>
      </c>
      <c r="K396" s="31" t="s">
        <v>142</v>
      </c>
      <c r="L396" s="9">
        <v>42.360667973694135</v>
      </c>
      <c r="M396" s="9"/>
    </row>
    <row r="397" spans="2:13" x14ac:dyDescent="0.25">
      <c r="B397" s="31" t="s">
        <v>279</v>
      </c>
      <c r="D397" s="31" t="s">
        <v>73</v>
      </c>
      <c r="F397" s="31" t="s">
        <v>69</v>
      </c>
      <c r="G397" s="31" t="s">
        <v>9</v>
      </c>
      <c r="H397" s="31" t="s">
        <v>85</v>
      </c>
      <c r="I397" s="31" t="s">
        <v>152</v>
      </c>
      <c r="J397" s="31">
        <v>2018</v>
      </c>
      <c r="K397" s="31" t="s">
        <v>142</v>
      </c>
      <c r="L397" s="9">
        <v>40.056732891800287</v>
      </c>
      <c r="M397" s="9"/>
    </row>
    <row r="398" spans="2:13" x14ac:dyDescent="0.25">
      <c r="B398" s="31" t="s">
        <v>279</v>
      </c>
      <c r="D398" s="31" t="s">
        <v>73</v>
      </c>
      <c r="F398" s="31" t="s">
        <v>69</v>
      </c>
      <c r="G398" s="31" t="s">
        <v>9</v>
      </c>
      <c r="H398" s="31" t="s">
        <v>85</v>
      </c>
      <c r="I398" s="31" t="s">
        <v>152</v>
      </c>
      <c r="J398" s="31">
        <v>2020</v>
      </c>
      <c r="K398" s="31" t="s">
        <v>142</v>
      </c>
      <c r="L398" s="9">
        <v>38.524629471881099</v>
      </c>
      <c r="M398" s="9"/>
    </row>
    <row r="399" spans="2:13" x14ac:dyDescent="0.25">
      <c r="B399" s="31" t="s">
        <v>279</v>
      </c>
      <c r="D399" s="31" t="s">
        <v>73</v>
      </c>
      <c r="F399" s="31" t="s">
        <v>69</v>
      </c>
      <c r="G399" s="31" t="s">
        <v>9</v>
      </c>
      <c r="H399" s="31" t="s">
        <v>85</v>
      </c>
      <c r="I399" s="31" t="s">
        <v>152</v>
      </c>
      <c r="J399" s="31">
        <v>2030</v>
      </c>
      <c r="K399" s="31" t="s">
        <v>142</v>
      </c>
      <c r="L399" s="9">
        <v>36.970321654571777</v>
      </c>
      <c r="M399" s="9"/>
    </row>
    <row r="400" spans="2:13" x14ac:dyDescent="0.25">
      <c r="B400" s="31" t="s">
        <v>279</v>
      </c>
      <c r="D400" s="31" t="s">
        <v>73</v>
      </c>
      <c r="F400" s="31" t="s">
        <v>69</v>
      </c>
      <c r="G400" s="31" t="s">
        <v>9</v>
      </c>
      <c r="H400" s="31" t="s">
        <v>85</v>
      </c>
      <c r="I400" s="31" t="s">
        <v>152</v>
      </c>
      <c r="J400" s="31">
        <v>2040</v>
      </c>
      <c r="K400" s="31" t="s">
        <v>142</v>
      </c>
      <c r="L400" s="9">
        <v>35.823399953329954</v>
      </c>
      <c r="M400" s="9"/>
    </row>
    <row r="401" spans="2:14" x14ac:dyDescent="0.25">
      <c r="B401" s="31" t="s">
        <v>279</v>
      </c>
      <c r="D401" s="31" t="s">
        <v>73</v>
      </c>
      <c r="F401" s="31" t="s">
        <v>69</v>
      </c>
      <c r="G401" s="31" t="s">
        <v>9</v>
      </c>
      <c r="H401" s="31" t="s">
        <v>85</v>
      </c>
      <c r="I401" s="31" t="s">
        <v>152</v>
      </c>
      <c r="J401" s="31">
        <v>2050</v>
      </c>
      <c r="K401" s="31" t="s">
        <v>142</v>
      </c>
      <c r="L401" s="9">
        <v>34.979632852504892</v>
      </c>
      <c r="M401" s="9"/>
    </row>
    <row r="402" spans="2:14" x14ac:dyDescent="0.25">
      <c r="B402" s="31" t="s">
        <v>279</v>
      </c>
      <c r="C402" s="31" t="s">
        <v>69</v>
      </c>
      <c r="D402" s="31" t="s">
        <v>70</v>
      </c>
      <c r="E402" s="31" t="s">
        <v>435</v>
      </c>
      <c r="F402" s="31" t="s">
        <v>69</v>
      </c>
      <c r="G402" s="31" t="s">
        <v>9</v>
      </c>
      <c r="H402" s="31" t="s">
        <v>85</v>
      </c>
      <c r="I402" s="31" t="s">
        <v>77</v>
      </c>
      <c r="J402" s="31">
        <v>2018</v>
      </c>
      <c r="K402" s="31" t="s">
        <v>441</v>
      </c>
      <c r="L402" s="43" t="s">
        <v>266</v>
      </c>
      <c r="M402" s="32"/>
      <c r="N402" s="31"/>
    </row>
    <row r="403" spans="2:14" x14ac:dyDescent="0.25">
      <c r="B403" s="31" t="s">
        <v>279</v>
      </c>
      <c r="C403" s="31" t="s">
        <v>69</v>
      </c>
      <c r="D403" s="31" t="s">
        <v>70</v>
      </c>
      <c r="E403" s="31" t="s">
        <v>435</v>
      </c>
      <c r="F403" s="31" t="s">
        <v>69</v>
      </c>
      <c r="G403" s="31" t="s">
        <v>9</v>
      </c>
      <c r="H403" s="31" t="s">
        <v>85</v>
      </c>
      <c r="I403" s="31" t="s">
        <v>77</v>
      </c>
      <c r="J403" s="31">
        <v>2020</v>
      </c>
      <c r="K403" s="31" t="s">
        <v>441</v>
      </c>
      <c r="L403" s="43" t="s">
        <v>266</v>
      </c>
      <c r="M403" s="32"/>
      <c r="N403" s="31"/>
    </row>
    <row r="404" spans="2:14" x14ac:dyDescent="0.25">
      <c r="B404" s="31" t="s">
        <v>279</v>
      </c>
      <c r="C404" s="31" t="s">
        <v>69</v>
      </c>
      <c r="D404" s="31" t="s">
        <v>70</v>
      </c>
      <c r="E404" s="31" t="s">
        <v>435</v>
      </c>
      <c r="F404" s="31" t="s">
        <v>69</v>
      </c>
      <c r="G404" s="31" t="s">
        <v>9</v>
      </c>
      <c r="H404" s="31" t="s">
        <v>85</v>
      </c>
      <c r="I404" s="31" t="s">
        <v>77</v>
      </c>
      <c r="J404" s="31">
        <v>2030</v>
      </c>
      <c r="K404" s="31" t="s">
        <v>441</v>
      </c>
      <c r="L404" s="43" t="s">
        <v>266</v>
      </c>
      <c r="M404" s="32"/>
      <c r="N404" s="31"/>
    </row>
    <row r="405" spans="2:14" x14ac:dyDescent="0.25">
      <c r="B405" s="31" t="s">
        <v>279</v>
      </c>
      <c r="C405" s="31" t="s">
        <v>69</v>
      </c>
      <c r="D405" s="31" t="s">
        <v>70</v>
      </c>
      <c r="E405" s="31" t="s">
        <v>435</v>
      </c>
      <c r="F405" s="31" t="s">
        <v>69</v>
      </c>
      <c r="G405" s="31" t="s">
        <v>9</v>
      </c>
      <c r="H405" s="31" t="s">
        <v>85</v>
      </c>
      <c r="I405" s="31" t="s">
        <v>77</v>
      </c>
      <c r="J405" s="31">
        <v>2040</v>
      </c>
      <c r="K405" s="31" t="s">
        <v>441</v>
      </c>
      <c r="L405" s="43" t="s">
        <v>266</v>
      </c>
      <c r="M405" s="32"/>
      <c r="N405" s="31"/>
    </row>
    <row r="406" spans="2:14" x14ac:dyDescent="0.25">
      <c r="B406" s="31" t="s">
        <v>279</v>
      </c>
      <c r="C406" s="31" t="s">
        <v>69</v>
      </c>
      <c r="D406" s="31" t="s">
        <v>70</v>
      </c>
      <c r="E406" s="31" t="s">
        <v>435</v>
      </c>
      <c r="F406" s="31" t="s">
        <v>69</v>
      </c>
      <c r="G406" s="31" t="s">
        <v>9</v>
      </c>
      <c r="H406" s="31" t="s">
        <v>85</v>
      </c>
      <c r="I406" s="31" t="s">
        <v>77</v>
      </c>
      <c r="J406" s="31">
        <v>2050</v>
      </c>
      <c r="K406" s="31" t="s">
        <v>441</v>
      </c>
      <c r="L406" s="43" t="s">
        <v>266</v>
      </c>
      <c r="M406" s="32"/>
      <c r="N406" s="31"/>
    </row>
    <row r="407" spans="2:14" x14ac:dyDescent="0.25">
      <c r="B407" s="31" t="s">
        <v>279</v>
      </c>
      <c r="C407" s="31" t="s">
        <v>69</v>
      </c>
      <c r="D407" s="31" t="s">
        <v>70</v>
      </c>
      <c r="E407" s="31" t="s">
        <v>435</v>
      </c>
      <c r="F407" s="31" t="s">
        <v>69</v>
      </c>
      <c r="G407" s="31" t="s">
        <v>9</v>
      </c>
      <c r="H407" s="31" t="s">
        <v>85</v>
      </c>
      <c r="I407" s="31" t="s">
        <v>78</v>
      </c>
      <c r="J407" s="31">
        <v>2018</v>
      </c>
      <c r="K407" s="31" t="s">
        <v>441</v>
      </c>
      <c r="L407" s="43" t="s">
        <v>266</v>
      </c>
      <c r="M407" s="32"/>
      <c r="N407" s="31"/>
    </row>
    <row r="408" spans="2:14" x14ac:dyDescent="0.25">
      <c r="B408" s="31" t="s">
        <v>279</v>
      </c>
      <c r="C408" s="31" t="s">
        <v>69</v>
      </c>
      <c r="D408" s="31" t="s">
        <v>70</v>
      </c>
      <c r="E408" s="31" t="s">
        <v>435</v>
      </c>
      <c r="F408" s="31" t="s">
        <v>69</v>
      </c>
      <c r="G408" s="31" t="s">
        <v>9</v>
      </c>
      <c r="H408" s="31" t="s">
        <v>85</v>
      </c>
      <c r="I408" s="31" t="s">
        <v>78</v>
      </c>
      <c r="J408" s="31">
        <v>2020</v>
      </c>
      <c r="K408" s="31" t="s">
        <v>441</v>
      </c>
      <c r="L408" s="43" t="s">
        <v>266</v>
      </c>
      <c r="M408" s="32"/>
      <c r="N408" s="31"/>
    </row>
    <row r="409" spans="2:14" x14ac:dyDescent="0.25">
      <c r="B409" s="31" t="s">
        <v>279</v>
      </c>
      <c r="C409" s="31" t="s">
        <v>69</v>
      </c>
      <c r="D409" s="31" t="s">
        <v>70</v>
      </c>
      <c r="E409" s="31" t="s">
        <v>435</v>
      </c>
      <c r="F409" s="31" t="s">
        <v>69</v>
      </c>
      <c r="G409" s="31" t="s">
        <v>9</v>
      </c>
      <c r="H409" s="31" t="s">
        <v>85</v>
      </c>
      <c r="I409" s="31" t="s">
        <v>78</v>
      </c>
      <c r="J409" s="31">
        <v>2030</v>
      </c>
      <c r="K409" s="31" t="s">
        <v>441</v>
      </c>
      <c r="L409" s="43" t="s">
        <v>266</v>
      </c>
      <c r="M409" s="32"/>
      <c r="N409" s="31"/>
    </row>
    <row r="410" spans="2:14" x14ac:dyDescent="0.25">
      <c r="B410" s="31" t="s">
        <v>279</v>
      </c>
      <c r="C410" s="31" t="s">
        <v>69</v>
      </c>
      <c r="D410" s="31" t="s">
        <v>70</v>
      </c>
      <c r="E410" s="31" t="s">
        <v>435</v>
      </c>
      <c r="F410" s="31" t="s">
        <v>69</v>
      </c>
      <c r="G410" s="31" t="s">
        <v>9</v>
      </c>
      <c r="H410" s="31" t="s">
        <v>85</v>
      </c>
      <c r="I410" s="31" t="s">
        <v>78</v>
      </c>
      <c r="J410" s="31">
        <v>2040</v>
      </c>
      <c r="K410" s="31" t="s">
        <v>441</v>
      </c>
      <c r="L410" s="43" t="s">
        <v>266</v>
      </c>
      <c r="M410" s="32"/>
      <c r="N410" s="31"/>
    </row>
    <row r="411" spans="2:14" x14ac:dyDescent="0.25">
      <c r="B411" s="31" t="s">
        <v>279</v>
      </c>
      <c r="C411" s="31" t="s">
        <v>69</v>
      </c>
      <c r="D411" s="31" t="s">
        <v>70</v>
      </c>
      <c r="E411" s="31" t="s">
        <v>435</v>
      </c>
      <c r="F411" s="31" t="s">
        <v>69</v>
      </c>
      <c r="G411" s="31" t="s">
        <v>9</v>
      </c>
      <c r="H411" s="31" t="s">
        <v>85</v>
      </c>
      <c r="I411" s="31" t="s">
        <v>78</v>
      </c>
      <c r="J411" s="31">
        <v>2050</v>
      </c>
      <c r="K411" s="31" t="s">
        <v>441</v>
      </c>
      <c r="L411" s="43" t="s">
        <v>266</v>
      </c>
      <c r="M411" s="32"/>
      <c r="N411" s="31"/>
    </row>
    <row r="412" spans="2:14" x14ac:dyDescent="0.25">
      <c r="B412" s="31" t="s">
        <v>279</v>
      </c>
      <c r="C412" s="31" t="s">
        <v>69</v>
      </c>
      <c r="D412" s="31" t="s">
        <v>70</v>
      </c>
      <c r="E412" s="31" t="s">
        <v>435</v>
      </c>
      <c r="F412" s="31" t="s">
        <v>69</v>
      </c>
      <c r="G412" s="31" t="s">
        <v>9</v>
      </c>
      <c r="H412" s="31" t="s">
        <v>85</v>
      </c>
      <c r="I412" s="31" t="s">
        <v>79</v>
      </c>
      <c r="J412" s="31">
        <v>2018</v>
      </c>
      <c r="K412" s="31" t="s">
        <v>441</v>
      </c>
      <c r="L412" s="43" t="s">
        <v>266</v>
      </c>
      <c r="M412" s="32"/>
      <c r="N412" s="31"/>
    </row>
    <row r="413" spans="2:14" x14ac:dyDescent="0.25">
      <c r="B413" s="31" t="s">
        <v>279</v>
      </c>
      <c r="C413" s="31" t="s">
        <v>69</v>
      </c>
      <c r="D413" s="31" t="s">
        <v>70</v>
      </c>
      <c r="E413" s="31" t="s">
        <v>435</v>
      </c>
      <c r="F413" s="31" t="s">
        <v>69</v>
      </c>
      <c r="G413" s="31" t="s">
        <v>9</v>
      </c>
      <c r="H413" s="31" t="s">
        <v>85</v>
      </c>
      <c r="I413" s="31" t="s">
        <v>79</v>
      </c>
      <c r="J413" s="31">
        <v>2020</v>
      </c>
      <c r="K413" s="31" t="s">
        <v>441</v>
      </c>
      <c r="L413" s="43" t="s">
        <v>266</v>
      </c>
      <c r="M413" s="32"/>
      <c r="N413" s="31"/>
    </row>
    <row r="414" spans="2:14" x14ac:dyDescent="0.25">
      <c r="B414" s="31" t="s">
        <v>279</v>
      </c>
      <c r="C414" s="31" t="s">
        <v>69</v>
      </c>
      <c r="D414" s="31" t="s">
        <v>70</v>
      </c>
      <c r="E414" s="31" t="s">
        <v>435</v>
      </c>
      <c r="F414" s="31" t="s">
        <v>69</v>
      </c>
      <c r="G414" s="31" t="s">
        <v>9</v>
      </c>
      <c r="H414" s="31" t="s">
        <v>85</v>
      </c>
      <c r="I414" s="31" t="s">
        <v>79</v>
      </c>
      <c r="J414" s="31">
        <v>2030</v>
      </c>
      <c r="K414" s="31" t="s">
        <v>441</v>
      </c>
      <c r="L414" s="43" t="s">
        <v>266</v>
      </c>
      <c r="M414" s="32"/>
      <c r="N414" s="31"/>
    </row>
    <row r="415" spans="2:14" x14ac:dyDescent="0.25">
      <c r="B415" s="31" t="s">
        <v>279</v>
      </c>
      <c r="C415" s="31" t="s">
        <v>69</v>
      </c>
      <c r="D415" s="31" t="s">
        <v>70</v>
      </c>
      <c r="E415" s="31" t="s">
        <v>435</v>
      </c>
      <c r="F415" s="31" t="s">
        <v>69</v>
      </c>
      <c r="G415" s="31" t="s">
        <v>9</v>
      </c>
      <c r="H415" s="31" t="s">
        <v>85</v>
      </c>
      <c r="I415" s="31" t="s">
        <v>79</v>
      </c>
      <c r="J415" s="31">
        <v>2040</v>
      </c>
      <c r="K415" s="31" t="s">
        <v>441</v>
      </c>
      <c r="L415" s="43" t="s">
        <v>266</v>
      </c>
      <c r="M415" s="32"/>
      <c r="N415" s="31"/>
    </row>
    <row r="416" spans="2:14" x14ac:dyDescent="0.25">
      <c r="B416" s="31" t="s">
        <v>279</v>
      </c>
      <c r="C416" s="31" t="s">
        <v>69</v>
      </c>
      <c r="D416" s="31" t="s">
        <v>70</v>
      </c>
      <c r="E416" s="31" t="s">
        <v>435</v>
      </c>
      <c r="F416" s="31" t="s">
        <v>69</v>
      </c>
      <c r="G416" s="31" t="s">
        <v>9</v>
      </c>
      <c r="H416" s="31" t="s">
        <v>85</v>
      </c>
      <c r="I416" s="31" t="s">
        <v>79</v>
      </c>
      <c r="J416" s="31">
        <v>2050</v>
      </c>
      <c r="K416" s="31" t="s">
        <v>441</v>
      </c>
      <c r="L416" s="43" t="s">
        <v>266</v>
      </c>
      <c r="M416" s="32"/>
      <c r="N416" s="31"/>
    </row>
    <row r="417" spans="2:17" x14ac:dyDescent="0.25">
      <c r="B417" s="31" t="s">
        <v>279</v>
      </c>
      <c r="C417" s="31" t="s">
        <v>69</v>
      </c>
      <c r="D417" s="31" t="s">
        <v>70</v>
      </c>
      <c r="E417" s="31" t="s">
        <v>435</v>
      </c>
      <c r="F417" s="31" t="s">
        <v>69</v>
      </c>
      <c r="G417" s="31" t="s">
        <v>9</v>
      </c>
      <c r="H417" s="31" t="s">
        <v>85</v>
      </c>
      <c r="I417" s="8" t="s">
        <v>152</v>
      </c>
      <c r="J417" s="31">
        <v>2018</v>
      </c>
      <c r="K417" s="31" t="s">
        <v>441</v>
      </c>
      <c r="L417" s="43" t="s">
        <v>266</v>
      </c>
      <c r="M417" s="32"/>
      <c r="N417" s="31"/>
    </row>
    <row r="418" spans="2:17" x14ac:dyDescent="0.25">
      <c r="B418" s="31" t="s">
        <v>279</v>
      </c>
      <c r="C418" s="31" t="s">
        <v>69</v>
      </c>
      <c r="D418" s="31" t="s">
        <v>70</v>
      </c>
      <c r="E418" s="31" t="s">
        <v>435</v>
      </c>
      <c r="F418" s="31" t="s">
        <v>69</v>
      </c>
      <c r="G418" s="31" t="s">
        <v>9</v>
      </c>
      <c r="H418" s="31" t="s">
        <v>85</v>
      </c>
      <c r="I418" s="8" t="s">
        <v>152</v>
      </c>
      <c r="J418" s="31">
        <v>2020</v>
      </c>
      <c r="K418" s="31" t="s">
        <v>441</v>
      </c>
      <c r="L418" s="43" t="s">
        <v>266</v>
      </c>
      <c r="M418" s="32"/>
      <c r="N418" s="31"/>
    </row>
    <row r="419" spans="2:17" x14ac:dyDescent="0.25">
      <c r="B419" s="31" t="s">
        <v>279</v>
      </c>
      <c r="C419" s="31" t="s">
        <v>69</v>
      </c>
      <c r="D419" s="31" t="s">
        <v>70</v>
      </c>
      <c r="E419" s="31" t="s">
        <v>435</v>
      </c>
      <c r="F419" s="31" t="s">
        <v>69</v>
      </c>
      <c r="G419" s="31" t="s">
        <v>9</v>
      </c>
      <c r="H419" s="31" t="s">
        <v>85</v>
      </c>
      <c r="I419" s="8" t="s">
        <v>152</v>
      </c>
      <c r="J419" s="31">
        <v>2030</v>
      </c>
      <c r="K419" s="31" t="s">
        <v>441</v>
      </c>
      <c r="L419" s="43" t="s">
        <v>266</v>
      </c>
      <c r="M419" s="32"/>
      <c r="N419" s="31"/>
    </row>
    <row r="420" spans="2:17" x14ac:dyDescent="0.25">
      <c r="B420" s="31" t="s">
        <v>279</v>
      </c>
      <c r="C420" s="31" t="s">
        <v>69</v>
      </c>
      <c r="D420" s="31" t="s">
        <v>70</v>
      </c>
      <c r="E420" s="31" t="s">
        <v>435</v>
      </c>
      <c r="F420" s="31" t="s">
        <v>69</v>
      </c>
      <c r="G420" s="31" t="s">
        <v>9</v>
      </c>
      <c r="H420" s="31" t="s">
        <v>85</v>
      </c>
      <c r="I420" s="8" t="s">
        <v>152</v>
      </c>
      <c r="J420" s="31">
        <v>2040</v>
      </c>
      <c r="K420" s="31" t="s">
        <v>441</v>
      </c>
      <c r="L420" s="43" t="s">
        <v>266</v>
      </c>
      <c r="M420" s="32"/>
      <c r="N420" s="31"/>
    </row>
    <row r="421" spans="2:17" x14ac:dyDescent="0.25">
      <c r="B421" s="31" t="s">
        <v>279</v>
      </c>
      <c r="C421" s="31" t="s">
        <v>69</v>
      </c>
      <c r="D421" s="31" t="s">
        <v>70</v>
      </c>
      <c r="E421" s="31" t="s">
        <v>435</v>
      </c>
      <c r="F421" s="31" t="s">
        <v>69</v>
      </c>
      <c r="G421" s="31" t="s">
        <v>9</v>
      </c>
      <c r="H421" s="31" t="s">
        <v>85</v>
      </c>
      <c r="I421" s="8" t="s">
        <v>152</v>
      </c>
      <c r="J421" s="31">
        <v>2050</v>
      </c>
      <c r="K421" s="31" t="s">
        <v>441</v>
      </c>
      <c r="L421" s="43" t="s">
        <v>266</v>
      </c>
      <c r="M421" s="32"/>
      <c r="N421" s="31"/>
    </row>
    <row r="422" spans="2:17" x14ac:dyDescent="0.25">
      <c r="B422" s="31" t="s">
        <v>279</v>
      </c>
      <c r="C422" s="31" t="s">
        <v>69</v>
      </c>
      <c r="D422" s="31" t="s">
        <v>72</v>
      </c>
      <c r="E422" s="31" t="s">
        <v>436</v>
      </c>
      <c r="F422" s="31" t="s">
        <v>69</v>
      </c>
      <c r="G422" s="31" t="s">
        <v>9</v>
      </c>
      <c r="H422" s="31" t="s">
        <v>85</v>
      </c>
      <c r="I422" s="31" t="s">
        <v>77</v>
      </c>
      <c r="J422" s="31">
        <v>2018</v>
      </c>
      <c r="K422" s="31" t="s">
        <v>441</v>
      </c>
      <c r="L422" s="36">
        <v>0.36914810661096442</v>
      </c>
      <c r="M422" s="32" t="s">
        <v>439</v>
      </c>
      <c r="N422" s="45"/>
      <c r="O422" s="45"/>
      <c r="P422" s="45"/>
      <c r="Q422" s="45"/>
    </row>
    <row r="423" spans="2:17" x14ac:dyDescent="0.25">
      <c r="B423" s="31" t="s">
        <v>279</v>
      </c>
      <c r="C423" s="31" t="s">
        <v>69</v>
      </c>
      <c r="D423" s="31" t="s">
        <v>72</v>
      </c>
      <c r="E423" s="31" t="s">
        <v>436</v>
      </c>
      <c r="F423" s="31" t="s">
        <v>69</v>
      </c>
      <c r="G423" s="31" t="s">
        <v>9</v>
      </c>
      <c r="H423" s="31" t="s">
        <v>85</v>
      </c>
      <c r="I423" s="31" t="s">
        <v>77</v>
      </c>
      <c r="J423" s="31">
        <v>2020</v>
      </c>
      <c r="K423" s="31" t="s">
        <v>441</v>
      </c>
      <c r="L423" s="36">
        <v>4.7961498362687704</v>
      </c>
      <c r="M423" s="32" t="s">
        <v>439</v>
      </c>
      <c r="N423" s="45"/>
      <c r="O423" s="45"/>
      <c r="P423" s="45"/>
      <c r="Q423" s="45"/>
    </row>
    <row r="424" spans="2:17" x14ac:dyDescent="0.25">
      <c r="B424" s="31" t="s">
        <v>279</v>
      </c>
      <c r="C424" s="31" t="s">
        <v>69</v>
      </c>
      <c r="D424" s="31" t="s">
        <v>72</v>
      </c>
      <c r="E424" s="31" t="s">
        <v>436</v>
      </c>
      <c r="F424" s="31" t="s">
        <v>69</v>
      </c>
      <c r="G424" s="31" t="s">
        <v>9</v>
      </c>
      <c r="H424" s="31" t="s">
        <v>85</v>
      </c>
      <c r="I424" s="31" t="s">
        <v>77</v>
      </c>
      <c r="J424" s="31">
        <v>2030</v>
      </c>
      <c r="K424" s="31" t="s">
        <v>441</v>
      </c>
      <c r="L424" s="36">
        <v>3.3972728006903794</v>
      </c>
      <c r="M424" s="32" t="s">
        <v>439</v>
      </c>
      <c r="N424" s="45"/>
      <c r="O424" s="45"/>
      <c r="P424" s="45"/>
      <c r="Q424" s="45"/>
    </row>
    <row r="425" spans="2:17" x14ac:dyDescent="0.25">
      <c r="B425" s="31" t="s">
        <v>279</v>
      </c>
      <c r="C425" s="31" t="s">
        <v>69</v>
      </c>
      <c r="D425" s="31" t="s">
        <v>72</v>
      </c>
      <c r="E425" s="31" t="s">
        <v>436</v>
      </c>
      <c r="F425" s="31" t="s">
        <v>69</v>
      </c>
      <c r="G425" s="31" t="s">
        <v>9</v>
      </c>
      <c r="H425" s="31" t="s">
        <v>85</v>
      </c>
      <c r="I425" s="31" t="s">
        <v>77</v>
      </c>
      <c r="J425" s="31">
        <v>2040</v>
      </c>
      <c r="K425" s="31" t="s">
        <v>441</v>
      </c>
      <c r="L425" s="36">
        <v>4.2632442989055743</v>
      </c>
      <c r="M425" s="32" t="s">
        <v>439</v>
      </c>
      <c r="N425" s="45"/>
      <c r="O425" s="45"/>
      <c r="P425" s="45"/>
      <c r="Q425" s="45"/>
    </row>
    <row r="426" spans="2:17" x14ac:dyDescent="0.25">
      <c r="B426" s="31" t="s">
        <v>279</v>
      </c>
      <c r="C426" s="31" t="s">
        <v>69</v>
      </c>
      <c r="D426" s="31" t="s">
        <v>72</v>
      </c>
      <c r="E426" s="31" t="s">
        <v>436</v>
      </c>
      <c r="F426" s="31" t="s">
        <v>69</v>
      </c>
      <c r="G426" s="31" t="s">
        <v>9</v>
      </c>
      <c r="H426" s="31" t="s">
        <v>85</v>
      </c>
      <c r="I426" s="31" t="s">
        <v>77</v>
      </c>
      <c r="J426" s="31">
        <v>2050</v>
      </c>
      <c r="K426" s="31" t="s">
        <v>441</v>
      </c>
      <c r="L426" s="36">
        <v>2.9975936476679816</v>
      </c>
      <c r="M426" s="32" t="s">
        <v>439</v>
      </c>
      <c r="N426" s="31"/>
    </row>
    <row r="427" spans="2:17" x14ac:dyDescent="0.25">
      <c r="B427" s="31" t="s">
        <v>279</v>
      </c>
      <c r="C427" s="31" t="s">
        <v>69</v>
      </c>
      <c r="D427" s="31" t="s">
        <v>72</v>
      </c>
      <c r="E427" s="31" t="s">
        <v>436</v>
      </c>
      <c r="F427" s="31" t="s">
        <v>69</v>
      </c>
      <c r="G427" s="31" t="s">
        <v>9</v>
      </c>
      <c r="H427" s="31" t="s">
        <v>85</v>
      </c>
      <c r="I427" s="31" t="s">
        <v>78</v>
      </c>
      <c r="J427" s="31">
        <v>2018</v>
      </c>
      <c r="K427" s="31" t="s">
        <v>441</v>
      </c>
      <c r="L427" s="36">
        <v>5.3290553736319666</v>
      </c>
      <c r="M427" s="32" t="s">
        <v>440</v>
      </c>
      <c r="N427" s="31"/>
    </row>
    <row r="428" spans="2:17" x14ac:dyDescent="0.25">
      <c r="B428" s="31" t="s">
        <v>279</v>
      </c>
      <c r="C428" s="31" t="s">
        <v>69</v>
      </c>
      <c r="D428" s="31" t="s">
        <v>72</v>
      </c>
      <c r="E428" s="31" t="s">
        <v>436</v>
      </c>
      <c r="F428" s="31" t="s">
        <v>69</v>
      </c>
      <c r="G428" s="31" t="s">
        <v>9</v>
      </c>
      <c r="H428" s="31" t="s">
        <v>85</v>
      </c>
      <c r="I428" s="31" t="s">
        <v>78</v>
      </c>
      <c r="J428" s="31">
        <v>2020</v>
      </c>
      <c r="K428" s="31" t="s">
        <v>441</v>
      </c>
      <c r="L428" s="36">
        <v>4.7961498362687704</v>
      </c>
      <c r="M428" s="32" t="s">
        <v>440</v>
      </c>
      <c r="N428" s="31"/>
    </row>
    <row r="429" spans="2:17" x14ac:dyDescent="0.25">
      <c r="B429" s="31" t="s">
        <v>279</v>
      </c>
      <c r="C429" s="31" t="s">
        <v>69</v>
      </c>
      <c r="D429" s="31" t="s">
        <v>72</v>
      </c>
      <c r="E429" s="31" t="s">
        <v>436</v>
      </c>
      <c r="F429" s="31" t="s">
        <v>69</v>
      </c>
      <c r="G429" s="31" t="s">
        <v>9</v>
      </c>
      <c r="H429" s="31" t="s">
        <v>85</v>
      </c>
      <c r="I429" s="31" t="s">
        <v>78</v>
      </c>
      <c r="J429" s="31">
        <v>2030</v>
      </c>
      <c r="K429" s="31" t="s">
        <v>441</v>
      </c>
      <c r="L429" s="36">
        <v>4.9826667743458888</v>
      </c>
      <c r="M429" s="32" t="s">
        <v>440</v>
      </c>
      <c r="N429" s="31"/>
    </row>
    <row r="430" spans="2:17" x14ac:dyDescent="0.25">
      <c r="B430" s="31" t="s">
        <v>279</v>
      </c>
      <c r="C430" s="31" t="s">
        <v>69</v>
      </c>
      <c r="D430" s="31" t="s">
        <v>72</v>
      </c>
      <c r="E430" s="31" t="s">
        <v>436</v>
      </c>
      <c r="F430" s="31" t="s">
        <v>69</v>
      </c>
      <c r="G430" s="31" t="s">
        <v>9</v>
      </c>
      <c r="H430" s="31" t="s">
        <v>85</v>
      </c>
      <c r="I430" s="31" t="s">
        <v>78</v>
      </c>
      <c r="J430" s="31">
        <v>2040</v>
      </c>
      <c r="K430" s="31" t="s">
        <v>441</v>
      </c>
      <c r="L430" s="36">
        <v>4.2632442989055743</v>
      </c>
      <c r="M430" s="32" t="s">
        <v>440</v>
      </c>
      <c r="N430" s="31"/>
    </row>
    <row r="431" spans="2:17" x14ac:dyDescent="0.25">
      <c r="B431" s="31" t="s">
        <v>279</v>
      </c>
      <c r="C431" s="31" t="s">
        <v>69</v>
      </c>
      <c r="D431" s="31" t="s">
        <v>72</v>
      </c>
      <c r="E431" s="31" t="s">
        <v>436</v>
      </c>
      <c r="F431" s="31" t="s">
        <v>69</v>
      </c>
      <c r="G431" s="31" t="s">
        <v>9</v>
      </c>
      <c r="H431" s="31" t="s">
        <v>85</v>
      </c>
      <c r="I431" s="31" t="s">
        <v>78</v>
      </c>
      <c r="J431" s="31">
        <v>2050</v>
      </c>
      <c r="K431" s="31" t="s">
        <v>441</v>
      </c>
      <c r="L431" s="36">
        <v>4.3964706832463731</v>
      </c>
      <c r="M431" s="32" t="s">
        <v>440</v>
      </c>
      <c r="N431" s="31"/>
    </row>
    <row r="432" spans="2:17" x14ac:dyDescent="0.25">
      <c r="B432" s="31" t="s">
        <v>279</v>
      </c>
      <c r="C432" s="31" t="s">
        <v>69</v>
      </c>
      <c r="D432" s="31" t="s">
        <v>72</v>
      </c>
      <c r="E432" s="31" t="s">
        <v>436</v>
      </c>
      <c r="F432" s="31" t="s">
        <v>69</v>
      </c>
      <c r="G432" s="31" t="s">
        <v>9</v>
      </c>
      <c r="H432" s="31" t="s">
        <v>85</v>
      </c>
      <c r="I432" s="31" t="s">
        <v>79</v>
      </c>
      <c r="J432" s="31">
        <v>2018</v>
      </c>
      <c r="K432" s="31" t="s">
        <v>441</v>
      </c>
      <c r="L432" s="36">
        <v>2.8491017401214656</v>
      </c>
      <c r="M432" s="32"/>
      <c r="N432" s="31"/>
    </row>
    <row r="433" spans="2:14" x14ac:dyDescent="0.25">
      <c r="B433" s="31" t="s">
        <v>279</v>
      </c>
      <c r="C433" s="31" t="s">
        <v>69</v>
      </c>
      <c r="D433" s="31" t="s">
        <v>72</v>
      </c>
      <c r="E433" s="31" t="s">
        <v>436</v>
      </c>
      <c r="F433" s="31" t="s">
        <v>69</v>
      </c>
      <c r="G433" s="31" t="s">
        <v>9</v>
      </c>
      <c r="H433" s="31" t="s">
        <v>85</v>
      </c>
      <c r="I433" s="31" t="s">
        <v>79</v>
      </c>
      <c r="J433" s="31">
        <v>2020</v>
      </c>
      <c r="K433" s="31" t="s">
        <v>441</v>
      </c>
      <c r="L433" s="36">
        <v>4.7961498362687704</v>
      </c>
      <c r="M433" s="32"/>
      <c r="N433" s="31"/>
    </row>
    <row r="434" spans="2:14" x14ac:dyDescent="0.25">
      <c r="B434" s="31" t="s">
        <v>279</v>
      </c>
      <c r="C434" s="31" t="s">
        <v>69</v>
      </c>
      <c r="D434" s="31" t="s">
        <v>72</v>
      </c>
      <c r="E434" s="31" t="s">
        <v>436</v>
      </c>
      <c r="F434" s="31" t="s">
        <v>69</v>
      </c>
      <c r="G434" s="31" t="s">
        <v>9</v>
      </c>
      <c r="H434" s="31" t="s">
        <v>85</v>
      </c>
      <c r="I434" s="31" t="s">
        <v>79</v>
      </c>
      <c r="J434" s="31">
        <v>2030</v>
      </c>
      <c r="K434" s="31" t="s">
        <v>441</v>
      </c>
      <c r="L434" s="36">
        <v>4.0389798852652286</v>
      </c>
      <c r="M434" s="32"/>
      <c r="N434" s="31"/>
    </row>
    <row r="435" spans="2:14" x14ac:dyDescent="0.25">
      <c r="B435" s="31" t="s">
        <v>279</v>
      </c>
      <c r="C435" s="31" t="s">
        <v>69</v>
      </c>
      <c r="D435" s="31" t="s">
        <v>72</v>
      </c>
      <c r="E435" s="31" t="s">
        <v>436</v>
      </c>
      <c r="F435" s="31" t="s">
        <v>69</v>
      </c>
      <c r="G435" s="31" t="s">
        <v>9</v>
      </c>
      <c r="H435" s="31" t="s">
        <v>85</v>
      </c>
      <c r="I435" s="31" t="s">
        <v>79</v>
      </c>
      <c r="J435" s="31">
        <v>2040</v>
      </c>
      <c r="K435" s="31" t="s">
        <v>441</v>
      </c>
      <c r="L435" s="36">
        <v>4.2632442989055743</v>
      </c>
      <c r="M435" s="32"/>
      <c r="N435" s="31"/>
    </row>
    <row r="436" spans="2:14" x14ac:dyDescent="0.25">
      <c r="B436" s="31" t="s">
        <v>279</v>
      </c>
      <c r="C436" s="31" t="s">
        <v>69</v>
      </c>
      <c r="D436" s="31" t="s">
        <v>72</v>
      </c>
      <c r="E436" s="31" t="s">
        <v>436</v>
      </c>
      <c r="F436" s="31" t="s">
        <v>69</v>
      </c>
      <c r="G436" s="31" t="s">
        <v>9</v>
      </c>
      <c r="H436" s="31" t="s">
        <v>85</v>
      </c>
      <c r="I436" s="31" t="s">
        <v>79</v>
      </c>
      <c r="J436" s="31">
        <v>2050</v>
      </c>
      <c r="K436" s="31" t="s">
        <v>441</v>
      </c>
      <c r="L436" s="36">
        <v>3.5638057811163777</v>
      </c>
      <c r="M436" s="32"/>
      <c r="N436" s="31"/>
    </row>
    <row r="437" spans="2:14" x14ac:dyDescent="0.25">
      <c r="B437" s="31" t="s">
        <v>279</v>
      </c>
      <c r="C437" s="31" t="s">
        <v>69</v>
      </c>
      <c r="D437" s="31" t="s">
        <v>72</v>
      </c>
      <c r="E437" s="31" t="s">
        <v>436</v>
      </c>
      <c r="F437" s="31" t="s">
        <v>69</v>
      </c>
      <c r="G437" s="31" t="s">
        <v>9</v>
      </c>
      <c r="H437" s="31" t="s">
        <v>85</v>
      </c>
      <c r="I437" s="8" t="s">
        <v>152</v>
      </c>
      <c r="J437" s="31">
        <v>2018</v>
      </c>
      <c r="K437" s="31" t="s">
        <v>441</v>
      </c>
      <c r="L437" s="36">
        <v>2.8491017401214656</v>
      </c>
      <c r="M437" s="32"/>
      <c r="N437" s="31"/>
    </row>
    <row r="438" spans="2:14" x14ac:dyDescent="0.25">
      <c r="B438" s="31" t="s">
        <v>279</v>
      </c>
      <c r="C438" s="31" t="s">
        <v>69</v>
      </c>
      <c r="D438" s="31" t="s">
        <v>72</v>
      </c>
      <c r="E438" s="31" t="s">
        <v>436</v>
      </c>
      <c r="F438" s="31" t="s">
        <v>69</v>
      </c>
      <c r="G438" s="31" t="s">
        <v>9</v>
      </c>
      <c r="H438" s="31" t="s">
        <v>85</v>
      </c>
      <c r="I438" s="8" t="s">
        <v>152</v>
      </c>
      <c r="J438" s="31">
        <v>2020</v>
      </c>
      <c r="K438" s="31" t="s">
        <v>441</v>
      </c>
      <c r="L438" s="36">
        <v>4.7961498362687704</v>
      </c>
      <c r="M438" s="32"/>
      <c r="N438" s="31"/>
    </row>
    <row r="439" spans="2:14" x14ac:dyDescent="0.25">
      <c r="B439" s="31" t="s">
        <v>279</v>
      </c>
      <c r="C439" s="31" t="s">
        <v>69</v>
      </c>
      <c r="D439" s="31" t="s">
        <v>72</v>
      </c>
      <c r="E439" s="31" t="s">
        <v>436</v>
      </c>
      <c r="F439" s="31" t="s">
        <v>69</v>
      </c>
      <c r="G439" s="31" t="s">
        <v>9</v>
      </c>
      <c r="H439" s="31" t="s">
        <v>85</v>
      </c>
      <c r="I439" s="8" t="s">
        <v>152</v>
      </c>
      <c r="J439" s="31">
        <v>2030</v>
      </c>
      <c r="K439" s="31" t="s">
        <v>441</v>
      </c>
      <c r="L439" s="36">
        <v>3.737000080759417</v>
      </c>
      <c r="M439" s="32"/>
      <c r="N439" s="31"/>
    </row>
    <row r="440" spans="2:14" x14ac:dyDescent="0.25">
      <c r="B440" s="31" t="s">
        <v>279</v>
      </c>
      <c r="C440" s="31" t="s">
        <v>69</v>
      </c>
      <c r="D440" s="31" t="s">
        <v>72</v>
      </c>
      <c r="E440" s="31" t="s">
        <v>436</v>
      </c>
      <c r="F440" s="31" t="s">
        <v>69</v>
      </c>
      <c r="G440" s="31" t="s">
        <v>9</v>
      </c>
      <c r="H440" s="31" t="s">
        <v>85</v>
      </c>
      <c r="I440" s="8" t="s">
        <v>152</v>
      </c>
      <c r="J440" s="31">
        <v>2040</v>
      </c>
      <c r="K440" s="31" t="s">
        <v>441</v>
      </c>
      <c r="L440" s="36">
        <v>4.2632442989055743</v>
      </c>
      <c r="M440" s="32"/>
      <c r="N440" s="31"/>
    </row>
    <row r="441" spans="2:14" x14ac:dyDescent="0.25">
      <c r="B441" s="31" t="s">
        <v>279</v>
      </c>
      <c r="C441" s="31" t="s">
        <v>69</v>
      </c>
      <c r="D441" s="31" t="s">
        <v>72</v>
      </c>
      <c r="E441" s="31" t="s">
        <v>436</v>
      </c>
      <c r="F441" s="31" t="s">
        <v>69</v>
      </c>
      <c r="G441" s="31" t="s">
        <v>9</v>
      </c>
      <c r="H441" s="31" t="s">
        <v>85</v>
      </c>
      <c r="I441" s="8" t="s">
        <v>152</v>
      </c>
      <c r="J441" s="31">
        <v>2050</v>
      </c>
      <c r="K441" s="31" t="s">
        <v>441</v>
      </c>
      <c r="L441" s="36">
        <v>3.2973530124347796</v>
      </c>
      <c r="M441" s="32"/>
      <c r="N441" s="31"/>
    </row>
    <row r="442" spans="2:14" x14ac:dyDescent="0.25">
      <c r="B442" s="31" t="s">
        <v>279</v>
      </c>
      <c r="D442" s="31" t="s">
        <v>102</v>
      </c>
      <c r="E442" s="31" t="s">
        <v>60</v>
      </c>
      <c r="F442" s="31" t="s">
        <v>60</v>
      </c>
      <c r="G442" s="31" t="s">
        <v>9</v>
      </c>
      <c r="H442" s="31" t="s">
        <v>85</v>
      </c>
      <c r="I442" s="31" t="s">
        <v>77</v>
      </c>
      <c r="J442" s="31">
        <v>2018</v>
      </c>
      <c r="K442" s="31" t="s">
        <v>171</v>
      </c>
      <c r="L442" s="36">
        <v>2.899817499040001</v>
      </c>
      <c r="M442" s="9">
        <v>44</v>
      </c>
    </row>
    <row r="443" spans="2:14" x14ac:dyDescent="0.25">
      <c r="B443" s="31" t="s">
        <v>279</v>
      </c>
      <c r="D443" s="31" t="s">
        <v>102</v>
      </c>
      <c r="E443" s="31" t="s">
        <v>60</v>
      </c>
      <c r="F443" s="31" t="s">
        <v>60</v>
      </c>
      <c r="G443" s="31" t="s">
        <v>9</v>
      </c>
      <c r="H443" s="31" t="s">
        <v>85</v>
      </c>
      <c r="I443" s="31" t="s">
        <v>77</v>
      </c>
      <c r="J443" s="31">
        <v>2020</v>
      </c>
      <c r="K443" s="31" t="s">
        <v>171</v>
      </c>
      <c r="L443" s="36">
        <v>2.0712982136000004</v>
      </c>
      <c r="M443" s="9">
        <v>44</v>
      </c>
    </row>
    <row r="444" spans="2:14" x14ac:dyDescent="0.25">
      <c r="B444" s="31" t="s">
        <v>279</v>
      </c>
      <c r="D444" s="31" t="s">
        <v>102</v>
      </c>
      <c r="E444" s="31" t="s">
        <v>60</v>
      </c>
      <c r="F444" s="31" t="s">
        <v>60</v>
      </c>
      <c r="G444" s="31" t="s">
        <v>9</v>
      </c>
      <c r="H444" s="31" t="s">
        <v>85</v>
      </c>
      <c r="I444" s="31" t="s">
        <v>77</v>
      </c>
      <c r="J444" s="31">
        <v>2030</v>
      </c>
      <c r="K444" s="31" t="s">
        <v>171</v>
      </c>
      <c r="L444" s="36">
        <v>1.1392140174800003</v>
      </c>
      <c r="M444" s="9">
        <v>44</v>
      </c>
    </row>
    <row r="445" spans="2:14" x14ac:dyDescent="0.25">
      <c r="B445" s="31" t="s">
        <v>279</v>
      </c>
      <c r="D445" s="31" t="s">
        <v>102</v>
      </c>
      <c r="E445" s="31" t="s">
        <v>60</v>
      </c>
      <c r="F445" s="31" t="s">
        <v>60</v>
      </c>
      <c r="G445" s="31" t="s">
        <v>9</v>
      </c>
      <c r="H445" s="31" t="s">
        <v>85</v>
      </c>
      <c r="I445" s="31" t="s">
        <v>77</v>
      </c>
      <c r="J445" s="31">
        <v>2040</v>
      </c>
      <c r="K445" s="31" t="s">
        <v>171</v>
      </c>
      <c r="L445" s="36">
        <v>0.93208419612000015</v>
      </c>
      <c r="M445" s="9">
        <v>44</v>
      </c>
    </row>
    <row r="446" spans="2:14" x14ac:dyDescent="0.25">
      <c r="B446" s="31" t="s">
        <v>279</v>
      </c>
      <c r="D446" s="31" t="s">
        <v>102</v>
      </c>
      <c r="E446" s="31" t="s">
        <v>60</v>
      </c>
      <c r="F446" s="31" t="s">
        <v>60</v>
      </c>
      <c r="G446" s="31" t="s">
        <v>9</v>
      </c>
      <c r="H446" s="31" t="s">
        <v>85</v>
      </c>
      <c r="I446" s="31" t="s">
        <v>77</v>
      </c>
      <c r="J446" s="31">
        <v>2050</v>
      </c>
      <c r="K446" s="31" t="s">
        <v>171</v>
      </c>
      <c r="L446" s="36">
        <v>0.72495437476000024</v>
      </c>
      <c r="M446" s="9">
        <v>44</v>
      </c>
    </row>
    <row r="447" spans="2:14" x14ac:dyDescent="0.25">
      <c r="B447" s="31" t="s">
        <v>279</v>
      </c>
      <c r="D447" s="31" t="s">
        <v>102</v>
      </c>
      <c r="E447" s="31" t="s">
        <v>60</v>
      </c>
      <c r="F447" s="31" t="s">
        <v>60</v>
      </c>
      <c r="G447" s="31" t="s">
        <v>9</v>
      </c>
      <c r="H447" s="31" t="s">
        <v>85</v>
      </c>
      <c r="I447" s="31" t="s">
        <v>78</v>
      </c>
      <c r="J447" s="31">
        <v>2018</v>
      </c>
      <c r="K447" s="31" t="s">
        <v>171</v>
      </c>
      <c r="L447" s="36">
        <v>15.296074447500001</v>
      </c>
      <c r="M447" s="9">
        <v>61</v>
      </c>
    </row>
    <row r="448" spans="2:14" x14ac:dyDescent="0.25">
      <c r="B448" s="31" t="s">
        <v>279</v>
      </c>
      <c r="D448" s="31" t="s">
        <v>102</v>
      </c>
      <c r="E448" s="31" t="s">
        <v>60</v>
      </c>
      <c r="F448" s="31" t="s">
        <v>60</v>
      </c>
      <c r="G448" s="31" t="s">
        <v>9</v>
      </c>
      <c r="H448" s="31" t="s">
        <v>85</v>
      </c>
      <c r="I448" s="31" t="s">
        <v>78</v>
      </c>
      <c r="J448" s="31">
        <v>2020</v>
      </c>
      <c r="K448" s="31" t="s">
        <v>171</v>
      </c>
      <c r="L448" s="36">
        <v>11.26665140733</v>
      </c>
      <c r="M448" s="9">
        <v>61</v>
      </c>
    </row>
    <row r="449" spans="2:13" x14ac:dyDescent="0.25">
      <c r="B449" s="31" t="s">
        <v>279</v>
      </c>
      <c r="D449" s="31" t="s">
        <v>102</v>
      </c>
      <c r="E449" s="31" t="s">
        <v>60</v>
      </c>
      <c r="F449" s="31" t="s">
        <v>60</v>
      </c>
      <c r="G449" s="31" t="s">
        <v>9</v>
      </c>
      <c r="H449" s="31" t="s">
        <v>85</v>
      </c>
      <c r="I449" s="31" t="s">
        <v>78</v>
      </c>
      <c r="J449" s="31">
        <v>2030</v>
      </c>
      <c r="K449" s="31" t="s">
        <v>171</v>
      </c>
      <c r="L449" s="36">
        <v>5.2458251509950005</v>
      </c>
      <c r="M449" s="9">
        <v>61</v>
      </c>
    </row>
    <row r="450" spans="2:13" x14ac:dyDescent="0.25">
      <c r="B450" s="31" t="s">
        <v>279</v>
      </c>
      <c r="D450" s="31" t="s">
        <v>102</v>
      </c>
      <c r="E450" s="31" t="s">
        <v>60</v>
      </c>
      <c r="F450" s="31" t="s">
        <v>60</v>
      </c>
      <c r="G450" s="31" t="s">
        <v>9</v>
      </c>
      <c r="H450" s="31" t="s">
        <v>85</v>
      </c>
      <c r="I450" s="31" t="s">
        <v>78</v>
      </c>
      <c r="J450" s="31">
        <v>2040</v>
      </c>
      <c r="K450" s="31" t="s">
        <v>171</v>
      </c>
      <c r="L450" s="37">
        <v>5.2458251509950005</v>
      </c>
      <c r="M450" s="33" t="s">
        <v>383</v>
      </c>
    </row>
    <row r="451" spans="2:13" x14ac:dyDescent="0.25">
      <c r="B451" s="31" t="s">
        <v>279</v>
      </c>
      <c r="D451" s="31" t="s">
        <v>102</v>
      </c>
      <c r="E451" s="31" t="s">
        <v>60</v>
      </c>
      <c r="F451" s="31" t="s">
        <v>60</v>
      </c>
      <c r="G451" s="31" t="s">
        <v>9</v>
      </c>
      <c r="H451" s="31" t="s">
        <v>85</v>
      </c>
      <c r="I451" s="31" t="s">
        <v>78</v>
      </c>
      <c r="J451" s="31">
        <v>2050</v>
      </c>
      <c r="K451" s="31" t="s">
        <v>171</v>
      </c>
      <c r="L451" s="37">
        <v>5.2458251509950005</v>
      </c>
      <c r="M451" s="33" t="s">
        <v>383</v>
      </c>
    </row>
    <row r="452" spans="2:13" x14ac:dyDescent="0.25">
      <c r="B452" s="31" t="s">
        <v>279</v>
      </c>
      <c r="D452" s="31" t="s">
        <v>102</v>
      </c>
      <c r="E452" s="31" t="s">
        <v>60</v>
      </c>
      <c r="F452" s="31" t="s">
        <v>60</v>
      </c>
      <c r="G452" s="31" t="s">
        <v>9</v>
      </c>
      <c r="H452" s="31" t="s">
        <v>85</v>
      </c>
      <c r="I452" s="31" t="s">
        <v>79</v>
      </c>
      <c r="J452" s="31">
        <v>2018</v>
      </c>
      <c r="K452" s="31" t="s">
        <v>171</v>
      </c>
      <c r="L452" s="36">
        <v>6.4024377428549997</v>
      </c>
      <c r="M452" s="9"/>
    </row>
    <row r="453" spans="2:13" x14ac:dyDescent="0.25">
      <c r="B453" s="31" t="s">
        <v>279</v>
      </c>
      <c r="D453" s="31" t="s">
        <v>102</v>
      </c>
      <c r="E453" s="31" t="s">
        <v>60</v>
      </c>
      <c r="F453" s="31" t="s">
        <v>60</v>
      </c>
      <c r="G453" s="31" t="s">
        <v>9</v>
      </c>
      <c r="H453" s="31" t="s">
        <v>85</v>
      </c>
      <c r="I453" s="31" t="s">
        <v>79</v>
      </c>
      <c r="J453" s="31">
        <v>2020</v>
      </c>
      <c r="K453" s="31" t="s">
        <v>171</v>
      </c>
      <c r="L453" s="36">
        <v>4.7539110126985724</v>
      </c>
      <c r="M453" s="9"/>
    </row>
    <row r="454" spans="2:13" x14ac:dyDescent="0.25">
      <c r="B454" s="31" t="s">
        <v>279</v>
      </c>
      <c r="D454" s="31" t="s">
        <v>102</v>
      </c>
      <c r="E454" s="31" t="s">
        <v>60</v>
      </c>
      <c r="F454" s="31" t="s">
        <v>60</v>
      </c>
      <c r="G454" s="31" t="s">
        <v>9</v>
      </c>
      <c r="H454" s="31" t="s">
        <v>85</v>
      </c>
      <c r="I454" s="31" t="s">
        <v>79</v>
      </c>
      <c r="J454" s="31">
        <v>2030</v>
      </c>
      <c r="K454" s="31" t="s">
        <v>171</v>
      </c>
      <c r="L454" s="36">
        <v>2.552945598979286</v>
      </c>
      <c r="M454" s="9"/>
    </row>
    <row r="455" spans="2:13" x14ac:dyDescent="0.25">
      <c r="B455" s="31" t="s">
        <v>279</v>
      </c>
      <c r="D455" s="31" t="s">
        <v>102</v>
      </c>
      <c r="E455" s="31" t="s">
        <v>60</v>
      </c>
      <c r="F455" s="31" t="s">
        <v>60</v>
      </c>
      <c r="G455" s="31" t="s">
        <v>9</v>
      </c>
      <c r="H455" s="31" t="s">
        <v>85</v>
      </c>
      <c r="I455" s="31" t="s">
        <v>79</v>
      </c>
      <c r="J455" s="31">
        <v>2040</v>
      </c>
      <c r="K455" s="31" t="s">
        <v>171</v>
      </c>
      <c r="L455" s="36">
        <v>2.3310207903792857</v>
      </c>
      <c r="M455" s="9"/>
    </row>
    <row r="456" spans="2:13" x14ac:dyDescent="0.25">
      <c r="B456" s="31" t="s">
        <v>279</v>
      </c>
      <c r="D456" s="31" t="s">
        <v>102</v>
      </c>
      <c r="E456" s="31" t="s">
        <v>60</v>
      </c>
      <c r="F456" s="31" t="s">
        <v>60</v>
      </c>
      <c r="G456" s="31" t="s">
        <v>9</v>
      </c>
      <c r="H456" s="31" t="s">
        <v>85</v>
      </c>
      <c r="I456" s="31" t="s">
        <v>79</v>
      </c>
      <c r="J456" s="31">
        <v>2050</v>
      </c>
      <c r="K456" s="31" t="s">
        <v>171</v>
      </c>
      <c r="L456" s="36">
        <v>2.1090959817792858</v>
      </c>
      <c r="M456" s="9"/>
    </row>
    <row r="457" spans="2:13" x14ac:dyDescent="0.25">
      <c r="B457" s="31" t="s">
        <v>279</v>
      </c>
      <c r="D457" s="31" t="s">
        <v>102</v>
      </c>
      <c r="E457" s="31" t="s">
        <v>60</v>
      </c>
      <c r="F457" s="31" t="s">
        <v>60</v>
      </c>
      <c r="G457" s="31" t="s">
        <v>9</v>
      </c>
      <c r="H457" s="31" t="s">
        <v>85</v>
      </c>
      <c r="I457" s="31" t="s">
        <v>152</v>
      </c>
      <c r="J457" s="31">
        <v>2018</v>
      </c>
      <c r="K457" s="31" t="s">
        <v>171</v>
      </c>
      <c r="L457" s="36">
        <v>5.0477045676749999</v>
      </c>
      <c r="M457" s="9"/>
    </row>
    <row r="458" spans="2:13" x14ac:dyDescent="0.25">
      <c r="B458" s="31" t="s">
        <v>279</v>
      </c>
      <c r="D458" s="31" t="s">
        <v>102</v>
      </c>
      <c r="E458" s="31" t="s">
        <v>60</v>
      </c>
      <c r="F458" s="31" t="s">
        <v>60</v>
      </c>
      <c r="G458" s="31" t="s">
        <v>9</v>
      </c>
      <c r="H458" s="31" t="s">
        <v>85</v>
      </c>
      <c r="I458" s="31" t="s">
        <v>152</v>
      </c>
      <c r="J458" s="31">
        <v>2020</v>
      </c>
      <c r="K458" s="31" t="s">
        <v>171</v>
      </c>
      <c r="L458" s="36">
        <v>3.7176744752399999</v>
      </c>
      <c r="M458" s="9"/>
    </row>
    <row r="459" spans="2:13" x14ac:dyDescent="0.25">
      <c r="B459" s="31" t="s">
        <v>279</v>
      </c>
      <c r="D459" s="31" t="s">
        <v>102</v>
      </c>
      <c r="E459" s="31" t="s">
        <v>60</v>
      </c>
      <c r="F459" s="31" t="s">
        <v>60</v>
      </c>
      <c r="G459" s="31" t="s">
        <v>9</v>
      </c>
      <c r="H459" s="31" t="s">
        <v>85</v>
      </c>
      <c r="I459" s="31" t="s">
        <v>152</v>
      </c>
      <c r="J459" s="31">
        <v>2030</v>
      </c>
      <c r="K459" s="31" t="s">
        <v>171</v>
      </c>
      <c r="L459" s="36">
        <v>1.9677333029200006</v>
      </c>
      <c r="M459" s="9"/>
    </row>
    <row r="460" spans="2:13" x14ac:dyDescent="0.25">
      <c r="B460" s="31" t="s">
        <v>279</v>
      </c>
      <c r="D460" s="31" t="s">
        <v>102</v>
      </c>
      <c r="E460" s="31" t="s">
        <v>60</v>
      </c>
      <c r="F460" s="31" t="s">
        <v>60</v>
      </c>
      <c r="G460" s="31" t="s">
        <v>9</v>
      </c>
      <c r="H460" s="31" t="s">
        <v>85</v>
      </c>
      <c r="I460" s="31" t="s">
        <v>152</v>
      </c>
      <c r="J460" s="31">
        <v>2040</v>
      </c>
      <c r="K460" s="31" t="s">
        <v>171</v>
      </c>
      <c r="L460" s="36">
        <v>1.7306415660600001</v>
      </c>
      <c r="M460" s="9"/>
    </row>
    <row r="461" spans="2:13" x14ac:dyDescent="0.25">
      <c r="B461" s="31" t="s">
        <v>279</v>
      </c>
      <c r="D461" s="31" t="s">
        <v>102</v>
      </c>
      <c r="E461" s="31" t="s">
        <v>60</v>
      </c>
      <c r="F461" s="31" t="s">
        <v>60</v>
      </c>
      <c r="G461" s="31" t="s">
        <v>9</v>
      </c>
      <c r="H461" s="31" t="s">
        <v>85</v>
      </c>
      <c r="I461" s="31" t="s">
        <v>152</v>
      </c>
      <c r="J461" s="31">
        <v>2050</v>
      </c>
      <c r="K461" s="31" t="s">
        <v>171</v>
      </c>
      <c r="L461" s="36">
        <v>1.5733105146000002</v>
      </c>
      <c r="M461" s="9"/>
    </row>
    <row r="462" spans="2:13" x14ac:dyDescent="0.25">
      <c r="B462" s="31" t="s">
        <v>279</v>
      </c>
      <c r="D462" s="31" t="s">
        <v>102</v>
      </c>
      <c r="E462" s="31" t="s">
        <v>136</v>
      </c>
      <c r="F462" s="31" t="s">
        <v>60</v>
      </c>
      <c r="G462" s="31" t="s">
        <v>9</v>
      </c>
      <c r="H462" s="31" t="s">
        <v>85</v>
      </c>
      <c r="I462" s="31" t="s">
        <v>77</v>
      </c>
      <c r="J462" s="31">
        <v>2018</v>
      </c>
      <c r="K462" s="31" t="s">
        <v>143</v>
      </c>
      <c r="L462" s="9">
        <v>1.0707252113249999</v>
      </c>
      <c r="M462" s="9">
        <v>61</v>
      </c>
    </row>
    <row r="463" spans="2:13" x14ac:dyDescent="0.25">
      <c r="B463" s="31" t="s">
        <v>279</v>
      </c>
      <c r="D463" s="31" t="s">
        <v>102</v>
      </c>
      <c r="E463" s="31" t="s">
        <v>136</v>
      </c>
      <c r="F463" s="31" t="s">
        <v>60</v>
      </c>
      <c r="G463" s="31" t="s">
        <v>9</v>
      </c>
      <c r="H463" s="31" t="s">
        <v>85</v>
      </c>
      <c r="I463" s="31" t="s">
        <v>77</v>
      </c>
      <c r="J463" s="31">
        <v>2020</v>
      </c>
      <c r="K463" s="31" t="s">
        <v>143</v>
      </c>
      <c r="L463" s="9">
        <v>0.86823432102000009</v>
      </c>
      <c r="M463" s="9">
        <v>61</v>
      </c>
    </row>
    <row r="464" spans="2:13" x14ac:dyDescent="0.25">
      <c r="B464" s="31" t="s">
        <v>279</v>
      </c>
      <c r="D464" s="31" t="s">
        <v>102</v>
      </c>
      <c r="E464" s="31" t="s">
        <v>136</v>
      </c>
      <c r="F464" s="31" t="s">
        <v>60</v>
      </c>
      <c r="G464" s="31" t="s">
        <v>9</v>
      </c>
      <c r="H464" s="31" t="s">
        <v>85</v>
      </c>
      <c r="I464" s="31" t="s">
        <v>77</v>
      </c>
      <c r="J464" s="31">
        <v>2030</v>
      </c>
      <c r="K464" s="31" t="s">
        <v>143</v>
      </c>
      <c r="L464" s="9">
        <v>0.51569622422999994</v>
      </c>
      <c r="M464" s="9">
        <v>61</v>
      </c>
    </row>
    <row r="465" spans="2:13" x14ac:dyDescent="0.25">
      <c r="B465" s="31" t="s">
        <v>279</v>
      </c>
      <c r="D465" s="31" t="s">
        <v>102</v>
      </c>
      <c r="E465" s="31" t="s">
        <v>136</v>
      </c>
      <c r="F465" s="31" t="s">
        <v>60</v>
      </c>
      <c r="G465" s="31" t="s">
        <v>9</v>
      </c>
      <c r="H465" s="31" t="s">
        <v>85</v>
      </c>
      <c r="I465" s="31" t="s">
        <v>77</v>
      </c>
      <c r="J465" s="31">
        <v>2040</v>
      </c>
      <c r="K465" s="31" t="s">
        <v>143</v>
      </c>
      <c r="L465" s="10">
        <f>L464</f>
        <v>0.51569622422999994</v>
      </c>
      <c r="M465" s="33" t="s">
        <v>383</v>
      </c>
    </row>
    <row r="466" spans="2:13" x14ac:dyDescent="0.25">
      <c r="B466" s="31" t="s">
        <v>279</v>
      </c>
      <c r="D466" s="31" t="s">
        <v>102</v>
      </c>
      <c r="E466" s="31" t="s">
        <v>136</v>
      </c>
      <c r="F466" s="31" t="s">
        <v>60</v>
      </c>
      <c r="G466" s="31" t="s">
        <v>9</v>
      </c>
      <c r="H466" s="31" t="s">
        <v>85</v>
      </c>
      <c r="I466" s="31" t="s">
        <v>77</v>
      </c>
      <c r="J466" s="31">
        <v>2050</v>
      </c>
      <c r="K466" s="31" t="s">
        <v>143</v>
      </c>
      <c r="L466" s="10">
        <f>L465</f>
        <v>0.51569622422999994</v>
      </c>
      <c r="M466" s="33" t="s">
        <v>383</v>
      </c>
    </row>
    <row r="467" spans="2:13" x14ac:dyDescent="0.25">
      <c r="B467" s="31" t="s">
        <v>279</v>
      </c>
      <c r="D467" s="31" t="s">
        <v>102</v>
      </c>
      <c r="E467" s="31" t="s">
        <v>136</v>
      </c>
      <c r="F467" s="31" t="s">
        <v>60</v>
      </c>
      <c r="G467" s="31" t="s">
        <v>9</v>
      </c>
      <c r="H467" s="31" t="s">
        <v>85</v>
      </c>
      <c r="I467" s="31" t="s">
        <v>78</v>
      </c>
      <c r="J467" s="31">
        <v>2018</v>
      </c>
      <c r="K467" s="31" t="s">
        <v>143</v>
      </c>
      <c r="L467" s="9">
        <v>4.2246300854999994</v>
      </c>
      <c r="M467" s="9">
        <v>61</v>
      </c>
    </row>
    <row r="468" spans="2:13" x14ac:dyDescent="0.25">
      <c r="B468" s="31" t="s">
        <v>279</v>
      </c>
      <c r="D468" s="31" t="s">
        <v>102</v>
      </c>
      <c r="E468" s="31" t="s">
        <v>136</v>
      </c>
      <c r="F468" s="31" t="s">
        <v>60</v>
      </c>
      <c r="G468" s="31" t="s">
        <v>9</v>
      </c>
      <c r="H468" s="31" t="s">
        <v>85</v>
      </c>
      <c r="I468" s="31" t="s">
        <v>78</v>
      </c>
      <c r="J468" s="31">
        <v>2020</v>
      </c>
      <c r="K468" s="31" t="s">
        <v>143</v>
      </c>
      <c r="L468" s="9">
        <v>3.2296568619149997</v>
      </c>
      <c r="M468" s="9">
        <v>61</v>
      </c>
    </row>
    <row r="469" spans="2:13" x14ac:dyDescent="0.25">
      <c r="B469" s="31" t="s">
        <v>279</v>
      </c>
      <c r="D469" s="31" t="s">
        <v>102</v>
      </c>
      <c r="E469" s="31" t="s">
        <v>136</v>
      </c>
      <c r="F469" s="31" t="s">
        <v>60</v>
      </c>
      <c r="G469" s="31" t="s">
        <v>9</v>
      </c>
      <c r="H469" s="31" t="s">
        <v>85</v>
      </c>
      <c r="I469" s="31" t="s">
        <v>78</v>
      </c>
      <c r="J469" s="31">
        <v>2030</v>
      </c>
      <c r="K469" s="31" t="s">
        <v>143</v>
      </c>
      <c r="L469" s="9">
        <v>1.6505192713350001</v>
      </c>
      <c r="M469" s="9">
        <v>61</v>
      </c>
    </row>
    <row r="470" spans="2:13" x14ac:dyDescent="0.25">
      <c r="B470" s="31" t="s">
        <v>279</v>
      </c>
      <c r="D470" s="31" t="s">
        <v>102</v>
      </c>
      <c r="E470" s="31" t="s">
        <v>136</v>
      </c>
      <c r="F470" s="31" t="s">
        <v>60</v>
      </c>
      <c r="G470" s="31" t="s">
        <v>9</v>
      </c>
      <c r="H470" s="31" t="s">
        <v>85</v>
      </c>
      <c r="I470" s="31" t="s">
        <v>78</v>
      </c>
      <c r="J470" s="31">
        <v>2040</v>
      </c>
      <c r="K470" s="31" t="s">
        <v>143</v>
      </c>
      <c r="L470" s="10">
        <f>L469</f>
        <v>1.6505192713350001</v>
      </c>
      <c r="M470" s="33" t="s">
        <v>383</v>
      </c>
    </row>
    <row r="471" spans="2:13" x14ac:dyDescent="0.25">
      <c r="B471" s="31" t="s">
        <v>279</v>
      </c>
      <c r="D471" s="31" t="s">
        <v>102</v>
      </c>
      <c r="E471" s="31" t="s">
        <v>136</v>
      </c>
      <c r="F471" s="31" t="s">
        <v>60</v>
      </c>
      <c r="G471" s="31" t="s">
        <v>9</v>
      </c>
      <c r="H471" s="31" t="s">
        <v>85</v>
      </c>
      <c r="I471" s="31" t="s">
        <v>78</v>
      </c>
      <c r="J471" s="31">
        <v>2050</v>
      </c>
      <c r="K471" s="31" t="s">
        <v>143</v>
      </c>
      <c r="L471" s="10">
        <f>L470</f>
        <v>1.6505192713350001</v>
      </c>
      <c r="M471" s="33" t="s">
        <v>383</v>
      </c>
    </row>
    <row r="472" spans="2:13" x14ac:dyDescent="0.25">
      <c r="B472" s="31" t="s">
        <v>279</v>
      </c>
      <c r="D472" s="31" t="s">
        <v>102</v>
      </c>
      <c r="E472" s="31" t="s">
        <v>136</v>
      </c>
      <c r="F472" s="31" t="s">
        <v>60</v>
      </c>
      <c r="G472" s="31" t="s">
        <v>9</v>
      </c>
      <c r="H472" s="31" t="s">
        <v>85</v>
      </c>
      <c r="I472" s="31" t="s">
        <v>79</v>
      </c>
      <c r="J472" s="31">
        <v>2018</v>
      </c>
      <c r="K472" s="31" t="s">
        <v>143</v>
      </c>
      <c r="L472" s="9">
        <v>2.2286137675175</v>
      </c>
      <c r="M472" s="9"/>
    </row>
    <row r="473" spans="2:13" x14ac:dyDescent="0.25">
      <c r="B473" s="31" t="s">
        <v>279</v>
      </c>
      <c r="D473" s="31" t="s">
        <v>102</v>
      </c>
      <c r="E473" s="31" t="s">
        <v>136</v>
      </c>
      <c r="F473" s="31" t="s">
        <v>60</v>
      </c>
      <c r="G473" s="31" t="s">
        <v>9</v>
      </c>
      <c r="H473" s="31" t="s">
        <v>85</v>
      </c>
      <c r="I473" s="31" t="s">
        <v>79</v>
      </c>
      <c r="J473" s="31">
        <v>2020</v>
      </c>
      <c r="K473" s="31" t="s">
        <v>143</v>
      </c>
      <c r="L473" s="9">
        <v>1.7456948456749999</v>
      </c>
      <c r="M473" s="9"/>
    </row>
    <row r="474" spans="2:13" x14ac:dyDescent="0.25">
      <c r="B474" s="31" t="s">
        <v>279</v>
      </c>
      <c r="D474" s="31" t="s">
        <v>102</v>
      </c>
      <c r="E474" s="31" t="s">
        <v>136</v>
      </c>
      <c r="F474" s="31" t="s">
        <v>60</v>
      </c>
      <c r="G474" s="31" t="s">
        <v>9</v>
      </c>
      <c r="H474" s="31" t="s">
        <v>85</v>
      </c>
      <c r="I474" s="31" t="s">
        <v>79</v>
      </c>
      <c r="J474" s="31">
        <v>2030</v>
      </c>
      <c r="K474" s="31" t="s">
        <v>143</v>
      </c>
      <c r="L474" s="9">
        <v>0.95175574340000002</v>
      </c>
      <c r="M474" s="9"/>
    </row>
    <row r="475" spans="2:13" x14ac:dyDescent="0.25">
      <c r="B475" s="31" t="s">
        <v>279</v>
      </c>
      <c r="D475" s="31" t="s">
        <v>102</v>
      </c>
      <c r="E475" s="31" t="s">
        <v>136</v>
      </c>
      <c r="F475" s="31" t="s">
        <v>60</v>
      </c>
      <c r="G475" s="31" t="s">
        <v>9</v>
      </c>
      <c r="H475" s="31" t="s">
        <v>85</v>
      </c>
      <c r="I475" s="31" t="s">
        <v>79</v>
      </c>
      <c r="J475" s="31">
        <v>2040</v>
      </c>
      <c r="K475" s="31" t="s">
        <v>143</v>
      </c>
      <c r="L475" s="10">
        <f>L474</f>
        <v>0.95175574340000002</v>
      </c>
      <c r="M475" s="9"/>
    </row>
    <row r="476" spans="2:13" x14ac:dyDescent="0.25">
      <c r="B476" s="31" t="s">
        <v>279</v>
      </c>
      <c r="D476" s="31" t="s">
        <v>102</v>
      </c>
      <c r="E476" s="31" t="s">
        <v>136</v>
      </c>
      <c r="F476" s="31" t="s">
        <v>60</v>
      </c>
      <c r="G476" s="31" t="s">
        <v>9</v>
      </c>
      <c r="H476" s="31" t="s">
        <v>85</v>
      </c>
      <c r="I476" s="31" t="s">
        <v>79</v>
      </c>
      <c r="J476" s="31">
        <v>2050</v>
      </c>
      <c r="K476" s="31" t="s">
        <v>143</v>
      </c>
      <c r="L476" s="10">
        <f>L475</f>
        <v>0.95175574340000002</v>
      </c>
      <c r="M476" s="9"/>
    </row>
    <row r="477" spans="2:13" x14ac:dyDescent="0.25">
      <c r="B477" s="31" t="s">
        <v>279</v>
      </c>
      <c r="D477" s="31" t="s">
        <v>102</v>
      </c>
      <c r="E477" s="31" t="s">
        <v>136</v>
      </c>
      <c r="F477" s="31" t="s">
        <v>60</v>
      </c>
      <c r="G477" s="31" t="s">
        <v>9</v>
      </c>
      <c r="H477" s="31" t="s">
        <v>85</v>
      </c>
      <c r="I477" s="31" t="s">
        <v>152</v>
      </c>
      <c r="J477" s="31">
        <v>2018</v>
      </c>
      <c r="K477" s="31" t="s">
        <v>143</v>
      </c>
      <c r="L477" s="9">
        <v>1.8967132314900002</v>
      </c>
      <c r="M477" s="9"/>
    </row>
    <row r="478" spans="2:13" x14ac:dyDescent="0.25">
      <c r="B478" s="31" t="s">
        <v>279</v>
      </c>
      <c r="D478" s="31" t="s">
        <v>102</v>
      </c>
      <c r="E478" s="31" t="s">
        <v>136</v>
      </c>
      <c r="F478" s="31" t="s">
        <v>60</v>
      </c>
      <c r="G478" s="31" t="s">
        <v>9</v>
      </c>
      <c r="H478" s="31" t="s">
        <v>85</v>
      </c>
      <c r="I478" s="31" t="s">
        <v>152</v>
      </c>
      <c r="J478" s="31">
        <v>2020</v>
      </c>
      <c r="K478" s="31" t="s">
        <v>143</v>
      </c>
      <c r="L478" s="9">
        <v>1.4859043749</v>
      </c>
      <c r="M478" s="9"/>
    </row>
    <row r="479" spans="2:13" x14ac:dyDescent="0.25">
      <c r="B479" s="31" t="s">
        <v>279</v>
      </c>
      <c r="D479" s="31" t="s">
        <v>102</v>
      </c>
      <c r="E479" s="31" t="s">
        <v>136</v>
      </c>
      <c r="F479" s="31" t="s">
        <v>60</v>
      </c>
      <c r="G479" s="31" t="s">
        <v>9</v>
      </c>
      <c r="H479" s="31" t="s">
        <v>85</v>
      </c>
      <c r="I479" s="31" t="s">
        <v>152</v>
      </c>
      <c r="J479" s="31">
        <v>2030</v>
      </c>
      <c r="K479" s="31" t="s">
        <v>143</v>
      </c>
      <c r="L479" s="9">
        <v>0.81069194571750003</v>
      </c>
      <c r="M479" s="9"/>
    </row>
    <row r="480" spans="2:13" x14ac:dyDescent="0.25">
      <c r="B480" s="31" t="s">
        <v>279</v>
      </c>
      <c r="D480" s="31" t="s">
        <v>102</v>
      </c>
      <c r="E480" s="31" t="s">
        <v>136</v>
      </c>
      <c r="F480" s="31" t="s">
        <v>60</v>
      </c>
      <c r="G480" s="31" t="s">
        <v>9</v>
      </c>
      <c r="H480" s="31" t="s">
        <v>85</v>
      </c>
      <c r="I480" s="31" t="s">
        <v>152</v>
      </c>
      <c r="J480" s="31">
        <v>2040</v>
      </c>
      <c r="K480" s="31" t="s">
        <v>143</v>
      </c>
      <c r="L480" s="10">
        <f>L479</f>
        <v>0.81069194571750003</v>
      </c>
      <c r="M480" s="9"/>
    </row>
    <row r="481" spans="2:13" x14ac:dyDescent="0.25">
      <c r="B481" s="31" t="s">
        <v>279</v>
      </c>
      <c r="D481" s="31" t="s">
        <v>102</v>
      </c>
      <c r="E481" s="31" t="s">
        <v>136</v>
      </c>
      <c r="F481" s="31" t="s">
        <v>60</v>
      </c>
      <c r="G481" s="31" t="s">
        <v>9</v>
      </c>
      <c r="H481" s="31" t="s">
        <v>85</v>
      </c>
      <c r="I481" s="31" t="s">
        <v>152</v>
      </c>
      <c r="J481" s="31">
        <v>2050</v>
      </c>
      <c r="K481" s="31" t="s">
        <v>143</v>
      </c>
      <c r="L481" s="10">
        <f>L480</f>
        <v>0.81069194571750003</v>
      </c>
      <c r="M481" s="9"/>
    </row>
    <row r="482" spans="2:13" x14ac:dyDescent="0.25">
      <c r="B482" s="31" t="s">
        <v>279</v>
      </c>
      <c r="D482" s="31" t="s">
        <v>103</v>
      </c>
      <c r="E482" s="31" t="s">
        <v>60</v>
      </c>
      <c r="F482" s="31" t="s">
        <v>60</v>
      </c>
      <c r="G482" s="31" t="s">
        <v>9</v>
      </c>
      <c r="H482" s="31" t="s">
        <v>85</v>
      </c>
      <c r="I482" s="31" t="s">
        <v>77</v>
      </c>
      <c r="J482" s="31">
        <v>2018</v>
      </c>
      <c r="K482" s="31" t="s">
        <v>171</v>
      </c>
      <c r="L482" s="38">
        <v>2.9135379899999998E-2</v>
      </c>
      <c r="M482" s="9">
        <v>61</v>
      </c>
    </row>
    <row r="483" spans="2:13" x14ac:dyDescent="0.25">
      <c r="B483" s="31" t="s">
        <v>279</v>
      </c>
      <c r="D483" s="31" t="s">
        <v>103</v>
      </c>
      <c r="E483" s="31" t="s">
        <v>60</v>
      </c>
      <c r="F483" s="31" t="s">
        <v>60</v>
      </c>
      <c r="G483" s="31" t="s">
        <v>9</v>
      </c>
      <c r="H483" s="31" t="s">
        <v>85</v>
      </c>
      <c r="I483" s="31" t="s">
        <v>77</v>
      </c>
      <c r="J483" s="31">
        <v>2020</v>
      </c>
      <c r="K483" s="31" t="s">
        <v>171</v>
      </c>
      <c r="L483" s="38">
        <v>2.6221841910000002E-2</v>
      </c>
      <c r="M483" s="9">
        <v>61</v>
      </c>
    </row>
    <row r="484" spans="2:13" x14ac:dyDescent="0.25">
      <c r="B484" s="31" t="s">
        <v>279</v>
      </c>
      <c r="D484" s="31" t="s">
        <v>103</v>
      </c>
      <c r="E484" s="31" t="s">
        <v>60</v>
      </c>
      <c r="F484" s="31" t="s">
        <v>60</v>
      </c>
      <c r="G484" s="31" t="s">
        <v>9</v>
      </c>
      <c r="H484" s="31" t="s">
        <v>85</v>
      </c>
      <c r="I484" s="31" t="s">
        <v>77</v>
      </c>
      <c r="J484" s="31">
        <v>2030</v>
      </c>
      <c r="K484" s="31" t="s">
        <v>171</v>
      </c>
      <c r="L484" s="38">
        <v>2.4765072914999998E-2</v>
      </c>
      <c r="M484" s="9">
        <v>61</v>
      </c>
    </row>
    <row r="485" spans="2:13" x14ac:dyDescent="0.25">
      <c r="B485" s="31" t="s">
        <v>279</v>
      </c>
      <c r="D485" s="31" t="s">
        <v>103</v>
      </c>
      <c r="E485" s="31" t="s">
        <v>60</v>
      </c>
      <c r="F485" s="31" t="s">
        <v>60</v>
      </c>
      <c r="G485" s="31" t="s">
        <v>9</v>
      </c>
      <c r="H485" s="31" t="s">
        <v>85</v>
      </c>
      <c r="I485" s="31" t="s">
        <v>77</v>
      </c>
      <c r="J485" s="31">
        <v>2040</v>
      </c>
      <c r="K485" s="31" t="s">
        <v>171</v>
      </c>
      <c r="L485" s="47">
        <f>L484</f>
        <v>2.4765072914999998E-2</v>
      </c>
      <c r="M485" s="33" t="s">
        <v>383</v>
      </c>
    </row>
    <row r="486" spans="2:13" x14ac:dyDescent="0.25">
      <c r="B486" s="31" t="s">
        <v>279</v>
      </c>
      <c r="D486" s="31" t="s">
        <v>103</v>
      </c>
      <c r="E486" s="31" t="s">
        <v>60</v>
      </c>
      <c r="F486" s="31" t="s">
        <v>60</v>
      </c>
      <c r="G486" s="31" t="s">
        <v>9</v>
      </c>
      <c r="H486" s="31" t="s">
        <v>85</v>
      </c>
      <c r="I486" s="31" t="s">
        <v>77</v>
      </c>
      <c r="J486" s="31">
        <v>2050</v>
      </c>
      <c r="K486" s="31" t="s">
        <v>171</v>
      </c>
      <c r="L486" s="47">
        <f>L485</f>
        <v>2.4765072914999998E-2</v>
      </c>
      <c r="M486" s="33" t="s">
        <v>383</v>
      </c>
    </row>
    <row r="487" spans="2:13" x14ac:dyDescent="0.25">
      <c r="B487" s="31" t="s">
        <v>279</v>
      </c>
      <c r="D487" s="31" t="s">
        <v>103</v>
      </c>
      <c r="E487" s="31" t="s">
        <v>60</v>
      </c>
      <c r="F487" s="31" t="s">
        <v>60</v>
      </c>
      <c r="G487" s="31" t="s">
        <v>9</v>
      </c>
      <c r="H487" s="31" t="s">
        <v>85</v>
      </c>
      <c r="I487" s="31" t="s">
        <v>78</v>
      </c>
      <c r="J487" s="31">
        <v>2018</v>
      </c>
      <c r="K487" s="31" t="s">
        <v>171</v>
      </c>
      <c r="L487" s="38">
        <v>1.2236859557999999</v>
      </c>
      <c r="M487" s="9">
        <v>61</v>
      </c>
    </row>
    <row r="488" spans="2:13" x14ac:dyDescent="0.25">
      <c r="B488" s="31" t="s">
        <v>279</v>
      </c>
      <c r="D488" s="31" t="s">
        <v>103</v>
      </c>
      <c r="E488" s="31" t="s">
        <v>60</v>
      </c>
      <c r="F488" s="31" t="s">
        <v>60</v>
      </c>
      <c r="G488" s="31" t="s">
        <v>9</v>
      </c>
      <c r="H488" s="31" t="s">
        <v>85</v>
      </c>
      <c r="I488" s="31" t="s">
        <v>78</v>
      </c>
      <c r="J488" s="31">
        <v>2020</v>
      </c>
      <c r="K488" s="31" t="s">
        <v>171</v>
      </c>
      <c r="L488" s="38">
        <v>1.12171212615</v>
      </c>
      <c r="M488" s="9">
        <v>61</v>
      </c>
    </row>
    <row r="489" spans="2:13" x14ac:dyDescent="0.25">
      <c r="B489" s="31" t="s">
        <v>279</v>
      </c>
      <c r="D489" s="31" t="s">
        <v>103</v>
      </c>
      <c r="E489" s="31" t="s">
        <v>60</v>
      </c>
      <c r="F489" s="31" t="s">
        <v>60</v>
      </c>
      <c r="G489" s="31" t="s">
        <v>9</v>
      </c>
      <c r="H489" s="31" t="s">
        <v>85</v>
      </c>
      <c r="I489" s="31" t="s">
        <v>78</v>
      </c>
      <c r="J489" s="31">
        <v>2030</v>
      </c>
      <c r="K489" s="31" t="s">
        <v>171</v>
      </c>
      <c r="L489" s="38">
        <v>1.0299356794650001</v>
      </c>
      <c r="M489" s="9">
        <v>61</v>
      </c>
    </row>
    <row r="490" spans="2:13" x14ac:dyDescent="0.25">
      <c r="B490" s="31" t="s">
        <v>279</v>
      </c>
      <c r="D490" s="31" t="s">
        <v>103</v>
      </c>
      <c r="E490" s="31" t="s">
        <v>60</v>
      </c>
      <c r="F490" s="31" t="s">
        <v>60</v>
      </c>
      <c r="G490" s="31" t="s">
        <v>9</v>
      </c>
      <c r="H490" s="31" t="s">
        <v>85</v>
      </c>
      <c r="I490" s="31" t="s">
        <v>78</v>
      </c>
      <c r="J490" s="31">
        <v>2040</v>
      </c>
      <c r="K490" s="31" t="s">
        <v>171</v>
      </c>
      <c r="L490" s="10">
        <f>L489</f>
        <v>1.0299356794650001</v>
      </c>
      <c r="M490" s="33" t="s">
        <v>383</v>
      </c>
    </row>
    <row r="491" spans="2:13" x14ac:dyDescent="0.25">
      <c r="B491" s="31" t="s">
        <v>279</v>
      </c>
      <c r="D491" s="31" t="s">
        <v>103</v>
      </c>
      <c r="E491" s="31" t="s">
        <v>60</v>
      </c>
      <c r="F491" s="31" t="s">
        <v>60</v>
      </c>
      <c r="G491" s="31" t="s">
        <v>9</v>
      </c>
      <c r="H491" s="31" t="s">
        <v>85</v>
      </c>
      <c r="I491" s="31" t="s">
        <v>78</v>
      </c>
      <c r="J491" s="31">
        <v>2050</v>
      </c>
      <c r="K491" s="31" t="s">
        <v>171</v>
      </c>
      <c r="L491" s="10">
        <f>L490</f>
        <v>1.0299356794650001</v>
      </c>
      <c r="M491" s="33" t="s">
        <v>383</v>
      </c>
    </row>
    <row r="492" spans="2:13" x14ac:dyDescent="0.25">
      <c r="B492" s="31" t="s">
        <v>279</v>
      </c>
      <c r="D492" s="31" t="s">
        <v>103</v>
      </c>
      <c r="E492" s="31" t="s">
        <v>60</v>
      </c>
      <c r="F492" s="31" t="s">
        <v>60</v>
      </c>
      <c r="G492" s="31" t="s">
        <v>9</v>
      </c>
      <c r="H492" s="31" t="s">
        <v>85</v>
      </c>
      <c r="I492" s="31" t="s">
        <v>79</v>
      </c>
      <c r="J492" s="31">
        <v>2018</v>
      </c>
      <c r="K492" s="31" t="s">
        <v>171</v>
      </c>
      <c r="L492" s="38">
        <v>0.67254168602499986</v>
      </c>
      <c r="M492" s="9"/>
    </row>
    <row r="493" spans="2:13" x14ac:dyDescent="0.25">
      <c r="B493" s="31" t="s">
        <v>279</v>
      </c>
      <c r="D493" s="31" t="s">
        <v>103</v>
      </c>
      <c r="E493" s="31" t="s">
        <v>60</v>
      </c>
      <c r="F493" s="31" t="s">
        <v>60</v>
      </c>
      <c r="G493" s="31" t="s">
        <v>9</v>
      </c>
      <c r="H493" s="31" t="s">
        <v>85</v>
      </c>
      <c r="I493" s="31" t="s">
        <v>79</v>
      </c>
      <c r="J493" s="31">
        <v>2020</v>
      </c>
      <c r="K493" s="31" t="s">
        <v>171</v>
      </c>
      <c r="L493" s="38">
        <v>0.61621328488499993</v>
      </c>
      <c r="M493" s="9"/>
    </row>
    <row r="494" spans="2:13" x14ac:dyDescent="0.25">
      <c r="B494" s="31" t="s">
        <v>279</v>
      </c>
      <c r="D494" s="31" t="s">
        <v>103</v>
      </c>
      <c r="E494" s="31" t="s">
        <v>60</v>
      </c>
      <c r="F494" s="31" t="s">
        <v>60</v>
      </c>
      <c r="G494" s="31" t="s">
        <v>9</v>
      </c>
      <c r="H494" s="31" t="s">
        <v>85</v>
      </c>
      <c r="I494" s="31" t="s">
        <v>79</v>
      </c>
      <c r="J494" s="31">
        <v>2030</v>
      </c>
      <c r="K494" s="31" t="s">
        <v>171</v>
      </c>
      <c r="L494" s="38">
        <v>0.56619754939</v>
      </c>
      <c r="M494" s="9"/>
    </row>
    <row r="495" spans="2:13" x14ac:dyDescent="0.25">
      <c r="B495" s="31" t="s">
        <v>279</v>
      </c>
      <c r="D495" s="31" t="s">
        <v>103</v>
      </c>
      <c r="E495" s="31" t="s">
        <v>60</v>
      </c>
      <c r="F495" s="31" t="s">
        <v>60</v>
      </c>
      <c r="G495" s="31" t="s">
        <v>9</v>
      </c>
      <c r="H495" s="31" t="s">
        <v>85</v>
      </c>
      <c r="I495" s="31" t="s">
        <v>79</v>
      </c>
      <c r="J495" s="31">
        <v>2040</v>
      </c>
      <c r="K495" s="31" t="s">
        <v>171</v>
      </c>
      <c r="L495" s="10">
        <f>L494</f>
        <v>0.56619754939</v>
      </c>
      <c r="M495" s="9"/>
    </row>
    <row r="496" spans="2:13" x14ac:dyDescent="0.25">
      <c r="B496" s="31" t="s">
        <v>279</v>
      </c>
      <c r="D496" s="31" t="s">
        <v>103</v>
      </c>
      <c r="E496" s="31" t="s">
        <v>60</v>
      </c>
      <c r="F496" s="31" t="s">
        <v>60</v>
      </c>
      <c r="G496" s="31" t="s">
        <v>9</v>
      </c>
      <c r="H496" s="31" t="s">
        <v>85</v>
      </c>
      <c r="I496" s="31" t="s">
        <v>79</v>
      </c>
      <c r="J496" s="31">
        <v>2050</v>
      </c>
      <c r="K496" s="31" t="s">
        <v>171</v>
      </c>
      <c r="L496" s="10">
        <f>L495</f>
        <v>0.56619754939</v>
      </c>
      <c r="M496" s="9"/>
    </row>
    <row r="497" spans="2:13" x14ac:dyDescent="0.25">
      <c r="B497" s="31" t="s">
        <v>279</v>
      </c>
      <c r="D497" s="31" t="s">
        <v>103</v>
      </c>
      <c r="E497" s="31" t="s">
        <v>60</v>
      </c>
      <c r="F497" s="31" t="s">
        <v>60</v>
      </c>
      <c r="G497" s="31" t="s">
        <v>9</v>
      </c>
      <c r="H497" s="31" t="s">
        <v>85</v>
      </c>
      <c r="I497" s="31" t="s">
        <v>152</v>
      </c>
      <c r="J497" s="31">
        <v>2018</v>
      </c>
      <c r="K497" s="31" t="s">
        <v>171</v>
      </c>
      <c r="L497" s="38">
        <v>0.76480372237499994</v>
      </c>
      <c r="M497" s="9"/>
    </row>
    <row r="498" spans="2:13" x14ac:dyDescent="0.25">
      <c r="B498" s="31" t="s">
        <v>279</v>
      </c>
      <c r="D498" s="31" t="s">
        <v>103</v>
      </c>
      <c r="E498" s="31" t="s">
        <v>60</v>
      </c>
      <c r="F498" s="31" t="s">
        <v>60</v>
      </c>
      <c r="G498" s="31" t="s">
        <v>9</v>
      </c>
      <c r="H498" s="31" t="s">
        <v>85</v>
      </c>
      <c r="I498" s="31" t="s">
        <v>152</v>
      </c>
      <c r="J498" s="31">
        <v>2020</v>
      </c>
      <c r="K498" s="31" t="s">
        <v>171</v>
      </c>
      <c r="L498" s="38">
        <v>0.70070588659499999</v>
      </c>
      <c r="M498" s="9"/>
    </row>
    <row r="499" spans="2:13" x14ac:dyDescent="0.25">
      <c r="B499" s="31" t="s">
        <v>279</v>
      </c>
      <c r="D499" s="31" t="s">
        <v>103</v>
      </c>
      <c r="E499" s="31" t="s">
        <v>60</v>
      </c>
      <c r="F499" s="31" t="s">
        <v>60</v>
      </c>
      <c r="G499" s="31" t="s">
        <v>9</v>
      </c>
      <c r="H499" s="31" t="s">
        <v>85</v>
      </c>
      <c r="I499" s="31" t="s">
        <v>152</v>
      </c>
      <c r="J499" s="31">
        <v>2030</v>
      </c>
      <c r="K499" s="31" t="s">
        <v>171</v>
      </c>
      <c r="L499" s="38">
        <v>0.64389189579000006</v>
      </c>
      <c r="M499" s="9"/>
    </row>
    <row r="500" spans="2:13" x14ac:dyDescent="0.25">
      <c r="B500" s="31" t="s">
        <v>279</v>
      </c>
      <c r="D500" s="31" t="s">
        <v>103</v>
      </c>
      <c r="E500" s="31" t="s">
        <v>60</v>
      </c>
      <c r="F500" s="31" t="s">
        <v>60</v>
      </c>
      <c r="G500" s="31" t="s">
        <v>9</v>
      </c>
      <c r="H500" s="31" t="s">
        <v>85</v>
      </c>
      <c r="I500" s="31" t="s">
        <v>152</v>
      </c>
      <c r="J500" s="31">
        <v>2040</v>
      </c>
      <c r="K500" s="31" t="s">
        <v>171</v>
      </c>
      <c r="L500" s="10">
        <f>L499</f>
        <v>0.64389189579000006</v>
      </c>
      <c r="M500" s="9"/>
    </row>
    <row r="501" spans="2:13" x14ac:dyDescent="0.25">
      <c r="B501" s="31" t="s">
        <v>279</v>
      </c>
      <c r="D501" s="31" t="s">
        <v>103</v>
      </c>
      <c r="E501" s="31" t="s">
        <v>60</v>
      </c>
      <c r="F501" s="31" t="s">
        <v>60</v>
      </c>
      <c r="G501" s="31" t="s">
        <v>9</v>
      </c>
      <c r="H501" s="31" t="s">
        <v>85</v>
      </c>
      <c r="I501" s="31" t="s">
        <v>152</v>
      </c>
      <c r="J501" s="31">
        <v>2050</v>
      </c>
      <c r="K501" s="31" t="s">
        <v>171</v>
      </c>
      <c r="L501" s="10">
        <f>L500</f>
        <v>0.64389189579000006</v>
      </c>
      <c r="M501" s="9"/>
    </row>
    <row r="502" spans="2:13" x14ac:dyDescent="0.25">
      <c r="B502" s="31" t="s">
        <v>279</v>
      </c>
      <c r="D502" s="31" t="s">
        <v>103</v>
      </c>
      <c r="E502" s="31" t="s">
        <v>136</v>
      </c>
      <c r="F502" s="31" t="s">
        <v>60</v>
      </c>
      <c r="G502" s="31" t="s">
        <v>9</v>
      </c>
      <c r="H502" s="31" t="s">
        <v>85</v>
      </c>
      <c r="I502" s="31" t="s">
        <v>77</v>
      </c>
      <c r="J502" s="31">
        <v>2018</v>
      </c>
      <c r="K502" s="31" t="s">
        <v>143</v>
      </c>
      <c r="L502" s="9">
        <v>5.82707598</v>
      </c>
      <c r="M502" s="9">
        <v>61</v>
      </c>
    </row>
    <row r="503" spans="2:13" x14ac:dyDescent="0.25">
      <c r="B503" s="31" t="s">
        <v>279</v>
      </c>
      <c r="D503" s="31" t="s">
        <v>103</v>
      </c>
      <c r="E503" s="31" t="s">
        <v>136</v>
      </c>
      <c r="F503" s="31" t="s">
        <v>60</v>
      </c>
      <c r="G503" s="31" t="s">
        <v>9</v>
      </c>
      <c r="H503" s="31" t="s">
        <v>85</v>
      </c>
      <c r="I503" s="31" t="s">
        <v>77</v>
      </c>
      <c r="J503" s="31">
        <v>2020</v>
      </c>
      <c r="K503" s="31" t="s">
        <v>143</v>
      </c>
      <c r="L503" s="9">
        <v>4.8189918354600003</v>
      </c>
      <c r="M503" s="9">
        <v>61</v>
      </c>
    </row>
    <row r="504" spans="2:13" x14ac:dyDescent="0.25">
      <c r="B504" s="31" t="s">
        <v>279</v>
      </c>
      <c r="D504" s="31" t="s">
        <v>103</v>
      </c>
      <c r="E504" s="31" t="s">
        <v>136</v>
      </c>
      <c r="F504" s="31" t="s">
        <v>60</v>
      </c>
      <c r="G504" s="31" t="s">
        <v>9</v>
      </c>
      <c r="H504" s="31" t="s">
        <v>85</v>
      </c>
      <c r="I504" s="31" t="s">
        <v>77</v>
      </c>
      <c r="J504" s="31">
        <v>2030</v>
      </c>
      <c r="K504" s="31" t="s">
        <v>143</v>
      </c>
      <c r="L504" s="9">
        <v>4.275617000325</v>
      </c>
      <c r="M504" s="9">
        <v>61</v>
      </c>
    </row>
    <row r="505" spans="2:13" x14ac:dyDescent="0.25">
      <c r="B505" s="31" t="s">
        <v>279</v>
      </c>
      <c r="D505" s="31" t="s">
        <v>103</v>
      </c>
      <c r="E505" s="31" t="s">
        <v>136</v>
      </c>
      <c r="F505" s="31" t="s">
        <v>60</v>
      </c>
      <c r="G505" s="31" t="s">
        <v>9</v>
      </c>
      <c r="H505" s="31" t="s">
        <v>85</v>
      </c>
      <c r="I505" s="31" t="s">
        <v>77</v>
      </c>
      <c r="J505" s="31">
        <v>2040</v>
      </c>
      <c r="K505" s="31" t="s">
        <v>143</v>
      </c>
      <c r="L505" s="10">
        <f>L504</f>
        <v>4.275617000325</v>
      </c>
      <c r="M505" s="33" t="s">
        <v>383</v>
      </c>
    </row>
    <row r="506" spans="2:13" x14ac:dyDescent="0.25">
      <c r="B506" s="31" t="s">
        <v>279</v>
      </c>
      <c r="D506" s="31" t="s">
        <v>103</v>
      </c>
      <c r="E506" s="31" t="s">
        <v>136</v>
      </c>
      <c r="F506" s="31" t="s">
        <v>60</v>
      </c>
      <c r="G506" s="31" t="s">
        <v>9</v>
      </c>
      <c r="H506" s="31" t="s">
        <v>85</v>
      </c>
      <c r="I506" s="31" t="s">
        <v>77</v>
      </c>
      <c r="J506" s="31">
        <v>2050</v>
      </c>
      <c r="K506" s="31" t="s">
        <v>143</v>
      </c>
      <c r="L506" s="10">
        <f>L505</f>
        <v>4.275617000325</v>
      </c>
      <c r="M506" s="33" t="s">
        <v>383</v>
      </c>
    </row>
    <row r="507" spans="2:13" x14ac:dyDescent="0.25">
      <c r="B507" s="31" t="s">
        <v>279</v>
      </c>
      <c r="D507" s="31" t="s">
        <v>103</v>
      </c>
      <c r="E507" s="31" t="s">
        <v>136</v>
      </c>
      <c r="F507" s="31" t="s">
        <v>60</v>
      </c>
      <c r="G507" s="31" t="s">
        <v>9</v>
      </c>
      <c r="H507" s="31" t="s">
        <v>85</v>
      </c>
      <c r="I507" s="31" t="s">
        <v>78</v>
      </c>
      <c r="J507" s="31">
        <v>2018</v>
      </c>
      <c r="K507" s="31" t="s">
        <v>143</v>
      </c>
      <c r="L507" s="9">
        <v>15.296074447500001</v>
      </c>
      <c r="M507" s="9">
        <v>61</v>
      </c>
    </row>
    <row r="508" spans="2:13" x14ac:dyDescent="0.25">
      <c r="B508" s="31" t="s">
        <v>279</v>
      </c>
      <c r="D508" s="31" t="s">
        <v>103</v>
      </c>
      <c r="E508" s="31" t="s">
        <v>136</v>
      </c>
      <c r="F508" s="31" t="s">
        <v>60</v>
      </c>
      <c r="G508" s="31" t="s">
        <v>9</v>
      </c>
      <c r="H508" s="31" t="s">
        <v>85</v>
      </c>
      <c r="I508" s="31" t="s">
        <v>78</v>
      </c>
      <c r="J508" s="31">
        <v>2020</v>
      </c>
      <c r="K508" s="31" t="s">
        <v>143</v>
      </c>
      <c r="L508" s="9">
        <v>12.652038721575</v>
      </c>
      <c r="M508" s="9">
        <v>61</v>
      </c>
    </row>
    <row r="509" spans="2:13" x14ac:dyDescent="0.25">
      <c r="B509" s="31" t="s">
        <v>279</v>
      </c>
      <c r="D509" s="31" t="s">
        <v>103</v>
      </c>
      <c r="E509" s="31" t="s">
        <v>136</v>
      </c>
      <c r="F509" s="31" t="s">
        <v>60</v>
      </c>
      <c r="G509" s="31" t="s">
        <v>9</v>
      </c>
      <c r="H509" s="31" t="s">
        <v>85</v>
      </c>
      <c r="I509" s="31" t="s">
        <v>78</v>
      </c>
      <c r="J509" s="31">
        <v>2030</v>
      </c>
      <c r="K509" s="31" t="s">
        <v>143</v>
      </c>
      <c r="L509" s="9">
        <v>11.224405106475</v>
      </c>
      <c r="M509" s="9">
        <v>61</v>
      </c>
    </row>
    <row r="510" spans="2:13" x14ac:dyDescent="0.25">
      <c r="B510" s="31" t="s">
        <v>279</v>
      </c>
      <c r="D510" s="31" t="s">
        <v>103</v>
      </c>
      <c r="E510" s="31" t="s">
        <v>136</v>
      </c>
      <c r="F510" s="31" t="s">
        <v>60</v>
      </c>
      <c r="G510" s="31" t="s">
        <v>9</v>
      </c>
      <c r="H510" s="31" t="s">
        <v>85</v>
      </c>
      <c r="I510" s="31" t="s">
        <v>78</v>
      </c>
      <c r="J510" s="31">
        <v>2040</v>
      </c>
      <c r="K510" s="31" t="s">
        <v>143</v>
      </c>
      <c r="L510" s="10">
        <f>L509</f>
        <v>11.224405106475</v>
      </c>
      <c r="M510" s="33" t="s">
        <v>383</v>
      </c>
    </row>
    <row r="511" spans="2:13" x14ac:dyDescent="0.25">
      <c r="B511" s="31" t="s">
        <v>279</v>
      </c>
      <c r="D511" s="31" t="s">
        <v>103</v>
      </c>
      <c r="E511" s="31" t="s">
        <v>136</v>
      </c>
      <c r="F511" s="31" t="s">
        <v>60</v>
      </c>
      <c r="G511" s="31" t="s">
        <v>9</v>
      </c>
      <c r="H511" s="31" t="s">
        <v>85</v>
      </c>
      <c r="I511" s="31" t="s">
        <v>78</v>
      </c>
      <c r="J511" s="31">
        <v>2050</v>
      </c>
      <c r="K511" s="31" t="s">
        <v>143</v>
      </c>
      <c r="L511" s="10">
        <f>L510</f>
        <v>11.224405106475</v>
      </c>
      <c r="M511" s="33" t="s">
        <v>383</v>
      </c>
    </row>
    <row r="512" spans="2:13" x14ac:dyDescent="0.25">
      <c r="B512" s="31" t="s">
        <v>279</v>
      </c>
      <c r="D512" s="31" t="s">
        <v>103</v>
      </c>
      <c r="E512" s="31" t="s">
        <v>136</v>
      </c>
      <c r="F512" s="31" t="s">
        <v>60</v>
      </c>
      <c r="G512" s="31" t="s">
        <v>9</v>
      </c>
      <c r="H512" s="31" t="s">
        <v>85</v>
      </c>
      <c r="I512" s="31" t="s">
        <v>79</v>
      </c>
      <c r="J512" s="31">
        <v>2018</v>
      </c>
      <c r="K512" s="31" t="s">
        <v>143</v>
      </c>
      <c r="L512" s="9">
        <v>11.629872476749998</v>
      </c>
      <c r="M512" s="9"/>
    </row>
    <row r="513" spans="2:13" x14ac:dyDescent="0.25">
      <c r="B513" s="31" t="s">
        <v>279</v>
      </c>
      <c r="D513" s="31" t="s">
        <v>103</v>
      </c>
      <c r="E513" s="31" t="s">
        <v>136</v>
      </c>
      <c r="F513" s="31" t="s">
        <v>60</v>
      </c>
      <c r="G513" s="31" t="s">
        <v>9</v>
      </c>
      <c r="H513" s="31" t="s">
        <v>85</v>
      </c>
      <c r="I513" s="31" t="s">
        <v>79</v>
      </c>
      <c r="J513" s="31">
        <v>2020</v>
      </c>
      <c r="K513" s="31" t="s">
        <v>143</v>
      </c>
      <c r="L513" s="9">
        <v>9.619045673985001</v>
      </c>
      <c r="M513" s="9"/>
    </row>
    <row r="514" spans="2:13" x14ac:dyDescent="0.25">
      <c r="B514" s="31" t="s">
        <v>279</v>
      </c>
      <c r="D514" s="31" t="s">
        <v>103</v>
      </c>
      <c r="E514" s="31" t="s">
        <v>136</v>
      </c>
      <c r="F514" s="31" t="s">
        <v>60</v>
      </c>
      <c r="G514" s="31" t="s">
        <v>9</v>
      </c>
      <c r="H514" s="31" t="s">
        <v>85</v>
      </c>
      <c r="I514" s="31" t="s">
        <v>79</v>
      </c>
      <c r="J514" s="31">
        <v>2030</v>
      </c>
      <c r="K514" s="31" t="s">
        <v>143</v>
      </c>
      <c r="L514" s="9">
        <v>8.5337527727099989</v>
      </c>
      <c r="M514" s="9"/>
    </row>
    <row r="515" spans="2:13" x14ac:dyDescent="0.25">
      <c r="B515" s="31" t="s">
        <v>279</v>
      </c>
      <c r="D515" s="31" t="s">
        <v>103</v>
      </c>
      <c r="E515" s="31" t="s">
        <v>136</v>
      </c>
      <c r="F515" s="31" t="s">
        <v>60</v>
      </c>
      <c r="G515" s="31" t="s">
        <v>9</v>
      </c>
      <c r="H515" s="31" t="s">
        <v>85</v>
      </c>
      <c r="I515" s="31" t="s">
        <v>79</v>
      </c>
      <c r="J515" s="31">
        <v>2040</v>
      </c>
      <c r="K515" s="31" t="s">
        <v>143</v>
      </c>
      <c r="L515" s="10">
        <f>L514</f>
        <v>8.5337527727099989</v>
      </c>
      <c r="M515" s="9"/>
    </row>
    <row r="516" spans="2:13" x14ac:dyDescent="0.25">
      <c r="B516" s="31" t="s">
        <v>279</v>
      </c>
      <c r="D516" s="31" t="s">
        <v>103</v>
      </c>
      <c r="E516" s="31" t="s">
        <v>136</v>
      </c>
      <c r="F516" s="31" t="s">
        <v>60</v>
      </c>
      <c r="G516" s="31" t="s">
        <v>9</v>
      </c>
      <c r="H516" s="31" t="s">
        <v>85</v>
      </c>
      <c r="I516" s="31" t="s">
        <v>79</v>
      </c>
      <c r="J516" s="31">
        <v>2050</v>
      </c>
      <c r="K516" s="31" t="s">
        <v>143</v>
      </c>
      <c r="L516" s="10">
        <f>L515</f>
        <v>8.5337527727099989</v>
      </c>
      <c r="M516" s="9"/>
    </row>
    <row r="517" spans="2:13" x14ac:dyDescent="0.25">
      <c r="B517" s="31" t="s">
        <v>279</v>
      </c>
      <c r="D517" s="31" t="s">
        <v>103</v>
      </c>
      <c r="E517" s="31" t="s">
        <v>136</v>
      </c>
      <c r="F517" s="31" t="s">
        <v>60</v>
      </c>
      <c r="G517" s="31" t="s">
        <v>9</v>
      </c>
      <c r="H517" s="31" t="s">
        <v>85</v>
      </c>
      <c r="I517" s="31" t="s">
        <v>152</v>
      </c>
      <c r="J517" s="31">
        <v>2018</v>
      </c>
      <c r="K517" s="31" t="s">
        <v>143</v>
      </c>
      <c r="L517" s="9">
        <v>13.76646700275</v>
      </c>
      <c r="M517" s="9"/>
    </row>
    <row r="518" spans="2:13" x14ac:dyDescent="0.25">
      <c r="B518" s="31" t="s">
        <v>279</v>
      </c>
      <c r="D518" s="31" t="s">
        <v>103</v>
      </c>
      <c r="E518" s="31" t="s">
        <v>136</v>
      </c>
      <c r="F518" s="31" t="s">
        <v>60</v>
      </c>
      <c r="G518" s="31" t="s">
        <v>9</v>
      </c>
      <c r="H518" s="31" t="s">
        <v>85</v>
      </c>
      <c r="I518" s="31" t="s">
        <v>152</v>
      </c>
      <c r="J518" s="31">
        <v>2020</v>
      </c>
      <c r="K518" s="31" t="s">
        <v>143</v>
      </c>
      <c r="L518" s="9">
        <v>11.386106464920001</v>
      </c>
      <c r="M518" s="9"/>
    </row>
    <row r="519" spans="2:13" x14ac:dyDescent="0.25">
      <c r="B519" s="31" t="s">
        <v>279</v>
      </c>
      <c r="D519" s="31" t="s">
        <v>103</v>
      </c>
      <c r="E519" s="31" t="s">
        <v>136</v>
      </c>
      <c r="F519" s="31" t="s">
        <v>60</v>
      </c>
      <c r="G519" s="31" t="s">
        <v>9</v>
      </c>
      <c r="H519" s="31" t="s">
        <v>85</v>
      </c>
      <c r="I519" s="31" t="s">
        <v>152</v>
      </c>
      <c r="J519" s="31">
        <v>2030</v>
      </c>
      <c r="K519" s="31" t="s">
        <v>143</v>
      </c>
      <c r="L519" s="9">
        <v>10.101236211329999</v>
      </c>
      <c r="M519" s="9"/>
    </row>
    <row r="520" spans="2:13" x14ac:dyDescent="0.25">
      <c r="B520" s="31" t="s">
        <v>279</v>
      </c>
      <c r="D520" s="31" t="s">
        <v>103</v>
      </c>
      <c r="E520" s="31" t="s">
        <v>136</v>
      </c>
      <c r="F520" s="31" t="s">
        <v>60</v>
      </c>
      <c r="G520" s="31" t="s">
        <v>9</v>
      </c>
      <c r="H520" s="31" t="s">
        <v>85</v>
      </c>
      <c r="I520" s="31" t="s">
        <v>152</v>
      </c>
      <c r="J520" s="31">
        <v>2040</v>
      </c>
      <c r="K520" s="31" t="s">
        <v>143</v>
      </c>
      <c r="L520" s="10">
        <f>L519</f>
        <v>10.101236211329999</v>
      </c>
      <c r="M520" s="9"/>
    </row>
    <row r="521" spans="2:13" x14ac:dyDescent="0.25">
      <c r="B521" s="31" t="s">
        <v>279</v>
      </c>
      <c r="D521" s="31" t="s">
        <v>103</v>
      </c>
      <c r="E521" s="31" t="s">
        <v>136</v>
      </c>
      <c r="F521" s="31" t="s">
        <v>60</v>
      </c>
      <c r="G521" s="31" t="s">
        <v>9</v>
      </c>
      <c r="H521" s="31" t="s">
        <v>85</v>
      </c>
      <c r="I521" s="31" t="s">
        <v>152</v>
      </c>
      <c r="J521" s="31">
        <v>2050</v>
      </c>
      <c r="K521" s="31" t="s">
        <v>143</v>
      </c>
      <c r="L521" s="10">
        <f>L520</f>
        <v>10.101236211329999</v>
      </c>
      <c r="M521" s="9"/>
    </row>
    <row r="522" spans="2:13" x14ac:dyDescent="0.25">
      <c r="B522" s="31" t="s">
        <v>279</v>
      </c>
      <c r="D522" s="31" t="s">
        <v>144</v>
      </c>
      <c r="E522" s="31" t="s">
        <v>60</v>
      </c>
      <c r="F522" s="31" t="s">
        <v>60</v>
      </c>
      <c r="G522" s="31" t="s">
        <v>9</v>
      </c>
      <c r="H522" s="31" t="s">
        <v>85</v>
      </c>
      <c r="I522" s="31" t="s">
        <v>77</v>
      </c>
      <c r="J522" s="31">
        <v>2018</v>
      </c>
      <c r="K522" s="31" t="s">
        <v>171</v>
      </c>
      <c r="L522" s="9">
        <v>2.9062541450250001</v>
      </c>
      <c r="M522" s="9">
        <v>61</v>
      </c>
    </row>
    <row r="523" spans="2:13" x14ac:dyDescent="0.25">
      <c r="B523" s="31" t="s">
        <v>279</v>
      </c>
      <c r="D523" s="31" t="s">
        <v>144</v>
      </c>
      <c r="E523" s="31" t="s">
        <v>60</v>
      </c>
      <c r="F523" s="31" t="s">
        <v>60</v>
      </c>
      <c r="G523" s="31" t="s">
        <v>9</v>
      </c>
      <c r="H523" s="31" t="s">
        <v>85</v>
      </c>
      <c r="I523" s="31" t="s">
        <v>77</v>
      </c>
      <c r="J523" s="31">
        <v>2020</v>
      </c>
      <c r="K523" s="31" t="s">
        <v>171</v>
      </c>
      <c r="L523" s="9">
        <v>2.2172024103900001</v>
      </c>
      <c r="M523" s="9">
        <v>61</v>
      </c>
    </row>
    <row r="524" spans="2:13" x14ac:dyDescent="0.25">
      <c r="B524" s="31" t="s">
        <v>279</v>
      </c>
      <c r="D524" s="31" t="s">
        <v>144</v>
      </c>
      <c r="E524" s="31" t="s">
        <v>60</v>
      </c>
      <c r="F524" s="31" t="s">
        <v>60</v>
      </c>
      <c r="G524" s="31" t="s">
        <v>9</v>
      </c>
      <c r="H524" s="31" t="s">
        <v>85</v>
      </c>
      <c r="I524" s="31" t="s">
        <v>77</v>
      </c>
      <c r="J524" s="31">
        <v>2030</v>
      </c>
      <c r="K524" s="31" t="s">
        <v>171</v>
      </c>
      <c r="L524" s="9">
        <v>1.1275392021300001</v>
      </c>
      <c r="M524" s="9">
        <v>61</v>
      </c>
    </row>
    <row r="525" spans="2:13" x14ac:dyDescent="0.25">
      <c r="B525" s="31" t="s">
        <v>279</v>
      </c>
      <c r="D525" s="31" t="s">
        <v>144</v>
      </c>
      <c r="E525" s="31" t="s">
        <v>60</v>
      </c>
      <c r="F525" s="31" t="s">
        <v>60</v>
      </c>
      <c r="G525" s="31" t="s">
        <v>9</v>
      </c>
      <c r="H525" s="31" t="s">
        <v>85</v>
      </c>
      <c r="I525" s="31" t="s">
        <v>77</v>
      </c>
      <c r="J525" s="31">
        <v>2040</v>
      </c>
      <c r="K525" s="31" t="s">
        <v>171</v>
      </c>
      <c r="L525" s="10">
        <v>1.1275392021300001</v>
      </c>
      <c r="M525" s="33" t="s">
        <v>383</v>
      </c>
    </row>
    <row r="526" spans="2:13" x14ac:dyDescent="0.25">
      <c r="B526" s="31" t="s">
        <v>279</v>
      </c>
      <c r="D526" s="31" t="s">
        <v>144</v>
      </c>
      <c r="E526" s="31" t="s">
        <v>60</v>
      </c>
      <c r="F526" s="31" t="s">
        <v>60</v>
      </c>
      <c r="G526" s="31" t="s">
        <v>9</v>
      </c>
      <c r="H526" s="31" t="s">
        <v>85</v>
      </c>
      <c r="I526" s="31" t="s">
        <v>77</v>
      </c>
      <c r="J526" s="31">
        <v>2050</v>
      </c>
      <c r="K526" s="31" t="s">
        <v>171</v>
      </c>
      <c r="L526" s="10">
        <v>1.1275392021300001</v>
      </c>
      <c r="M526" s="33" t="s">
        <v>383</v>
      </c>
    </row>
    <row r="527" spans="2:13" x14ac:dyDescent="0.25">
      <c r="B527" s="31" t="s">
        <v>279</v>
      </c>
      <c r="D527" s="31" t="s">
        <v>144</v>
      </c>
      <c r="E527" s="31" t="s">
        <v>60</v>
      </c>
      <c r="F527" s="31" t="s">
        <v>60</v>
      </c>
      <c r="G527" s="31" t="s">
        <v>9</v>
      </c>
      <c r="H527" s="31" t="s">
        <v>85</v>
      </c>
      <c r="I527" s="31" t="s">
        <v>78</v>
      </c>
      <c r="J527" s="31">
        <v>2018</v>
      </c>
      <c r="K527" s="31" t="s">
        <v>171</v>
      </c>
      <c r="L527" s="9">
        <v>18.355289336999999</v>
      </c>
      <c r="M527" s="9">
        <v>61</v>
      </c>
    </row>
    <row r="528" spans="2:13" x14ac:dyDescent="0.25">
      <c r="B528" s="31" t="s">
        <v>279</v>
      </c>
      <c r="D528" s="31" t="s">
        <v>144</v>
      </c>
      <c r="E528" s="31" t="s">
        <v>60</v>
      </c>
      <c r="F528" s="31" t="s">
        <v>60</v>
      </c>
      <c r="G528" s="31" t="s">
        <v>9</v>
      </c>
      <c r="H528" s="31" t="s">
        <v>85</v>
      </c>
      <c r="I528" s="31" t="s">
        <v>78</v>
      </c>
      <c r="J528" s="31">
        <v>2020</v>
      </c>
      <c r="K528" s="31" t="s">
        <v>171</v>
      </c>
      <c r="L528" s="9">
        <v>14.659466396685</v>
      </c>
      <c r="M528" s="9">
        <v>61</v>
      </c>
    </row>
    <row r="529" spans="2:13" x14ac:dyDescent="0.25">
      <c r="B529" s="31" t="s">
        <v>279</v>
      </c>
      <c r="D529" s="31" t="s">
        <v>144</v>
      </c>
      <c r="E529" s="31" t="s">
        <v>60</v>
      </c>
      <c r="F529" s="31" t="s">
        <v>60</v>
      </c>
      <c r="G529" s="31" t="s">
        <v>9</v>
      </c>
      <c r="H529" s="31" t="s">
        <v>85</v>
      </c>
      <c r="I529" s="31" t="s">
        <v>78</v>
      </c>
      <c r="J529" s="31">
        <v>2030</v>
      </c>
      <c r="K529" s="31" t="s">
        <v>171</v>
      </c>
      <c r="L529" s="9">
        <v>8.3545701863249988</v>
      </c>
      <c r="M529" s="9">
        <v>61</v>
      </c>
    </row>
    <row r="530" spans="2:13" x14ac:dyDescent="0.25">
      <c r="B530" s="31" t="s">
        <v>279</v>
      </c>
      <c r="D530" s="31" t="s">
        <v>144</v>
      </c>
      <c r="E530" s="31" t="s">
        <v>60</v>
      </c>
      <c r="F530" s="31" t="s">
        <v>60</v>
      </c>
      <c r="G530" s="31" t="s">
        <v>9</v>
      </c>
      <c r="H530" s="31" t="s">
        <v>85</v>
      </c>
      <c r="I530" s="31" t="s">
        <v>78</v>
      </c>
      <c r="J530" s="31">
        <v>2040</v>
      </c>
      <c r="K530" s="31" t="s">
        <v>171</v>
      </c>
      <c r="L530" s="10">
        <v>8.3545701863249988</v>
      </c>
      <c r="M530" s="33" t="s">
        <v>383</v>
      </c>
    </row>
    <row r="531" spans="2:13" x14ac:dyDescent="0.25">
      <c r="B531" s="31" t="s">
        <v>279</v>
      </c>
      <c r="D531" s="31" t="s">
        <v>144</v>
      </c>
      <c r="E531" s="31" t="s">
        <v>60</v>
      </c>
      <c r="F531" s="31" t="s">
        <v>60</v>
      </c>
      <c r="G531" s="31" t="s">
        <v>9</v>
      </c>
      <c r="H531" s="31" t="s">
        <v>85</v>
      </c>
      <c r="I531" s="31" t="s">
        <v>78</v>
      </c>
      <c r="J531" s="31">
        <v>2050</v>
      </c>
      <c r="K531" s="31" t="s">
        <v>171</v>
      </c>
      <c r="L531" s="10">
        <v>8.3545701863249988</v>
      </c>
      <c r="M531" s="33" t="s">
        <v>383</v>
      </c>
    </row>
    <row r="532" spans="2:13" x14ac:dyDescent="0.25">
      <c r="B532" s="31" t="s">
        <v>279</v>
      </c>
      <c r="D532" s="31" t="s">
        <v>144</v>
      </c>
      <c r="E532" s="31" t="s">
        <v>60</v>
      </c>
      <c r="F532" s="31" t="s">
        <v>60</v>
      </c>
      <c r="G532" s="31" t="s">
        <v>9</v>
      </c>
      <c r="H532" s="31" t="s">
        <v>85</v>
      </c>
      <c r="I532" s="31" t="s">
        <v>79</v>
      </c>
      <c r="J532" s="31">
        <v>2018</v>
      </c>
      <c r="K532" s="31" t="s">
        <v>171</v>
      </c>
      <c r="L532" s="9">
        <v>8.8016768703737487</v>
      </c>
      <c r="M532" s="9"/>
    </row>
    <row r="533" spans="2:13" x14ac:dyDescent="0.25">
      <c r="B533" s="31" t="s">
        <v>279</v>
      </c>
      <c r="D533" s="31" t="s">
        <v>144</v>
      </c>
      <c r="E533" s="31" t="s">
        <v>60</v>
      </c>
      <c r="F533" s="31" t="s">
        <v>60</v>
      </c>
      <c r="G533" s="31" t="s">
        <v>9</v>
      </c>
      <c r="H533" s="31" t="s">
        <v>85</v>
      </c>
      <c r="I533" s="31" t="s">
        <v>79</v>
      </c>
      <c r="J533" s="31">
        <v>2020</v>
      </c>
      <c r="K533" s="31" t="s">
        <v>171</v>
      </c>
      <c r="L533" s="9">
        <v>6.8690300036737497</v>
      </c>
      <c r="M533" s="9"/>
    </row>
    <row r="534" spans="2:13" x14ac:dyDescent="0.25">
      <c r="B534" s="31" t="s">
        <v>279</v>
      </c>
      <c r="D534" s="31" t="s">
        <v>144</v>
      </c>
      <c r="E534" s="31" t="s">
        <v>60</v>
      </c>
      <c r="F534" s="31" t="s">
        <v>60</v>
      </c>
      <c r="G534" s="31" t="s">
        <v>9</v>
      </c>
      <c r="H534" s="31" t="s">
        <v>85</v>
      </c>
      <c r="I534" s="31" t="s">
        <v>79</v>
      </c>
      <c r="J534" s="31">
        <v>2030</v>
      </c>
      <c r="K534" s="31" t="s">
        <v>171</v>
      </c>
      <c r="L534" s="9">
        <v>3.7020142085437495</v>
      </c>
      <c r="M534" s="9"/>
    </row>
    <row r="535" spans="2:13" x14ac:dyDescent="0.25">
      <c r="B535" s="31" t="s">
        <v>279</v>
      </c>
      <c r="D535" s="31" t="s">
        <v>144</v>
      </c>
      <c r="E535" s="31" t="s">
        <v>60</v>
      </c>
      <c r="F535" s="31" t="s">
        <v>60</v>
      </c>
      <c r="G535" s="31" t="s">
        <v>9</v>
      </c>
      <c r="H535" s="31" t="s">
        <v>85</v>
      </c>
      <c r="I535" s="31" t="s">
        <v>79</v>
      </c>
      <c r="J535" s="31">
        <v>2040</v>
      </c>
      <c r="K535" s="31" t="s">
        <v>171</v>
      </c>
      <c r="L535" s="10">
        <v>3.7020142085437495</v>
      </c>
      <c r="M535" s="9"/>
    </row>
    <row r="536" spans="2:13" x14ac:dyDescent="0.25">
      <c r="B536" s="31" t="s">
        <v>279</v>
      </c>
      <c r="D536" s="31" t="s">
        <v>144</v>
      </c>
      <c r="E536" s="31" t="s">
        <v>60</v>
      </c>
      <c r="F536" s="31" t="s">
        <v>60</v>
      </c>
      <c r="G536" s="31" t="s">
        <v>9</v>
      </c>
      <c r="H536" s="31" t="s">
        <v>85</v>
      </c>
      <c r="I536" s="31" t="s">
        <v>79</v>
      </c>
      <c r="J536" s="31">
        <v>2050</v>
      </c>
      <c r="K536" s="31" t="s">
        <v>171</v>
      </c>
      <c r="L536" s="10">
        <v>3.7020142085437495</v>
      </c>
      <c r="M536" s="9"/>
    </row>
    <row r="537" spans="2:13" x14ac:dyDescent="0.25">
      <c r="B537" s="31" t="s">
        <v>279</v>
      </c>
      <c r="D537" s="31" t="s">
        <v>144</v>
      </c>
      <c r="E537" s="31" t="s">
        <v>60</v>
      </c>
      <c r="F537" s="31" t="s">
        <v>60</v>
      </c>
      <c r="G537" s="31" t="s">
        <v>9</v>
      </c>
      <c r="H537" s="31" t="s">
        <v>85</v>
      </c>
      <c r="I537" s="31" t="s">
        <v>152</v>
      </c>
      <c r="J537" s="31">
        <v>2018</v>
      </c>
      <c r="K537" s="31" t="s">
        <v>171</v>
      </c>
      <c r="L537" s="9">
        <v>7.6480372237500003</v>
      </c>
      <c r="M537" s="9"/>
    </row>
    <row r="538" spans="2:13" x14ac:dyDescent="0.25">
      <c r="B538" s="31" t="s">
        <v>279</v>
      </c>
      <c r="D538" s="31" t="s">
        <v>144</v>
      </c>
      <c r="E538" s="31" t="s">
        <v>60</v>
      </c>
      <c r="F538" s="31" t="s">
        <v>60</v>
      </c>
      <c r="G538" s="31" t="s">
        <v>9</v>
      </c>
      <c r="H538" s="31" t="s">
        <v>85</v>
      </c>
      <c r="I538" s="31" t="s">
        <v>152</v>
      </c>
      <c r="J538" s="31">
        <v>2020</v>
      </c>
      <c r="K538" s="31" t="s">
        <v>171</v>
      </c>
      <c r="L538" s="9">
        <v>5.9574568050524999</v>
      </c>
      <c r="M538" s="9"/>
    </row>
    <row r="539" spans="2:13" x14ac:dyDescent="0.25">
      <c r="B539" s="31" t="s">
        <v>279</v>
      </c>
      <c r="D539" s="31" t="s">
        <v>144</v>
      </c>
      <c r="E539" s="31" t="s">
        <v>60</v>
      </c>
      <c r="F539" s="31" t="s">
        <v>60</v>
      </c>
      <c r="G539" s="31" t="s">
        <v>9</v>
      </c>
      <c r="H539" s="31" t="s">
        <v>85</v>
      </c>
      <c r="I539" s="31" t="s">
        <v>152</v>
      </c>
      <c r="J539" s="31">
        <v>2030</v>
      </c>
      <c r="K539" s="31" t="s">
        <v>171</v>
      </c>
      <c r="L539" s="9">
        <v>3.1990647130199998</v>
      </c>
      <c r="M539" s="9"/>
    </row>
    <row r="540" spans="2:13" x14ac:dyDescent="0.25">
      <c r="B540" s="31" t="s">
        <v>279</v>
      </c>
      <c r="D540" s="31" t="s">
        <v>144</v>
      </c>
      <c r="E540" s="31" t="s">
        <v>60</v>
      </c>
      <c r="F540" s="31" t="s">
        <v>60</v>
      </c>
      <c r="G540" s="31" t="s">
        <v>9</v>
      </c>
      <c r="H540" s="31" t="s">
        <v>85</v>
      </c>
      <c r="I540" s="31" t="s">
        <v>152</v>
      </c>
      <c r="J540" s="31">
        <v>2040</v>
      </c>
      <c r="K540" s="31" t="s">
        <v>171</v>
      </c>
      <c r="L540" s="10">
        <v>3.1990647130199998</v>
      </c>
      <c r="M540" s="9"/>
    </row>
    <row r="541" spans="2:13" x14ac:dyDescent="0.25">
      <c r="B541" s="31" t="s">
        <v>279</v>
      </c>
      <c r="D541" s="31" t="s">
        <v>144</v>
      </c>
      <c r="E541" s="31" t="s">
        <v>60</v>
      </c>
      <c r="F541" s="31" t="s">
        <v>60</v>
      </c>
      <c r="G541" s="31" t="s">
        <v>9</v>
      </c>
      <c r="H541" s="31" t="s">
        <v>85</v>
      </c>
      <c r="I541" s="31" t="s">
        <v>152</v>
      </c>
      <c r="J541" s="31">
        <v>2050</v>
      </c>
      <c r="K541" s="31" t="s">
        <v>171</v>
      </c>
      <c r="L541" s="10">
        <v>3.1990647130199998</v>
      </c>
      <c r="M541" s="9"/>
    </row>
    <row r="542" spans="2:13" x14ac:dyDescent="0.25">
      <c r="B542" s="31" t="s">
        <v>279</v>
      </c>
      <c r="D542" s="31" t="s">
        <v>144</v>
      </c>
      <c r="E542" s="31" t="s">
        <v>136</v>
      </c>
      <c r="F542" s="31" t="s">
        <v>60</v>
      </c>
      <c r="G542" s="31" t="s">
        <v>9</v>
      </c>
      <c r="H542" s="31" t="s">
        <v>85</v>
      </c>
      <c r="I542" s="31" t="s">
        <v>77</v>
      </c>
      <c r="J542" s="31">
        <v>2018</v>
      </c>
      <c r="K542" s="31" t="s">
        <v>143</v>
      </c>
      <c r="L542" s="36">
        <v>0.154975425</v>
      </c>
      <c r="M542" s="9">
        <v>61</v>
      </c>
    </row>
    <row r="543" spans="2:13" x14ac:dyDescent="0.25">
      <c r="B543" s="31" t="s">
        <v>279</v>
      </c>
      <c r="D543" s="31" t="s">
        <v>144</v>
      </c>
      <c r="E543" s="31" t="s">
        <v>136</v>
      </c>
      <c r="F543" s="31" t="s">
        <v>60</v>
      </c>
      <c r="G543" s="31" t="s">
        <v>9</v>
      </c>
      <c r="H543" s="31" t="s">
        <v>85</v>
      </c>
      <c r="I543" s="31" t="s">
        <v>77</v>
      </c>
      <c r="J543" s="31">
        <v>2020</v>
      </c>
      <c r="K543" s="31" t="s">
        <v>143</v>
      </c>
      <c r="L543" s="36">
        <v>0.179771493</v>
      </c>
      <c r="M543" s="9">
        <v>61</v>
      </c>
    </row>
    <row r="544" spans="2:13" x14ac:dyDescent="0.25">
      <c r="B544" s="31" t="s">
        <v>279</v>
      </c>
      <c r="D544" s="31" t="s">
        <v>144</v>
      </c>
      <c r="E544" s="31" t="s">
        <v>136</v>
      </c>
      <c r="F544" s="31" t="s">
        <v>60</v>
      </c>
      <c r="G544" s="31" t="s">
        <v>9</v>
      </c>
      <c r="H544" s="31" t="s">
        <v>85</v>
      </c>
      <c r="I544" s="31" t="s">
        <v>77</v>
      </c>
      <c r="J544" s="31">
        <v>2030</v>
      </c>
      <c r="K544" s="31" t="s">
        <v>143</v>
      </c>
      <c r="L544" s="36">
        <v>0.25725920550000003</v>
      </c>
      <c r="M544" s="9">
        <v>61</v>
      </c>
    </row>
    <row r="545" spans="2:13" x14ac:dyDescent="0.25">
      <c r="B545" s="31" t="s">
        <v>279</v>
      </c>
      <c r="D545" s="31" t="s">
        <v>144</v>
      </c>
      <c r="E545" s="31" t="s">
        <v>136</v>
      </c>
      <c r="F545" s="31" t="s">
        <v>60</v>
      </c>
      <c r="G545" s="31" t="s">
        <v>9</v>
      </c>
      <c r="H545" s="31" t="s">
        <v>85</v>
      </c>
      <c r="I545" s="31" t="s">
        <v>77</v>
      </c>
      <c r="J545" s="31">
        <v>2040</v>
      </c>
      <c r="K545" s="31" t="s">
        <v>143</v>
      </c>
      <c r="L545" s="37">
        <v>0.25725920550000003</v>
      </c>
      <c r="M545" s="33" t="s">
        <v>383</v>
      </c>
    </row>
    <row r="546" spans="2:13" x14ac:dyDescent="0.25">
      <c r="B546" s="31" t="s">
        <v>279</v>
      </c>
      <c r="D546" s="31" t="s">
        <v>144</v>
      </c>
      <c r="E546" s="31" t="s">
        <v>136</v>
      </c>
      <c r="F546" s="31" t="s">
        <v>60</v>
      </c>
      <c r="G546" s="31" t="s">
        <v>9</v>
      </c>
      <c r="H546" s="31" t="s">
        <v>85</v>
      </c>
      <c r="I546" s="31" t="s">
        <v>77</v>
      </c>
      <c r="J546" s="31">
        <v>2050</v>
      </c>
      <c r="K546" s="31" t="s">
        <v>143</v>
      </c>
      <c r="L546" s="37">
        <v>0.25725920550000003</v>
      </c>
      <c r="M546" s="33" t="s">
        <v>383</v>
      </c>
    </row>
    <row r="547" spans="2:13" x14ac:dyDescent="0.25">
      <c r="B547" s="31" t="s">
        <v>279</v>
      </c>
      <c r="D547" s="31" t="s">
        <v>144</v>
      </c>
      <c r="E547" s="31" t="s">
        <v>136</v>
      </c>
      <c r="F547" s="31" t="s">
        <v>60</v>
      </c>
      <c r="G547" s="31" t="s">
        <v>9</v>
      </c>
      <c r="H547" s="31" t="s">
        <v>85</v>
      </c>
      <c r="I547" s="31" t="s">
        <v>78</v>
      </c>
      <c r="J547" s="31">
        <v>2018</v>
      </c>
      <c r="K547" s="31" t="s">
        <v>143</v>
      </c>
      <c r="L547" s="36">
        <v>0.38743856250000003</v>
      </c>
      <c r="M547" s="9">
        <v>61</v>
      </c>
    </row>
    <row r="548" spans="2:13" x14ac:dyDescent="0.25">
      <c r="B548" s="31" t="s">
        <v>279</v>
      </c>
      <c r="D548" s="31" t="s">
        <v>144</v>
      </c>
      <c r="E548" s="31" t="s">
        <v>136</v>
      </c>
      <c r="F548" s="31" t="s">
        <v>60</v>
      </c>
      <c r="G548" s="31" t="s">
        <v>9</v>
      </c>
      <c r="H548" s="31" t="s">
        <v>85</v>
      </c>
      <c r="I548" s="31" t="s">
        <v>78</v>
      </c>
      <c r="J548" s="31">
        <v>2020</v>
      </c>
      <c r="K548" s="31" t="s">
        <v>143</v>
      </c>
      <c r="L548" s="36">
        <v>0.38743856250000003</v>
      </c>
      <c r="M548" s="9">
        <v>61</v>
      </c>
    </row>
    <row r="549" spans="2:13" x14ac:dyDescent="0.25">
      <c r="B549" s="31" t="s">
        <v>279</v>
      </c>
      <c r="D549" s="31" t="s">
        <v>144</v>
      </c>
      <c r="E549" s="31" t="s">
        <v>136</v>
      </c>
      <c r="F549" s="31" t="s">
        <v>60</v>
      </c>
      <c r="G549" s="31" t="s">
        <v>9</v>
      </c>
      <c r="H549" s="31" t="s">
        <v>85</v>
      </c>
      <c r="I549" s="31" t="s">
        <v>78</v>
      </c>
      <c r="J549" s="31">
        <v>2030</v>
      </c>
      <c r="K549" s="31" t="s">
        <v>143</v>
      </c>
      <c r="L549" s="36">
        <v>0.38743856250000003</v>
      </c>
      <c r="M549" s="9">
        <v>61</v>
      </c>
    </row>
    <row r="550" spans="2:13" x14ac:dyDescent="0.25">
      <c r="B550" s="31" t="s">
        <v>279</v>
      </c>
      <c r="D550" s="31" t="s">
        <v>144</v>
      </c>
      <c r="E550" s="31" t="s">
        <v>136</v>
      </c>
      <c r="F550" s="31" t="s">
        <v>60</v>
      </c>
      <c r="G550" s="31" t="s">
        <v>9</v>
      </c>
      <c r="H550" s="31" t="s">
        <v>85</v>
      </c>
      <c r="I550" s="31" t="s">
        <v>78</v>
      </c>
      <c r="J550" s="31">
        <v>2040</v>
      </c>
      <c r="K550" s="31" t="s">
        <v>143</v>
      </c>
      <c r="L550" s="37">
        <v>0.38743856250000003</v>
      </c>
      <c r="M550" s="33" t="s">
        <v>383</v>
      </c>
    </row>
    <row r="551" spans="2:13" x14ac:dyDescent="0.25">
      <c r="B551" s="31" t="s">
        <v>279</v>
      </c>
      <c r="D551" s="31" t="s">
        <v>144</v>
      </c>
      <c r="E551" s="31" t="s">
        <v>136</v>
      </c>
      <c r="F551" s="31" t="s">
        <v>60</v>
      </c>
      <c r="G551" s="31" t="s">
        <v>9</v>
      </c>
      <c r="H551" s="31" t="s">
        <v>85</v>
      </c>
      <c r="I551" s="31" t="s">
        <v>78</v>
      </c>
      <c r="J551" s="31">
        <v>2050</v>
      </c>
      <c r="K551" s="31" t="s">
        <v>143</v>
      </c>
      <c r="L551" s="37">
        <v>0.38743856250000003</v>
      </c>
      <c r="M551" s="33" t="s">
        <v>383</v>
      </c>
    </row>
    <row r="552" spans="2:13" x14ac:dyDescent="0.25">
      <c r="B552" s="31" t="s">
        <v>279</v>
      </c>
      <c r="D552" s="31" t="s">
        <v>144</v>
      </c>
      <c r="E552" s="31" t="s">
        <v>136</v>
      </c>
      <c r="F552" s="31" t="s">
        <v>60</v>
      </c>
      <c r="G552" s="31" t="s">
        <v>9</v>
      </c>
      <c r="H552" s="31" t="s">
        <v>85</v>
      </c>
      <c r="I552" s="31" t="s">
        <v>79</v>
      </c>
      <c r="J552" s="31">
        <v>2018</v>
      </c>
      <c r="K552" s="31" t="s">
        <v>143</v>
      </c>
      <c r="L552" s="36">
        <v>0.26113359112500001</v>
      </c>
      <c r="M552" s="9"/>
    </row>
    <row r="553" spans="2:13" x14ac:dyDescent="0.25">
      <c r="B553" s="31" t="s">
        <v>279</v>
      </c>
      <c r="D553" s="31" t="s">
        <v>144</v>
      </c>
      <c r="E553" s="31" t="s">
        <v>136</v>
      </c>
      <c r="F553" s="31" t="s">
        <v>60</v>
      </c>
      <c r="G553" s="31" t="s">
        <v>9</v>
      </c>
      <c r="H553" s="31" t="s">
        <v>85</v>
      </c>
      <c r="I553" s="31" t="s">
        <v>79</v>
      </c>
      <c r="J553" s="31">
        <v>2020</v>
      </c>
      <c r="K553" s="31" t="s">
        <v>143</v>
      </c>
      <c r="L553" s="36">
        <v>0.24201995537500004</v>
      </c>
      <c r="M553" s="9"/>
    </row>
    <row r="554" spans="2:13" x14ac:dyDescent="0.25">
      <c r="B554" s="31" t="s">
        <v>279</v>
      </c>
      <c r="D554" s="31" t="s">
        <v>144</v>
      </c>
      <c r="E554" s="31" t="s">
        <v>136</v>
      </c>
      <c r="F554" s="31" t="s">
        <v>60</v>
      </c>
      <c r="G554" s="31" t="s">
        <v>9</v>
      </c>
      <c r="H554" s="31" t="s">
        <v>85</v>
      </c>
      <c r="I554" s="31" t="s">
        <v>79</v>
      </c>
      <c r="J554" s="31">
        <v>2030</v>
      </c>
      <c r="K554" s="31" t="s">
        <v>143</v>
      </c>
      <c r="L554" s="36">
        <v>0.35256909187499996</v>
      </c>
      <c r="M554" s="9"/>
    </row>
    <row r="555" spans="2:13" x14ac:dyDescent="0.25">
      <c r="B555" s="31" t="s">
        <v>279</v>
      </c>
      <c r="D555" s="31" t="s">
        <v>144</v>
      </c>
      <c r="E555" s="31" t="s">
        <v>136</v>
      </c>
      <c r="F555" s="31" t="s">
        <v>60</v>
      </c>
      <c r="G555" s="31" t="s">
        <v>9</v>
      </c>
      <c r="H555" s="31" t="s">
        <v>85</v>
      </c>
      <c r="I555" s="31" t="s">
        <v>79</v>
      </c>
      <c r="J555" s="31">
        <v>2040</v>
      </c>
      <c r="K555" s="31" t="s">
        <v>143</v>
      </c>
      <c r="L555" s="37">
        <v>0.35256909187499996</v>
      </c>
      <c r="M555" s="9"/>
    </row>
    <row r="556" spans="2:13" x14ac:dyDescent="0.25">
      <c r="B556" s="31" t="s">
        <v>279</v>
      </c>
      <c r="D556" s="31" t="s">
        <v>144</v>
      </c>
      <c r="E556" s="31" t="s">
        <v>136</v>
      </c>
      <c r="F556" s="31" t="s">
        <v>60</v>
      </c>
      <c r="G556" s="31" t="s">
        <v>9</v>
      </c>
      <c r="H556" s="31" t="s">
        <v>85</v>
      </c>
      <c r="I556" s="31" t="s">
        <v>79</v>
      </c>
      <c r="J556" s="31">
        <v>2050</v>
      </c>
      <c r="K556" s="31" t="s">
        <v>143</v>
      </c>
      <c r="L556" s="37">
        <v>0.35256909187499996</v>
      </c>
      <c r="M556" s="9"/>
    </row>
    <row r="557" spans="2:13" x14ac:dyDescent="0.25">
      <c r="B557" s="31" t="s">
        <v>279</v>
      </c>
      <c r="D557" s="31" t="s">
        <v>144</v>
      </c>
      <c r="E557" s="31" t="s">
        <v>136</v>
      </c>
      <c r="F557" s="31" t="s">
        <v>60</v>
      </c>
      <c r="G557" s="31" t="s">
        <v>9</v>
      </c>
      <c r="H557" s="31" t="s">
        <v>85</v>
      </c>
      <c r="I557" s="31" t="s">
        <v>152</v>
      </c>
      <c r="J557" s="31">
        <v>2018</v>
      </c>
      <c r="K557" s="31" t="s">
        <v>143</v>
      </c>
      <c r="L557" s="36">
        <v>0.24641092575000001</v>
      </c>
      <c r="M557" s="9"/>
    </row>
    <row r="558" spans="2:13" x14ac:dyDescent="0.25">
      <c r="B558" s="31" t="s">
        <v>279</v>
      </c>
      <c r="D558" s="31" t="s">
        <v>144</v>
      </c>
      <c r="E558" s="31" t="s">
        <v>136</v>
      </c>
      <c r="F558" s="31" t="s">
        <v>60</v>
      </c>
      <c r="G558" s="31" t="s">
        <v>9</v>
      </c>
      <c r="H558" s="31" t="s">
        <v>85</v>
      </c>
      <c r="I558" s="31" t="s">
        <v>152</v>
      </c>
      <c r="J558" s="31">
        <v>2020</v>
      </c>
      <c r="K558" s="31" t="s">
        <v>143</v>
      </c>
      <c r="L558" s="36">
        <v>0.21154145512500003</v>
      </c>
      <c r="M558" s="9"/>
    </row>
    <row r="559" spans="2:13" x14ac:dyDescent="0.25">
      <c r="B559" s="31" t="s">
        <v>279</v>
      </c>
      <c r="D559" s="31" t="s">
        <v>144</v>
      </c>
      <c r="E559" s="31" t="s">
        <v>136</v>
      </c>
      <c r="F559" s="31" t="s">
        <v>60</v>
      </c>
      <c r="G559" s="31" t="s">
        <v>9</v>
      </c>
      <c r="H559" s="31" t="s">
        <v>85</v>
      </c>
      <c r="I559" s="31" t="s">
        <v>152</v>
      </c>
      <c r="J559" s="31">
        <v>2030</v>
      </c>
      <c r="K559" s="31" t="s">
        <v>143</v>
      </c>
      <c r="L559" s="36">
        <v>0.38743856250000003</v>
      </c>
      <c r="M559" s="9"/>
    </row>
    <row r="560" spans="2:13" x14ac:dyDescent="0.25">
      <c r="B560" s="31" t="s">
        <v>279</v>
      </c>
      <c r="D560" s="31" t="s">
        <v>144</v>
      </c>
      <c r="E560" s="31" t="s">
        <v>136</v>
      </c>
      <c r="F560" s="31" t="s">
        <v>60</v>
      </c>
      <c r="G560" s="31" t="s">
        <v>9</v>
      </c>
      <c r="H560" s="31" t="s">
        <v>85</v>
      </c>
      <c r="I560" s="31" t="s">
        <v>152</v>
      </c>
      <c r="J560" s="31">
        <v>2040</v>
      </c>
      <c r="K560" s="31" t="s">
        <v>143</v>
      </c>
      <c r="L560" s="37">
        <v>0.38743856250000003</v>
      </c>
      <c r="M560" s="9"/>
    </row>
    <row r="561" spans="2:13" x14ac:dyDescent="0.25">
      <c r="B561" s="31" t="s">
        <v>279</v>
      </c>
      <c r="D561" s="31" t="s">
        <v>144</v>
      </c>
      <c r="E561" s="31" t="s">
        <v>136</v>
      </c>
      <c r="F561" s="31" t="s">
        <v>60</v>
      </c>
      <c r="G561" s="31" t="s">
        <v>9</v>
      </c>
      <c r="H561" s="31" t="s">
        <v>85</v>
      </c>
      <c r="I561" s="31" t="s">
        <v>152</v>
      </c>
      <c r="J561" s="31">
        <v>2050</v>
      </c>
      <c r="K561" s="31" t="s">
        <v>143</v>
      </c>
      <c r="L561" s="37">
        <v>0.38743856250000003</v>
      </c>
      <c r="M561" s="9"/>
    </row>
    <row r="562" spans="2:13" x14ac:dyDescent="0.25">
      <c r="B562" s="31" t="s">
        <v>279</v>
      </c>
      <c r="D562" s="7" t="s">
        <v>90</v>
      </c>
      <c r="F562" s="7" t="s">
        <v>51</v>
      </c>
      <c r="G562" s="31" t="s">
        <v>10</v>
      </c>
      <c r="H562" s="31" t="s">
        <v>85</v>
      </c>
      <c r="I562" s="31" t="s">
        <v>77</v>
      </c>
      <c r="J562" s="31">
        <v>2018</v>
      </c>
      <c r="K562" s="31" t="s">
        <v>171</v>
      </c>
      <c r="L562" s="28">
        <v>0</v>
      </c>
      <c r="M562" s="9">
        <v>57</v>
      </c>
    </row>
    <row r="563" spans="2:13" x14ac:dyDescent="0.25">
      <c r="B563" s="31" t="s">
        <v>279</v>
      </c>
      <c r="D563" s="7" t="s">
        <v>90</v>
      </c>
      <c r="F563" s="7" t="s">
        <v>51</v>
      </c>
      <c r="G563" s="31" t="s">
        <v>10</v>
      </c>
      <c r="H563" s="31" t="s">
        <v>85</v>
      </c>
      <c r="I563" s="31" t="s">
        <v>77</v>
      </c>
      <c r="J563" s="31">
        <v>2020</v>
      </c>
      <c r="K563" s="31" t="s">
        <v>171</v>
      </c>
      <c r="L563" s="28">
        <v>0</v>
      </c>
      <c r="M563" s="9">
        <v>57</v>
      </c>
    </row>
    <row r="564" spans="2:13" x14ac:dyDescent="0.25">
      <c r="B564" s="31" t="s">
        <v>279</v>
      </c>
      <c r="D564" s="7" t="s">
        <v>90</v>
      </c>
      <c r="F564" s="7" t="s">
        <v>51</v>
      </c>
      <c r="G564" s="31" t="s">
        <v>10</v>
      </c>
      <c r="H564" s="31" t="s">
        <v>85</v>
      </c>
      <c r="I564" s="31" t="s">
        <v>77</v>
      </c>
      <c r="J564" s="31">
        <v>2030</v>
      </c>
      <c r="K564" s="31" t="s">
        <v>171</v>
      </c>
      <c r="L564" s="28">
        <v>0</v>
      </c>
      <c r="M564" s="9">
        <v>57</v>
      </c>
    </row>
    <row r="565" spans="2:13" x14ac:dyDescent="0.25">
      <c r="B565" s="31" t="s">
        <v>279</v>
      </c>
      <c r="D565" s="7" t="s">
        <v>90</v>
      </c>
      <c r="F565" s="7" t="s">
        <v>51</v>
      </c>
      <c r="G565" s="31" t="s">
        <v>10</v>
      </c>
      <c r="H565" s="31" t="s">
        <v>85</v>
      </c>
      <c r="I565" s="31" t="s">
        <v>77</v>
      </c>
      <c r="J565" s="31">
        <v>2040</v>
      </c>
      <c r="K565" s="31" t="s">
        <v>171</v>
      </c>
      <c r="L565" s="28">
        <v>0</v>
      </c>
      <c r="M565" s="9">
        <v>57</v>
      </c>
    </row>
    <row r="566" spans="2:13" x14ac:dyDescent="0.25">
      <c r="B566" s="31" t="s">
        <v>279</v>
      </c>
      <c r="D566" s="7" t="s">
        <v>90</v>
      </c>
      <c r="F566" s="7" t="s">
        <v>51</v>
      </c>
      <c r="G566" s="31" t="s">
        <v>10</v>
      </c>
      <c r="H566" s="31" t="s">
        <v>85</v>
      </c>
      <c r="I566" s="31" t="s">
        <v>77</v>
      </c>
      <c r="J566" s="31">
        <v>2050</v>
      </c>
      <c r="K566" s="31" t="s">
        <v>171</v>
      </c>
      <c r="L566" s="28">
        <v>0</v>
      </c>
      <c r="M566" s="9">
        <v>57</v>
      </c>
    </row>
    <row r="567" spans="2:13" x14ac:dyDescent="0.25">
      <c r="B567" s="31" t="s">
        <v>279</v>
      </c>
      <c r="D567" s="7" t="s">
        <v>90</v>
      </c>
      <c r="F567" s="7" t="s">
        <v>51</v>
      </c>
      <c r="G567" s="31" t="s">
        <v>10</v>
      </c>
      <c r="H567" s="31" t="s">
        <v>85</v>
      </c>
      <c r="I567" s="31" t="s">
        <v>78</v>
      </c>
      <c r="J567" s="31">
        <v>2018</v>
      </c>
      <c r="K567" s="31" t="s">
        <v>171</v>
      </c>
      <c r="L567" s="28">
        <v>0</v>
      </c>
      <c r="M567" s="9">
        <v>57</v>
      </c>
    </row>
    <row r="568" spans="2:13" x14ac:dyDescent="0.25">
      <c r="B568" s="31" t="s">
        <v>279</v>
      </c>
      <c r="D568" s="7" t="s">
        <v>90</v>
      </c>
      <c r="F568" s="7" t="s">
        <v>51</v>
      </c>
      <c r="G568" s="31" t="s">
        <v>10</v>
      </c>
      <c r="H568" s="31" t="s">
        <v>85</v>
      </c>
      <c r="I568" s="31" t="s">
        <v>78</v>
      </c>
      <c r="J568" s="31">
        <v>2020</v>
      </c>
      <c r="K568" s="31" t="s">
        <v>171</v>
      </c>
      <c r="L568" s="28">
        <v>0</v>
      </c>
      <c r="M568" s="9">
        <v>57</v>
      </c>
    </row>
    <row r="569" spans="2:13" x14ac:dyDescent="0.25">
      <c r="B569" s="31" t="s">
        <v>279</v>
      </c>
      <c r="D569" s="7" t="s">
        <v>90</v>
      </c>
      <c r="F569" s="7" t="s">
        <v>51</v>
      </c>
      <c r="G569" s="31" t="s">
        <v>10</v>
      </c>
      <c r="H569" s="31" t="s">
        <v>85</v>
      </c>
      <c r="I569" s="31" t="s">
        <v>78</v>
      </c>
      <c r="J569" s="31">
        <v>2030</v>
      </c>
      <c r="K569" s="31" t="s">
        <v>171</v>
      </c>
      <c r="L569" s="28">
        <v>0</v>
      </c>
      <c r="M569" s="9">
        <v>57</v>
      </c>
    </row>
    <row r="570" spans="2:13" x14ac:dyDescent="0.25">
      <c r="B570" s="31" t="s">
        <v>279</v>
      </c>
      <c r="D570" s="7" t="s">
        <v>90</v>
      </c>
      <c r="F570" s="7" t="s">
        <v>51</v>
      </c>
      <c r="G570" s="31" t="s">
        <v>10</v>
      </c>
      <c r="H570" s="31" t="s">
        <v>85</v>
      </c>
      <c r="I570" s="31" t="s">
        <v>78</v>
      </c>
      <c r="J570" s="31">
        <v>2040</v>
      </c>
      <c r="K570" s="31" t="s">
        <v>171</v>
      </c>
      <c r="L570" s="28">
        <v>0</v>
      </c>
      <c r="M570" s="9">
        <v>57</v>
      </c>
    </row>
    <row r="571" spans="2:13" x14ac:dyDescent="0.25">
      <c r="B571" s="31" t="s">
        <v>279</v>
      </c>
      <c r="D571" s="7" t="s">
        <v>90</v>
      </c>
      <c r="F571" s="7" t="s">
        <v>51</v>
      </c>
      <c r="G571" s="31" t="s">
        <v>10</v>
      </c>
      <c r="H571" s="31" t="s">
        <v>85</v>
      </c>
      <c r="I571" s="31" t="s">
        <v>78</v>
      </c>
      <c r="J571" s="31">
        <v>2050</v>
      </c>
      <c r="K571" s="31" t="s">
        <v>171</v>
      </c>
      <c r="L571" s="28">
        <v>0</v>
      </c>
      <c r="M571" s="9">
        <v>57</v>
      </c>
    </row>
    <row r="572" spans="2:13" x14ac:dyDescent="0.25">
      <c r="B572" s="31" t="s">
        <v>279</v>
      </c>
      <c r="D572" s="7" t="s">
        <v>90</v>
      </c>
      <c r="F572" s="7" t="s">
        <v>51</v>
      </c>
      <c r="G572" s="31" t="s">
        <v>10</v>
      </c>
      <c r="H572" s="31" t="s">
        <v>85</v>
      </c>
      <c r="I572" s="31" t="s">
        <v>79</v>
      </c>
      <c r="J572" s="31">
        <v>2018</v>
      </c>
      <c r="K572" s="31" t="s">
        <v>171</v>
      </c>
      <c r="L572" s="28">
        <v>0</v>
      </c>
      <c r="M572" s="9"/>
    </row>
    <row r="573" spans="2:13" x14ac:dyDescent="0.25">
      <c r="B573" s="31" t="s">
        <v>279</v>
      </c>
      <c r="D573" s="7" t="s">
        <v>90</v>
      </c>
      <c r="F573" s="7" t="s">
        <v>51</v>
      </c>
      <c r="G573" s="31" t="s">
        <v>10</v>
      </c>
      <c r="H573" s="31" t="s">
        <v>85</v>
      </c>
      <c r="I573" s="31" t="s">
        <v>79</v>
      </c>
      <c r="J573" s="31">
        <v>2020</v>
      </c>
      <c r="K573" s="31" t="s">
        <v>171</v>
      </c>
      <c r="L573" s="28">
        <v>0</v>
      </c>
      <c r="M573" s="9"/>
    </row>
    <row r="574" spans="2:13" x14ac:dyDescent="0.25">
      <c r="B574" s="31" t="s">
        <v>279</v>
      </c>
      <c r="D574" s="7" t="s">
        <v>90</v>
      </c>
      <c r="F574" s="7" t="s">
        <v>51</v>
      </c>
      <c r="G574" s="31" t="s">
        <v>10</v>
      </c>
      <c r="H574" s="31" t="s">
        <v>85</v>
      </c>
      <c r="I574" s="31" t="s">
        <v>79</v>
      </c>
      <c r="J574" s="31">
        <v>2030</v>
      </c>
      <c r="K574" s="31" t="s">
        <v>171</v>
      </c>
      <c r="L574" s="28">
        <v>0</v>
      </c>
      <c r="M574" s="9"/>
    </row>
    <row r="575" spans="2:13" x14ac:dyDescent="0.25">
      <c r="B575" s="31" t="s">
        <v>279</v>
      </c>
      <c r="D575" s="7" t="s">
        <v>90</v>
      </c>
      <c r="F575" s="7" t="s">
        <v>51</v>
      </c>
      <c r="G575" s="31" t="s">
        <v>10</v>
      </c>
      <c r="H575" s="31" t="s">
        <v>85</v>
      </c>
      <c r="I575" s="31" t="s">
        <v>79</v>
      </c>
      <c r="J575" s="31">
        <v>2040</v>
      </c>
      <c r="K575" s="31" t="s">
        <v>171</v>
      </c>
      <c r="L575" s="28">
        <v>0</v>
      </c>
      <c r="M575" s="9"/>
    </row>
    <row r="576" spans="2:13" x14ac:dyDescent="0.25">
      <c r="B576" s="31" t="s">
        <v>279</v>
      </c>
      <c r="D576" s="7" t="s">
        <v>90</v>
      </c>
      <c r="F576" s="7" t="s">
        <v>51</v>
      </c>
      <c r="G576" s="31" t="s">
        <v>10</v>
      </c>
      <c r="H576" s="31" t="s">
        <v>85</v>
      </c>
      <c r="I576" s="31" t="s">
        <v>79</v>
      </c>
      <c r="J576" s="31">
        <v>2050</v>
      </c>
      <c r="K576" s="31" t="s">
        <v>171</v>
      </c>
      <c r="L576" s="28">
        <v>0</v>
      </c>
      <c r="M576" s="9"/>
    </row>
    <row r="577" spans="2:13" x14ac:dyDescent="0.25">
      <c r="B577" s="31" t="s">
        <v>279</v>
      </c>
      <c r="D577" s="7" t="s">
        <v>90</v>
      </c>
      <c r="F577" s="7" t="s">
        <v>51</v>
      </c>
      <c r="G577" s="31" t="s">
        <v>10</v>
      </c>
      <c r="H577" s="31" t="s">
        <v>85</v>
      </c>
      <c r="I577" s="31" t="s">
        <v>152</v>
      </c>
      <c r="J577" s="31">
        <v>2018</v>
      </c>
      <c r="K577" s="31" t="s">
        <v>171</v>
      </c>
      <c r="L577" s="28">
        <v>0</v>
      </c>
      <c r="M577" s="9"/>
    </row>
    <row r="578" spans="2:13" x14ac:dyDescent="0.25">
      <c r="B578" s="31" t="s">
        <v>279</v>
      </c>
      <c r="D578" s="7" t="s">
        <v>90</v>
      </c>
      <c r="F578" s="7" t="s">
        <v>51</v>
      </c>
      <c r="G578" s="31" t="s">
        <v>10</v>
      </c>
      <c r="H578" s="31" t="s">
        <v>85</v>
      </c>
      <c r="I578" s="31" t="s">
        <v>152</v>
      </c>
      <c r="J578" s="31">
        <v>2020</v>
      </c>
      <c r="K578" s="31" t="s">
        <v>171</v>
      </c>
      <c r="L578" s="28">
        <v>0</v>
      </c>
      <c r="M578" s="9"/>
    </row>
    <row r="579" spans="2:13" x14ac:dyDescent="0.25">
      <c r="B579" s="31" t="s">
        <v>279</v>
      </c>
      <c r="D579" s="7" t="s">
        <v>90</v>
      </c>
      <c r="F579" s="7" t="s">
        <v>51</v>
      </c>
      <c r="G579" s="31" t="s">
        <v>10</v>
      </c>
      <c r="H579" s="31" t="s">
        <v>85</v>
      </c>
      <c r="I579" s="31" t="s">
        <v>152</v>
      </c>
      <c r="J579" s="31">
        <v>2030</v>
      </c>
      <c r="K579" s="31" t="s">
        <v>171</v>
      </c>
      <c r="L579" s="28">
        <v>0</v>
      </c>
      <c r="M579" s="9"/>
    </row>
    <row r="580" spans="2:13" x14ac:dyDescent="0.25">
      <c r="B580" s="31" t="s">
        <v>279</v>
      </c>
      <c r="D580" s="7" t="s">
        <v>90</v>
      </c>
      <c r="F580" s="7" t="s">
        <v>51</v>
      </c>
      <c r="G580" s="31" t="s">
        <v>10</v>
      </c>
      <c r="H580" s="31" t="s">
        <v>85</v>
      </c>
      <c r="I580" s="31" t="s">
        <v>152</v>
      </c>
      <c r="J580" s="31">
        <v>2040</v>
      </c>
      <c r="K580" s="31" t="s">
        <v>171</v>
      </c>
      <c r="L580" s="28">
        <v>0</v>
      </c>
      <c r="M580" s="9"/>
    </row>
    <row r="581" spans="2:13" x14ac:dyDescent="0.25">
      <c r="B581" s="31" t="s">
        <v>279</v>
      </c>
      <c r="D581" s="7" t="s">
        <v>90</v>
      </c>
      <c r="F581" s="7" t="s">
        <v>51</v>
      </c>
      <c r="G581" s="31" t="s">
        <v>10</v>
      </c>
      <c r="H581" s="31" t="s">
        <v>85</v>
      </c>
      <c r="I581" s="31" t="s">
        <v>152</v>
      </c>
      <c r="J581" s="31">
        <v>2050</v>
      </c>
      <c r="K581" s="31" t="s">
        <v>171</v>
      </c>
      <c r="L581" s="28">
        <v>0</v>
      </c>
      <c r="M581" s="9"/>
    </row>
    <row r="582" spans="2:13" x14ac:dyDescent="0.25">
      <c r="B582" s="31" t="s">
        <v>279</v>
      </c>
      <c r="D582" s="7" t="s">
        <v>94</v>
      </c>
      <c r="F582" s="7" t="s">
        <v>51</v>
      </c>
      <c r="G582" s="31" t="s">
        <v>10</v>
      </c>
      <c r="H582" s="31" t="s">
        <v>85</v>
      </c>
      <c r="I582" s="31" t="s">
        <v>77</v>
      </c>
      <c r="J582" s="31">
        <v>2018</v>
      </c>
      <c r="K582" s="31" t="s">
        <v>171</v>
      </c>
      <c r="L582" s="28">
        <v>0</v>
      </c>
      <c r="M582" s="9">
        <v>57</v>
      </c>
    </row>
    <row r="583" spans="2:13" x14ac:dyDescent="0.25">
      <c r="B583" s="31" t="s">
        <v>279</v>
      </c>
      <c r="D583" s="7" t="s">
        <v>94</v>
      </c>
      <c r="F583" s="7" t="s">
        <v>51</v>
      </c>
      <c r="G583" s="31" t="s">
        <v>10</v>
      </c>
      <c r="H583" s="31" t="s">
        <v>85</v>
      </c>
      <c r="I583" s="31" t="s">
        <v>77</v>
      </c>
      <c r="J583" s="31">
        <v>2020</v>
      </c>
      <c r="K583" s="31" t="s">
        <v>171</v>
      </c>
      <c r="L583" s="28">
        <v>0</v>
      </c>
      <c r="M583" s="9">
        <v>57</v>
      </c>
    </row>
    <row r="584" spans="2:13" x14ac:dyDescent="0.25">
      <c r="B584" s="31" t="s">
        <v>279</v>
      </c>
      <c r="D584" s="7" t="s">
        <v>94</v>
      </c>
      <c r="F584" s="7" t="s">
        <v>51</v>
      </c>
      <c r="G584" s="31" t="s">
        <v>10</v>
      </c>
      <c r="H584" s="31" t="s">
        <v>85</v>
      </c>
      <c r="I584" s="31" t="s">
        <v>77</v>
      </c>
      <c r="J584" s="31">
        <v>2030</v>
      </c>
      <c r="K584" s="31" t="s">
        <v>171</v>
      </c>
      <c r="L584" s="28">
        <v>0</v>
      </c>
      <c r="M584" s="9">
        <v>57</v>
      </c>
    </row>
    <row r="585" spans="2:13" x14ac:dyDescent="0.25">
      <c r="B585" s="31" t="s">
        <v>279</v>
      </c>
      <c r="D585" s="7" t="s">
        <v>94</v>
      </c>
      <c r="F585" s="7" t="s">
        <v>51</v>
      </c>
      <c r="G585" s="31" t="s">
        <v>10</v>
      </c>
      <c r="H585" s="31" t="s">
        <v>85</v>
      </c>
      <c r="I585" s="31" t="s">
        <v>77</v>
      </c>
      <c r="J585" s="31">
        <v>2040</v>
      </c>
      <c r="K585" s="31" t="s">
        <v>171</v>
      </c>
      <c r="L585" s="28">
        <v>0</v>
      </c>
      <c r="M585" s="9">
        <v>57</v>
      </c>
    </row>
    <row r="586" spans="2:13" x14ac:dyDescent="0.25">
      <c r="B586" s="31" t="s">
        <v>279</v>
      </c>
      <c r="D586" s="7" t="s">
        <v>94</v>
      </c>
      <c r="F586" s="7" t="s">
        <v>51</v>
      </c>
      <c r="G586" s="31" t="s">
        <v>10</v>
      </c>
      <c r="H586" s="31" t="s">
        <v>85</v>
      </c>
      <c r="I586" s="31" t="s">
        <v>77</v>
      </c>
      <c r="J586" s="31">
        <v>2050</v>
      </c>
      <c r="K586" s="31" t="s">
        <v>171</v>
      </c>
      <c r="L586" s="28">
        <v>0</v>
      </c>
      <c r="M586" s="9">
        <v>57</v>
      </c>
    </row>
    <row r="587" spans="2:13" x14ac:dyDescent="0.25">
      <c r="B587" s="31" t="s">
        <v>279</v>
      </c>
      <c r="D587" s="7" t="s">
        <v>94</v>
      </c>
      <c r="F587" s="7" t="s">
        <v>51</v>
      </c>
      <c r="G587" s="31" t="s">
        <v>10</v>
      </c>
      <c r="H587" s="31" t="s">
        <v>85</v>
      </c>
      <c r="I587" s="31" t="s">
        <v>78</v>
      </c>
      <c r="J587" s="31">
        <v>2018</v>
      </c>
      <c r="K587" s="31" t="s">
        <v>171</v>
      </c>
      <c r="L587" s="38">
        <v>2.2784280349600002E-2</v>
      </c>
      <c r="M587" s="9">
        <v>44</v>
      </c>
    </row>
    <row r="588" spans="2:13" x14ac:dyDescent="0.25">
      <c r="B588" s="31" t="s">
        <v>279</v>
      </c>
      <c r="D588" s="7" t="s">
        <v>94</v>
      </c>
      <c r="F588" s="7" t="s">
        <v>51</v>
      </c>
      <c r="G588" s="31" t="s">
        <v>10</v>
      </c>
      <c r="H588" s="31" t="s">
        <v>85</v>
      </c>
      <c r="I588" s="31" t="s">
        <v>78</v>
      </c>
      <c r="J588" s="31">
        <v>2020</v>
      </c>
      <c r="K588" s="31" t="s">
        <v>171</v>
      </c>
      <c r="L588" s="38">
        <v>2.0712982136000004E-2</v>
      </c>
      <c r="M588" s="9">
        <v>44</v>
      </c>
    </row>
    <row r="589" spans="2:13" x14ac:dyDescent="0.25">
      <c r="B589" s="31" t="s">
        <v>279</v>
      </c>
      <c r="D589" s="7" t="s">
        <v>94</v>
      </c>
      <c r="F589" s="7" t="s">
        <v>51</v>
      </c>
      <c r="G589" s="31" t="s">
        <v>10</v>
      </c>
      <c r="H589" s="31" t="s">
        <v>85</v>
      </c>
      <c r="I589" s="31" t="s">
        <v>78</v>
      </c>
      <c r="J589" s="31">
        <v>2030</v>
      </c>
      <c r="K589" s="31" t="s">
        <v>171</v>
      </c>
      <c r="L589" s="38">
        <v>2.0712982136000004E-2</v>
      </c>
      <c r="M589" s="9">
        <v>44</v>
      </c>
    </row>
    <row r="590" spans="2:13" x14ac:dyDescent="0.25">
      <c r="B590" s="31" t="s">
        <v>279</v>
      </c>
      <c r="D590" s="7" t="s">
        <v>94</v>
      </c>
      <c r="F590" s="7" t="s">
        <v>51</v>
      </c>
      <c r="G590" s="31" t="s">
        <v>10</v>
      </c>
      <c r="H590" s="31" t="s">
        <v>85</v>
      </c>
      <c r="I590" s="31" t="s">
        <v>78</v>
      </c>
      <c r="J590" s="31">
        <v>2040</v>
      </c>
      <c r="K590" s="31" t="s">
        <v>171</v>
      </c>
      <c r="L590" s="38">
        <v>1.9677333029200005E-2</v>
      </c>
      <c r="M590" s="9">
        <v>44</v>
      </c>
    </row>
    <row r="591" spans="2:13" x14ac:dyDescent="0.25">
      <c r="B591" s="31" t="s">
        <v>279</v>
      </c>
      <c r="D591" s="7" t="s">
        <v>94</v>
      </c>
      <c r="F591" s="7" t="s">
        <v>51</v>
      </c>
      <c r="G591" s="31" t="s">
        <v>10</v>
      </c>
      <c r="H591" s="31" t="s">
        <v>85</v>
      </c>
      <c r="I591" s="31" t="s">
        <v>78</v>
      </c>
      <c r="J591" s="31">
        <v>2050</v>
      </c>
      <c r="K591" s="31" t="s">
        <v>171</v>
      </c>
      <c r="L591" s="38">
        <v>1.7606034815600004E-2</v>
      </c>
      <c r="M591" s="9">
        <v>44</v>
      </c>
    </row>
    <row r="592" spans="2:13" x14ac:dyDescent="0.25">
      <c r="B592" s="31" t="s">
        <v>279</v>
      </c>
      <c r="D592" s="7" t="s">
        <v>94</v>
      </c>
      <c r="F592" s="7" t="s">
        <v>51</v>
      </c>
      <c r="G592" s="31" t="s">
        <v>10</v>
      </c>
      <c r="H592" s="31" t="s">
        <v>85</v>
      </c>
      <c r="I592" s="31" t="s">
        <v>79</v>
      </c>
      <c r="J592" s="31">
        <v>2018</v>
      </c>
      <c r="K592" s="31" t="s">
        <v>171</v>
      </c>
      <c r="L592" s="38">
        <v>7.1687893956500007E-3</v>
      </c>
      <c r="M592" s="9"/>
    </row>
    <row r="593" spans="2:13" x14ac:dyDescent="0.25">
      <c r="B593" s="31" t="s">
        <v>279</v>
      </c>
      <c r="D593" s="7" t="s">
        <v>94</v>
      </c>
      <c r="F593" s="7" t="s">
        <v>51</v>
      </c>
      <c r="G593" s="31" t="s">
        <v>10</v>
      </c>
      <c r="H593" s="31" t="s">
        <v>85</v>
      </c>
      <c r="I593" s="31" t="s">
        <v>79</v>
      </c>
      <c r="J593" s="31">
        <v>2020</v>
      </c>
      <c r="K593" s="31" t="s">
        <v>171</v>
      </c>
      <c r="L593" s="38">
        <v>6.780420980600001E-3</v>
      </c>
      <c r="M593" s="9"/>
    </row>
    <row r="594" spans="2:13" x14ac:dyDescent="0.25">
      <c r="B594" s="31" t="s">
        <v>279</v>
      </c>
      <c r="D594" s="7" t="s">
        <v>94</v>
      </c>
      <c r="F594" s="7" t="s">
        <v>51</v>
      </c>
      <c r="G594" s="31" t="s">
        <v>10</v>
      </c>
      <c r="H594" s="31" t="s">
        <v>85</v>
      </c>
      <c r="I594" s="31" t="s">
        <v>79</v>
      </c>
      <c r="J594" s="31">
        <v>2030</v>
      </c>
      <c r="K594" s="31" t="s">
        <v>171</v>
      </c>
      <c r="L594" s="38">
        <v>8.0550486084444445E-3</v>
      </c>
      <c r="M594" s="9"/>
    </row>
    <row r="595" spans="2:13" x14ac:dyDescent="0.25">
      <c r="B595" s="31" t="s">
        <v>279</v>
      </c>
      <c r="D595" s="7" t="s">
        <v>94</v>
      </c>
      <c r="F595" s="7" t="s">
        <v>51</v>
      </c>
      <c r="G595" s="31" t="s">
        <v>10</v>
      </c>
      <c r="H595" s="31" t="s">
        <v>85</v>
      </c>
      <c r="I595" s="31" t="s">
        <v>79</v>
      </c>
      <c r="J595" s="31">
        <v>2040</v>
      </c>
      <c r="K595" s="31" t="s">
        <v>171</v>
      </c>
      <c r="L595" s="38">
        <v>5.8620525655500013E-3</v>
      </c>
      <c r="M595" s="9"/>
    </row>
    <row r="596" spans="2:13" x14ac:dyDescent="0.25">
      <c r="B596" s="31" t="s">
        <v>279</v>
      </c>
      <c r="D596" s="7" t="s">
        <v>94</v>
      </c>
      <c r="F596" s="7" t="s">
        <v>51</v>
      </c>
      <c r="G596" s="31" t="s">
        <v>10</v>
      </c>
      <c r="H596" s="31" t="s">
        <v>85</v>
      </c>
      <c r="I596" s="31" t="s">
        <v>79</v>
      </c>
      <c r="J596" s="31">
        <v>2050</v>
      </c>
      <c r="K596" s="31" t="s">
        <v>171</v>
      </c>
      <c r="L596" s="38">
        <v>6.9043273786666684E-3</v>
      </c>
      <c r="M596" s="9"/>
    </row>
    <row r="597" spans="2:13" x14ac:dyDescent="0.25">
      <c r="B597" s="31" t="s">
        <v>279</v>
      </c>
      <c r="D597" s="7" t="s">
        <v>94</v>
      </c>
      <c r="F597" s="7" t="s">
        <v>51</v>
      </c>
      <c r="G597" s="31" t="s">
        <v>10</v>
      </c>
      <c r="H597" s="31" t="s">
        <v>85</v>
      </c>
      <c r="I597" s="31" t="s">
        <v>152</v>
      </c>
      <c r="J597" s="31">
        <v>2018</v>
      </c>
      <c r="K597" s="31" t="s">
        <v>171</v>
      </c>
      <c r="L597" s="38">
        <v>1.72830174078E-2</v>
      </c>
      <c r="M597" s="9"/>
    </row>
    <row r="598" spans="2:13" x14ac:dyDescent="0.25">
      <c r="B598" s="31" t="s">
        <v>279</v>
      </c>
      <c r="D598" s="7" t="s">
        <v>94</v>
      </c>
      <c r="F598" s="7" t="s">
        <v>51</v>
      </c>
      <c r="G598" s="31" t="s">
        <v>10</v>
      </c>
      <c r="H598" s="31" t="s">
        <v>85</v>
      </c>
      <c r="I598" s="31" t="s">
        <v>152</v>
      </c>
      <c r="J598" s="31">
        <v>2020</v>
      </c>
      <c r="K598" s="31" t="s">
        <v>171</v>
      </c>
      <c r="L598" s="38">
        <v>1.67651928544E-2</v>
      </c>
      <c r="M598" s="9"/>
    </row>
    <row r="599" spans="2:13" x14ac:dyDescent="0.25">
      <c r="B599" s="31" t="s">
        <v>279</v>
      </c>
      <c r="D599" s="7" t="s">
        <v>94</v>
      </c>
      <c r="F599" s="7" t="s">
        <v>51</v>
      </c>
      <c r="G599" s="31" t="s">
        <v>10</v>
      </c>
      <c r="H599" s="31" t="s">
        <v>85</v>
      </c>
      <c r="I599" s="31" t="s">
        <v>152</v>
      </c>
      <c r="J599" s="31">
        <v>2030</v>
      </c>
      <c r="K599" s="31" t="s">
        <v>171</v>
      </c>
      <c r="L599" s="38">
        <v>1.5534736602000002E-2</v>
      </c>
      <c r="M599" s="9"/>
    </row>
    <row r="600" spans="2:13" x14ac:dyDescent="0.25">
      <c r="B600" s="31" t="s">
        <v>279</v>
      </c>
      <c r="D600" s="7" t="s">
        <v>94</v>
      </c>
      <c r="F600" s="7" t="s">
        <v>51</v>
      </c>
      <c r="G600" s="31" t="s">
        <v>10</v>
      </c>
      <c r="H600" s="31" t="s">
        <v>85</v>
      </c>
      <c r="I600" s="31" t="s">
        <v>152</v>
      </c>
      <c r="J600" s="31">
        <v>2040</v>
      </c>
      <c r="K600" s="31" t="s">
        <v>171</v>
      </c>
      <c r="L600" s="38">
        <v>1.3609543747600001E-2</v>
      </c>
      <c r="M600" s="9"/>
    </row>
    <row r="601" spans="2:13" x14ac:dyDescent="0.25">
      <c r="B601" s="31" t="s">
        <v>279</v>
      </c>
      <c r="D601" s="7" t="s">
        <v>94</v>
      </c>
      <c r="F601" s="7" t="s">
        <v>51</v>
      </c>
      <c r="G601" s="31" t="s">
        <v>10</v>
      </c>
      <c r="H601" s="31" t="s">
        <v>85</v>
      </c>
      <c r="I601" s="31" t="s">
        <v>152</v>
      </c>
      <c r="J601" s="31">
        <v>2050</v>
      </c>
      <c r="K601" s="31" t="s">
        <v>171</v>
      </c>
      <c r="L601" s="38">
        <v>1.3463438388400003E-2</v>
      </c>
      <c r="M601" s="9"/>
    </row>
    <row r="602" spans="2:13" x14ac:dyDescent="0.25">
      <c r="B602" s="31" t="s">
        <v>279</v>
      </c>
      <c r="D602" s="31" t="s">
        <v>57</v>
      </c>
      <c r="F602" s="7" t="s">
        <v>51</v>
      </c>
      <c r="G602" s="31" t="s">
        <v>10</v>
      </c>
      <c r="H602" s="31" t="s">
        <v>85</v>
      </c>
      <c r="I602" s="31" t="s">
        <v>77</v>
      </c>
      <c r="J602" s="31">
        <v>2018</v>
      </c>
      <c r="K602" s="31" t="s">
        <v>171</v>
      </c>
      <c r="L602" s="28">
        <v>0</v>
      </c>
      <c r="M602" s="9" t="s">
        <v>199</v>
      </c>
    </row>
    <row r="603" spans="2:13" x14ac:dyDescent="0.25">
      <c r="B603" s="31" t="s">
        <v>279</v>
      </c>
      <c r="D603" s="31" t="s">
        <v>57</v>
      </c>
      <c r="F603" s="7" t="s">
        <v>51</v>
      </c>
      <c r="G603" s="31" t="s">
        <v>10</v>
      </c>
      <c r="H603" s="31" t="s">
        <v>85</v>
      </c>
      <c r="I603" s="31" t="s">
        <v>77</v>
      </c>
      <c r="J603" s="31">
        <v>2020</v>
      </c>
      <c r="K603" s="31" t="s">
        <v>171</v>
      </c>
      <c r="L603" s="28">
        <v>0</v>
      </c>
      <c r="M603" s="9" t="s">
        <v>313</v>
      </c>
    </row>
    <row r="604" spans="2:13" x14ac:dyDescent="0.25">
      <c r="B604" s="31" t="s">
        <v>279</v>
      </c>
      <c r="D604" s="31" t="s">
        <v>57</v>
      </c>
      <c r="F604" s="7" t="s">
        <v>51</v>
      </c>
      <c r="G604" s="31" t="s">
        <v>10</v>
      </c>
      <c r="H604" s="31" t="s">
        <v>85</v>
      </c>
      <c r="I604" s="31" t="s">
        <v>77</v>
      </c>
      <c r="J604" s="31">
        <v>2030</v>
      </c>
      <c r="K604" s="31" t="s">
        <v>171</v>
      </c>
      <c r="L604" s="28">
        <v>0</v>
      </c>
      <c r="M604" s="9" t="s">
        <v>314</v>
      </c>
    </row>
    <row r="605" spans="2:13" x14ac:dyDescent="0.25">
      <c r="B605" s="31" t="s">
        <v>279</v>
      </c>
      <c r="D605" s="31" t="s">
        <v>57</v>
      </c>
      <c r="F605" s="7" t="s">
        <v>51</v>
      </c>
      <c r="G605" s="31" t="s">
        <v>10</v>
      </c>
      <c r="H605" s="31" t="s">
        <v>85</v>
      </c>
      <c r="I605" s="31" t="s">
        <v>77</v>
      </c>
      <c r="J605" s="31">
        <v>2040</v>
      </c>
      <c r="K605" s="31" t="s">
        <v>171</v>
      </c>
      <c r="L605" s="28">
        <v>0</v>
      </c>
      <c r="M605" s="9" t="s">
        <v>315</v>
      </c>
    </row>
    <row r="606" spans="2:13" x14ac:dyDescent="0.25">
      <c r="B606" s="31" t="s">
        <v>279</v>
      </c>
      <c r="D606" s="31" t="s">
        <v>57</v>
      </c>
      <c r="F606" s="7" t="s">
        <v>51</v>
      </c>
      <c r="G606" s="31" t="s">
        <v>10</v>
      </c>
      <c r="H606" s="31" t="s">
        <v>85</v>
      </c>
      <c r="I606" s="31" t="s">
        <v>77</v>
      </c>
      <c r="J606" s="31">
        <v>2050</v>
      </c>
      <c r="K606" s="31" t="s">
        <v>171</v>
      </c>
      <c r="L606" s="28">
        <v>0</v>
      </c>
      <c r="M606" s="9" t="s">
        <v>316</v>
      </c>
    </row>
    <row r="607" spans="2:13" x14ac:dyDescent="0.25">
      <c r="B607" s="31" t="s">
        <v>279</v>
      </c>
      <c r="D607" s="31" t="s">
        <v>57</v>
      </c>
      <c r="F607" s="7" t="s">
        <v>51</v>
      </c>
      <c r="G607" s="31" t="s">
        <v>10</v>
      </c>
      <c r="H607" s="31" t="s">
        <v>85</v>
      </c>
      <c r="I607" s="31" t="s">
        <v>78</v>
      </c>
      <c r="J607" s="31">
        <v>2018</v>
      </c>
      <c r="K607" s="31" t="s">
        <v>171</v>
      </c>
      <c r="L607" s="28">
        <v>0</v>
      </c>
      <c r="M607" s="9" t="s">
        <v>317</v>
      </c>
    </row>
    <row r="608" spans="2:13" x14ac:dyDescent="0.25">
      <c r="B608" s="31" t="s">
        <v>279</v>
      </c>
      <c r="D608" s="31" t="s">
        <v>57</v>
      </c>
      <c r="F608" s="7" t="s">
        <v>51</v>
      </c>
      <c r="G608" s="31" t="s">
        <v>10</v>
      </c>
      <c r="H608" s="31" t="s">
        <v>85</v>
      </c>
      <c r="I608" s="31" t="s">
        <v>78</v>
      </c>
      <c r="J608" s="31">
        <v>2020</v>
      </c>
      <c r="K608" s="31" t="s">
        <v>171</v>
      </c>
      <c r="L608" s="28">
        <v>0</v>
      </c>
      <c r="M608" s="9" t="s">
        <v>318</v>
      </c>
    </row>
    <row r="609" spans="2:13" x14ac:dyDescent="0.25">
      <c r="B609" s="31" t="s">
        <v>279</v>
      </c>
      <c r="D609" s="31" t="s">
        <v>57</v>
      </c>
      <c r="F609" s="7" t="s">
        <v>51</v>
      </c>
      <c r="G609" s="31" t="s">
        <v>10</v>
      </c>
      <c r="H609" s="31" t="s">
        <v>85</v>
      </c>
      <c r="I609" s="31" t="s">
        <v>78</v>
      </c>
      <c r="J609" s="31">
        <v>2030</v>
      </c>
      <c r="K609" s="31" t="s">
        <v>171</v>
      </c>
      <c r="L609" s="28">
        <v>0</v>
      </c>
      <c r="M609" s="9" t="s">
        <v>319</v>
      </c>
    </row>
    <row r="610" spans="2:13" x14ac:dyDescent="0.25">
      <c r="B610" s="31" t="s">
        <v>279</v>
      </c>
      <c r="D610" s="31" t="s">
        <v>57</v>
      </c>
      <c r="F610" s="7" t="s">
        <v>51</v>
      </c>
      <c r="G610" s="31" t="s">
        <v>10</v>
      </c>
      <c r="H610" s="31" t="s">
        <v>85</v>
      </c>
      <c r="I610" s="31" t="s">
        <v>78</v>
      </c>
      <c r="J610" s="31">
        <v>2040</v>
      </c>
      <c r="K610" s="31" t="s">
        <v>171</v>
      </c>
      <c r="L610" s="28">
        <v>0</v>
      </c>
      <c r="M610" s="9" t="s">
        <v>320</v>
      </c>
    </row>
    <row r="611" spans="2:13" x14ac:dyDescent="0.25">
      <c r="B611" s="31" t="s">
        <v>279</v>
      </c>
      <c r="D611" s="31" t="s">
        <v>57</v>
      </c>
      <c r="F611" s="7" t="s">
        <v>51</v>
      </c>
      <c r="G611" s="31" t="s">
        <v>10</v>
      </c>
      <c r="H611" s="31" t="s">
        <v>85</v>
      </c>
      <c r="I611" s="31" t="s">
        <v>78</v>
      </c>
      <c r="J611" s="31">
        <v>2050</v>
      </c>
      <c r="K611" s="31" t="s">
        <v>171</v>
      </c>
      <c r="L611" s="28">
        <v>0</v>
      </c>
      <c r="M611" s="9" t="s">
        <v>321</v>
      </c>
    </row>
    <row r="612" spans="2:13" x14ac:dyDescent="0.25">
      <c r="B612" s="31" t="s">
        <v>279</v>
      </c>
      <c r="D612" s="31" t="s">
        <v>57</v>
      </c>
      <c r="F612" s="7" t="s">
        <v>51</v>
      </c>
      <c r="G612" s="31" t="s">
        <v>10</v>
      </c>
      <c r="H612" s="31" t="s">
        <v>85</v>
      </c>
      <c r="I612" s="31" t="s">
        <v>79</v>
      </c>
      <c r="J612" s="31">
        <v>2018</v>
      </c>
      <c r="K612" s="31" t="s">
        <v>171</v>
      </c>
      <c r="L612" s="28">
        <v>0</v>
      </c>
      <c r="M612" s="9"/>
    </row>
    <row r="613" spans="2:13" x14ac:dyDescent="0.25">
      <c r="B613" s="31" t="s">
        <v>279</v>
      </c>
      <c r="D613" s="31" t="s">
        <v>57</v>
      </c>
      <c r="F613" s="7" t="s">
        <v>51</v>
      </c>
      <c r="G613" s="31" t="s">
        <v>10</v>
      </c>
      <c r="H613" s="31" t="s">
        <v>85</v>
      </c>
      <c r="I613" s="31" t="s">
        <v>79</v>
      </c>
      <c r="J613" s="31">
        <v>2020</v>
      </c>
      <c r="K613" s="31" t="s">
        <v>171</v>
      </c>
      <c r="L613" s="28">
        <v>0</v>
      </c>
      <c r="M613" s="9"/>
    </row>
    <row r="614" spans="2:13" x14ac:dyDescent="0.25">
      <c r="B614" s="31" t="s">
        <v>279</v>
      </c>
      <c r="D614" s="31" t="s">
        <v>57</v>
      </c>
      <c r="F614" s="7" t="s">
        <v>51</v>
      </c>
      <c r="G614" s="31" t="s">
        <v>10</v>
      </c>
      <c r="H614" s="31" t="s">
        <v>85</v>
      </c>
      <c r="I614" s="31" t="s">
        <v>79</v>
      </c>
      <c r="J614" s="31">
        <v>2030</v>
      </c>
      <c r="K614" s="31" t="s">
        <v>171</v>
      </c>
      <c r="L614" s="28">
        <v>0</v>
      </c>
      <c r="M614" s="9"/>
    </row>
    <row r="615" spans="2:13" x14ac:dyDescent="0.25">
      <c r="B615" s="31" t="s">
        <v>279</v>
      </c>
      <c r="D615" s="31" t="s">
        <v>57</v>
      </c>
      <c r="F615" s="7" t="s">
        <v>51</v>
      </c>
      <c r="G615" s="31" t="s">
        <v>10</v>
      </c>
      <c r="H615" s="31" t="s">
        <v>85</v>
      </c>
      <c r="I615" s="31" t="s">
        <v>79</v>
      </c>
      <c r="J615" s="31">
        <v>2040</v>
      </c>
      <c r="K615" s="31" t="s">
        <v>171</v>
      </c>
      <c r="L615" s="28">
        <v>0</v>
      </c>
      <c r="M615" s="9"/>
    </row>
    <row r="616" spans="2:13" x14ac:dyDescent="0.25">
      <c r="B616" s="31" t="s">
        <v>279</v>
      </c>
      <c r="D616" s="31" t="s">
        <v>57</v>
      </c>
      <c r="F616" s="7" t="s">
        <v>51</v>
      </c>
      <c r="G616" s="31" t="s">
        <v>10</v>
      </c>
      <c r="H616" s="31" t="s">
        <v>85</v>
      </c>
      <c r="I616" s="31" t="s">
        <v>79</v>
      </c>
      <c r="J616" s="31">
        <v>2050</v>
      </c>
      <c r="K616" s="31" t="s">
        <v>171</v>
      </c>
      <c r="L616" s="28">
        <v>0</v>
      </c>
      <c r="M616" s="9"/>
    </row>
    <row r="617" spans="2:13" x14ac:dyDescent="0.25">
      <c r="B617" s="31" t="s">
        <v>279</v>
      </c>
      <c r="D617" s="31" t="s">
        <v>57</v>
      </c>
      <c r="F617" s="7" t="s">
        <v>51</v>
      </c>
      <c r="G617" s="31" t="s">
        <v>10</v>
      </c>
      <c r="H617" s="31" t="s">
        <v>85</v>
      </c>
      <c r="I617" s="31" t="s">
        <v>152</v>
      </c>
      <c r="J617" s="31">
        <v>2018</v>
      </c>
      <c r="K617" s="31" t="s">
        <v>171</v>
      </c>
      <c r="L617" s="28">
        <v>0</v>
      </c>
      <c r="M617" s="9"/>
    </row>
    <row r="618" spans="2:13" x14ac:dyDescent="0.25">
      <c r="B618" s="31" t="s">
        <v>279</v>
      </c>
      <c r="D618" s="31" t="s">
        <v>57</v>
      </c>
      <c r="F618" s="7" t="s">
        <v>51</v>
      </c>
      <c r="G618" s="31" t="s">
        <v>10</v>
      </c>
      <c r="H618" s="31" t="s">
        <v>85</v>
      </c>
      <c r="I618" s="31" t="s">
        <v>152</v>
      </c>
      <c r="J618" s="31">
        <v>2020</v>
      </c>
      <c r="K618" s="31" t="s">
        <v>171</v>
      </c>
      <c r="L618" s="28">
        <v>0</v>
      </c>
      <c r="M618" s="9"/>
    </row>
    <row r="619" spans="2:13" x14ac:dyDescent="0.25">
      <c r="B619" s="31" t="s">
        <v>279</v>
      </c>
      <c r="D619" s="31" t="s">
        <v>57</v>
      </c>
      <c r="F619" s="7" t="s">
        <v>51</v>
      </c>
      <c r="G619" s="31" t="s">
        <v>10</v>
      </c>
      <c r="H619" s="31" t="s">
        <v>85</v>
      </c>
      <c r="I619" s="31" t="s">
        <v>152</v>
      </c>
      <c r="J619" s="31">
        <v>2030</v>
      </c>
      <c r="K619" s="31" t="s">
        <v>171</v>
      </c>
      <c r="L619" s="28">
        <v>0</v>
      </c>
      <c r="M619" s="9"/>
    </row>
    <row r="620" spans="2:13" x14ac:dyDescent="0.25">
      <c r="B620" s="31" t="s">
        <v>279</v>
      </c>
      <c r="D620" s="31" t="s">
        <v>57</v>
      </c>
      <c r="F620" s="7" t="s">
        <v>51</v>
      </c>
      <c r="G620" s="31" t="s">
        <v>10</v>
      </c>
      <c r="H620" s="31" t="s">
        <v>85</v>
      </c>
      <c r="I620" s="31" t="s">
        <v>152</v>
      </c>
      <c r="J620" s="31">
        <v>2040</v>
      </c>
      <c r="K620" s="31" t="s">
        <v>171</v>
      </c>
      <c r="L620" s="28">
        <v>0</v>
      </c>
      <c r="M620" s="9"/>
    </row>
    <row r="621" spans="2:13" x14ac:dyDescent="0.25">
      <c r="B621" s="31" t="s">
        <v>279</v>
      </c>
      <c r="D621" s="31" t="s">
        <v>57</v>
      </c>
      <c r="F621" s="7" t="s">
        <v>51</v>
      </c>
      <c r="G621" s="31" t="s">
        <v>10</v>
      </c>
      <c r="H621" s="31" t="s">
        <v>85</v>
      </c>
      <c r="I621" s="31" t="s">
        <v>152</v>
      </c>
      <c r="J621" s="31">
        <v>2050</v>
      </c>
      <c r="K621" s="31" t="s">
        <v>171</v>
      </c>
      <c r="L621" s="28">
        <v>0</v>
      </c>
      <c r="M621" s="9"/>
    </row>
    <row r="622" spans="2:13" x14ac:dyDescent="0.25">
      <c r="B622" s="31" t="s">
        <v>279</v>
      </c>
      <c r="D622" s="31" t="s">
        <v>58</v>
      </c>
      <c r="F622" s="7" t="s">
        <v>51</v>
      </c>
      <c r="G622" s="31" t="s">
        <v>10</v>
      </c>
      <c r="H622" s="31" t="s">
        <v>85</v>
      </c>
      <c r="I622" s="31" t="s">
        <v>77</v>
      </c>
      <c r="J622" s="31">
        <v>2018</v>
      </c>
      <c r="K622" s="31" t="s">
        <v>171</v>
      </c>
      <c r="L622" s="39">
        <v>1.0356491068000003E-3</v>
      </c>
      <c r="M622" s="9">
        <v>64</v>
      </c>
    </row>
    <row r="623" spans="2:13" x14ac:dyDescent="0.25">
      <c r="B623" s="31" t="s">
        <v>279</v>
      </c>
      <c r="D623" s="31" t="s">
        <v>58</v>
      </c>
      <c r="F623" s="7" t="s">
        <v>51</v>
      </c>
      <c r="G623" s="31" t="s">
        <v>10</v>
      </c>
      <c r="H623" s="31" t="s">
        <v>85</v>
      </c>
      <c r="I623" s="31" t="s">
        <v>77</v>
      </c>
      <c r="J623" s="31">
        <v>2020</v>
      </c>
      <c r="K623" s="31" t="s">
        <v>171</v>
      </c>
      <c r="L623" s="39">
        <v>1.0356491068000003E-3</v>
      </c>
      <c r="M623" s="9">
        <v>64</v>
      </c>
    </row>
    <row r="624" spans="2:13" x14ac:dyDescent="0.25">
      <c r="B624" s="31" t="s">
        <v>279</v>
      </c>
      <c r="D624" s="31" t="s">
        <v>58</v>
      </c>
      <c r="F624" s="7" t="s">
        <v>51</v>
      </c>
      <c r="G624" s="31" t="s">
        <v>10</v>
      </c>
      <c r="H624" s="31" t="s">
        <v>85</v>
      </c>
      <c r="I624" s="31" t="s">
        <v>77</v>
      </c>
      <c r="J624" s="31">
        <v>2030</v>
      </c>
      <c r="K624" s="31" t="s">
        <v>171</v>
      </c>
      <c r="L624" s="39">
        <v>1.0356491068000003E-3</v>
      </c>
      <c r="M624" s="9">
        <v>64</v>
      </c>
    </row>
    <row r="625" spans="2:13" x14ac:dyDescent="0.25">
      <c r="B625" s="31" t="s">
        <v>279</v>
      </c>
      <c r="D625" s="31" t="s">
        <v>58</v>
      </c>
      <c r="F625" s="7" t="s">
        <v>51</v>
      </c>
      <c r="G625" s="31" t="s">
        <v>10</v>
      </c>
      <c r="H625" s="31" t="s">
        <v>85</v>
      </c>
      <c r="I625" s="31" t="s">
        <v>77</v>
      </c>
      <c r="J625" s="31">
        <v>2040</v>
      </c>
      <c r="K625" s="31" t="s">
        <v>171</v>
      </c>
      <c r="L625" s="39">
        <v>1.0356491068000003E-3</v>
      </c>
      <c r="M625" s="9">
        <v>64</v>
      </c>
    </row>
    <row r="626" spans="2:13" x14ac:dyDescent="0.25">
      <c r="B626" s="31" t="s">
        <v>279</v>
      </c>
      <c r="D626" s="31" t="s">
        <v>58</v>
      </c>
      <c r="F626" s="7" t="s">
        <v>51</v>
      </c>
      <c r="G626" s="31" t="s">
        <v>10</v>
      </c>
      <c r="H626" s="31" t="s">
        <v>85</v>
      </c>
      <c r="I626" s="31" t="s">
        <v>77</v>
      </c>
      <c r="J626" s="31">
        <v>2050</v>
      </c>
      <c r="K626" s="31" t="s">
        <v>171</v>
      </c>
      <c r="L626" s="39">
        <v>1.0356491068000003E-3</v>
      </c>
      <c r="M626" s="9">
        <v>64</v>
      </c>
    </row>
    <row r="627" spans="2:13" x14ac:dyDescent="0.25">
      <c r="B627" s="31" t="s">
        <v>279</v>
      </c>
      <c r="D627" s="31" t="s">
        <v>58</v>
      </c>
      <c r="F627" s="7" t="s">
        <v>51</v>
      </c>
      <c r="G627" s="31" t="s">
        <v>10</v>
      </c>
      <c r="H627" s="31" t="s">
        <v>85</v>
      </c>
      <c r="I627" s="31" t="s">
        <v>78</v>
      </c>
      <c r="J627" s="31">
        <v>2018</v>
      </c>
      <c r="K627" s="31" t="s">
        <v>171</v>
      </c>
      <c r="L627" s="39">
        <v>8.0780630330400012E-3</v>
      </c>
      <c r="M627" s="9">
        <v>66</v>
      </c>
    </row>
    <row r="628" spans="2:13" x14ac:dyDescent="0.25">
      <c r="B628" s="31" t="s">
        <v>279</v>
      </c>
      <c r="D628" s="31" t="s">
        <v>58</v>
      </c>
      <c r="F628" s="7" t="s">
        <v>51</v>
      </c>
      <c r="G628" s="31" t="s">
        <v>10</v>
      </c>
      <c r="H628" s="31" t="s">
        <v>85</v>
      </c>
      <c r="I628" s="31" t="s">
        <v>78</v>
      </c>
      <c r="J628" s="31">
        <v>2020</v>
      </c>
      <c r="K628" s="31" t="s">
        <v>171</v>
      </c>
      <c r="L628" s="39">
        <v>8.0780630330400012E-3</v>
      </c>
      <c r="M628" s="9">
        <v>66</v>
      </c>
    </row>
    <row r="629" spans="2:13" x14ac:dyDescent="0.25">
      <c r="B629" s="31" t="s">
        <v>279</v>
      </c>
      <c r="D629" s="31" t="s">
        <v>58</v>
      </c>
      <c r="F629" s="7" t="s">
        <v>51</v>
      </c>
      <c r="G629" s="31" t="s">
        <v>10</v>
      </c>
      <c r="H629" s="31" t="s">
        <v>85</v>
      </c>
      <c r="I629" s="31" t="s">
        <v>78</v>
      </c>
      <c r="J629" s="31">
        <v>2030</v>
      </c>
      <c r="K629" s="31" t="s">
        <v>171</v>
      </c>
      <c r="L629" s="39">
        <v>8.0780630330400012E-3</v>
      </c>
      <c r="M629" s="9">
        <v>66</v>
      </c>
    </row>
    <row r="630" spans="2:13" x14ac:dyDescent="0.25">
      <c r="B630" s="31" t="s">
        <v>279</v>
      </c>
      <c r="D630" s="31" t="s">
        <v>58</v>
      </c>
      <c r="F630" s="7" t="s">
        <v>51</v>
      </c>
      <c r="G630" s="31" t="s">
        <v>10</v>
      </c>
      <c r="H630" s="31" t="s">
        <v>85</v>
      </c>
      <c r="I630" s="31" t="s">
        <v>78</v>
      </c>
      <c r="J630" s="31">
        <v>2040</v>
      </c>
      <c r="K630" s="31" t="s">
        <v>171</v>
      </c>
      <c r="L630" s="39">
        <v>8.0780630330400012E-3</v>
      </c>
      <c r="M630" s="9">
        <v>66</v>
      </c>
    </row>
    <row r="631" spans="2:13" x14ac:dyDescent="0.25">
      <c r="B631" s="31" t="s">
        <v>279</v>
      </c>
      <c r="D631" s="31" t="s">
        <v>58</v>
      </c>
      <c r="F631" s="7" t="s">
        <v>51</v>
      </c>
      <c r="G631" s="31" t="s">
        <v>10</v>
      </c>
      <c r="H631" s="31" t="s">
        <v>85</v>
      </c>
      <c r="I631" s="31" t="s">
        <v>78</v>
      </c>
      <c r="J631" s="31">
        <v>2050</v>
      </c>
      <c r="K631" s="31" t="s">
        <v>171</v>
      </c>
      <c r="L631" s="39">
        <v>8.0780630330400012E-3</v>
      </c>
      <c r="M631" s="9">
        <v>66</v>
      </c>
    </row>
    <row r="632" spans="2:13" x14ac:dyDescent="0.25">
      <c r="B632" s="31" t="s">
        <v>279</v>
      </c>
      <c r="D632" s="31" t="s">
        <v>58</v>
      </c>
      <c r="F632" s="7" t="s">
        <v>51</v>
      </c>
      <c r="G632" s="31" t="s">
        <v>10</v>
      </c>
      <c r="H632" s="31" t="s">
        <v>85</v>
      </c>
      <c r="I632" s="31" t="s">
        <v>79</v>
      </c>
      <c r="J632" s="31">
        <v>2018</v>
      </c>
      <c r="K632" s="31" t="s">
        <v>171</v>
      </c>
      <c r="L632" s="39">
        <v>4.8261248376880008E-3</v>
      </c>
      <c r="M632" s="9"/>
    </row>
    <row r="633" spans="2:13" x14ac:dyDescent="0.25">
      <c r="B633" s="31" t="s">
        <v>279</v>
      </c>
      <c r="D633" s="31" t="s">
        <v>58</v>
      </c>
      <c r="F633" s="7" t="s">
        <v>51</v>
      </c>
      <c r="G633" s="31" t="s">
        <v>10</v>
      </c>
      <c r="H633" s="31" t="s">
        <v>85</v>
      </c>
      <c r="I633" s="31" t="s">
        <v>79</v>
      </c>
      <c r="J633" s="31">
        <v>2020</v>
      </c>
      <c r="K633" s="31" t="s">
        <v>171</v>
      </c>
      <c r="L633" s="39">
        <v>4.8261248376880008E-3</v>
      </c>
      <c r="M633" s="9"/>
    </row>
    <row r="634" spans="2:13" x14ac:dyDescent="0.25">
      <c r="B634" s="31" t="s">
        <v>279</v>
      </c>
      <c r="D634" s="31" t="s">
        <v>58</v>
      </c>
      <c r="F634" s="7" t="s">
        <v>51</v>
      </c>
      <c r="G634" s="31" t="s">
        <v>10</v>
      </c>
      <c r="H634" s="31" t="s">
        <v>85</v>
      </c>
      <c r="I634" s="31" t="s">
        <v>79</v>
      </c>
      <c r="J634" s="31">
        <v>2030</v>
      </c>
      <c r="K634" s="31" t="s">
        <v>171</v>
      </c>
      <c r="L634" s="39">
        <v>4.8261248376880008E-3</v>
      </c>
      <c r="M634" s="9"/>
    </row>
    <row r="635" spans="2:13" x14ac:dyDescent="0.25">
      <c r="B635" s="31" t="s">
        <v>279</v>
      </c>
      <c r="D635" s="31" t="s">
        <v>58</v>
      </c>
      <c r="F635" s="7" t="s">
        <v>51</v>
      </c>
      <c r="G635" s="31" t="s">
        <v>10</v>
      </c>
      <c r="H635" s="31" t="s">
        <v>85</v>
      </c>
      <c r="I635" s="31" t="s">
        <v>79</v>
      </c>
      <c r="J635" s="31">
        <v>2040</v>
      </c>
      <c r="K635" s="31" t="s">
        <v>171</v>
      </c>
      <c r="L635" s="39">
        <v>4.8261248376880008E-3</v>
      </c>
      <c r="M635" s="9"/>
    </row>
    <row r="636" spans="2:13" x14ac:dyDescent="0.25">
      <c r="B636" s="31" t="s">
        <v>279</v>
      </c>
      <c r="D636" s="31" t="s">
        <v>58</v>
      </c>
      <c r="F636" s="7" t="s">
        <v>51</v>
      </c>
      <c r="G636" s="31" t="s">
        <v>10</v>
      </c>
      <c r="H636" s="31" t="s">
        <v>85</v>
      </c>
      <c r="I636" s="31" t="s">
        <v>79</v>
      </c>
      <c r="J636" s="31">
        <v>2050</v>
      </c>
      <c r="K636" s="31" t="s">
        <v>171</v>
      </c>
      <c r="L636" s="39">
        <v>4.8261248376880008E-3</v>
      </c>
      <c r="M636" s="9"/>
    </row>
    <row r="637" spans="2:13" x14ac:dyDescent="0.25">
      <c r="B637" s="31" t="s">
        <v>279</v>
      </c>
      <c r="D637" s="31" t="s">
        <v>58</v>
      </c>
      <c r="F637" s="7" t="s">
        <v>51</v>
      </c>
      <c r="G637" s="31" t="s">
        <v>10</v>
      </c>
      <c r="H637" s="31" t="s">
        <v>85</v>
      </c>
      <c r="I637" s="31" t="s">
        <v>152</v>
      </c>
      <c r="J637" s="31">
        <v>2018</v>
      </c>
      <c r="K637" s="31" t="s">
        <v>171</v>
      </c>
      <c r="L637" s="39">
        <v>3.9354666058400009E-3</v>
      </c>
      <c r="M637" s="9"/>
    </row>
    <row r="638" spans="2:13" x14ac:dyDescent="0.25">
      <c r="B638" s="31" t="s">
        <v>279</v>
      </c>
      <c r="D638" s="31" t="s">
        <v>58</v>
      </c>
      <c r="F638" s="7" t="s">
        <v>51</v>
      </c>
      <c r="G638" s="31" t="s">
        <v>10</v>
      </c>
      <c r="H638" s="31" t="s">
        <v>85</v>
      </c>
      <c r="I638" s="31" t="s">
        <v>152</v>
      </c>
      <c r="J638" s="31">
        <v>2020</v>
      </c>
      <c r="K638" s="31" t="s">
        <v>171</v>
      </c>
      <c r="L638" s="39">
        <v>3.9354666058400009E-3</v>
      </c>
      <c r="M638" s="9"/>
    </row>
    <row r="639" spans="2:13" x14ac:dyDescent="0.25">
      <c r="B639" s="31" t="s">
        <v>279</v>
      </c>
      <c r="D639" s="31" t="s">
        <v>58</v>
      </c>
      <c r="F639" s="7" t="s">
        <v>51</v>
      </c>
      <c r="G639" s="31" t="s">
        <v>10</v>
      </c>
      <c r="H639" s="31" t="s">
        <v>85</v>
      </c>
      <c r="I639" s="31" t="s">
        <v>152</v>
      </c>
      <c r="J639" s="31">
        <v>2030</v>
      </c>
      <c r="K639" s="31" t="s">
        <v>171</v>
      </c>
      <c r="L639" s="39">
        <v>3.9354666058400009E-3</v>
      </c>
      <c r="M639" s="9"/>
    </row>
    <row r="640" spans="2:13" x14ac:dyDescent="0.25">
      <c r="B640" s="31" t="s">
        <v>279</v>
      </c>
      <c r="D640" s="31" t="s">
        <v>58</v>
      </c>
      <c r="F640" s="7" t="s">
        <v>51</v>
      </c>
      <c r="G640" s="31" t="s">
        <v>10</v>
      </c>
      <c r="H640" s="31" t="s">
        <v>85</v>
      </c>
      <c r="I640" s="31" t="s">
        <v>152</v>
      </c>
      <c r="J640" s="31">
        <v>2040</v>
      </c>
      <c r="K640" s="31" t="s">
        <v>171</v>
      </c>
      <c r="L640" s="39">
        <v>3.9354666058400009E-3</v>
      </c>
      <c r="M640" s="9"/>
    </row>
    <row r="641" spans="2:13" x14ac:dyDescent="0.25">
      <c r="B641" s="31" t="s">
        <v>279</v>
      </c>
      <c r="D641" s="31" t="s">
        <v>58</v>
      </c>
      <c r="F641" s="7" t="s">
        <v>51</v>
      </c>
      <c r="G641" s="31" t="s">
        <v>10</v>
      </c>
      <c r="H641" s="31" t="s">
        <v>85</v>
      </c>
      <c r="I641" s="31" t="s">
        <v>152</v>
      </c>
      <c r="J641" s="31">
        <v>2050</v>
      </c>
      <c r="K641" s="31" t="s">
        <v>171</v>
      </c>
      <c r="L641" s="39">
        <v>3.9354666058400009E-3</v>
      </c>
      <c r="M641" s="9"/>
    </row>
    <row r="642" spans="2:13" x14ac:dyDescent="0.25">
      <c r="B642" s="31" t="s">
        <v>279</v>
      </c>
      <c r="D642" s="31" t="s">
        <v>59</v>
      </c>
      <c r="F642" s="7" t="s">
        <v>51</v>
      </c>
      <c r="G642" s="31" t="s">
        <v>10</v>
      </c>
      <c r="H642" s="31" t="s">
        <v>85</v>
      </c>
      <c r="I642" s="31" t="s">
        <v>77</v>
      </c>
      <c r="J642" s="31">
        <v>2018</v>
      </c>
      <c r="K642" s="31" t="s">
        <v>171</v>
      </c>
      <c r="L642" s="28" t="s">
        <v>266</v>
      </c>
      <c r="M642" s="9"/>
    </row>
    <row r="643" spans="2:13" x14ac:dyDescent="0.25">
      <c r="B643" s="31" t="s">
        <v>279</v>
      </c>
      <c r="D643" s="31" t="s">
        <v>59</v>
      </c>
      <c r="F643" s="7" t="s">
        <v>51</v>
      </c>
      <c r="G643" s="31" t="s">
        <v>10</v>
      </c>
      <c r="H643" s="31" t="s">
        <v>85</v>
      </c>
      <c r="I643" s="31" t="s">
        <v>77</v>
      </c>
      <c r="J643" s="31">
        <v>2020</v>
      </c>
      <c r="K643" s="31" t="s">
        <v>171</v>
      </c>
      <c r="L643" s="28" t="s">
        <v>266</v>
      </c>
      <c r="M643" s="9"/>
    </row>
    <row r="644" spans="2:13" x14ac:dyDescent="0.25">
      <c r="B644" s="31" t="s">
        <v>279</v>
      </c>
      <c r="D644" s="31" t="s">
        <v>59</v>
      </c>
      <c r="F644" s="7" t="s">
        <v>51</v>
      </c>
      <c r="G644" s="31" t="s">
        <v>10</v>
      </c>
      <c r="H644" s="31" t="s">
        <v>85</v>
      </c>
      <c r="I644" s="31" t="s">
        <v>77</v>
      </c>
      <c r="J644" s="31">
        <v>2030</v>
      </c>
      <c r="K644" s="31" t="s">
        <v>171</v>
      </c>
      <c r="L644" s="28" t="s">
        <v>266</v>
      </c>
      <c r="M644" s="9"/>
    </row>
    <row r="645" spans="2:13" x14ac:dyDescent="0.25">
      <c r="B645" s="31" t="s">
        <v>279</v>
      </c>
      <c r="D645" s="31" t="s">
        <v>59</v>
      </c>
      <c r="F645" s="7" t="s">
        <v>51</v>
      </c>
      <c r="G645" s="31" t="s">
        <v>10</v>
      </c>
      <c r="H645" s="31" t="s">
        <v>85</v>
      </c>
      <c r="I645" s="31" t="s">
        <v>77</v>
      </c>
      <c r="J645" s="31">
        <v>2040</v>
      </c>
      <c r="K645" s="31" t="s">
        <v>171</v>
      </c>
      <c r="L645" s="28" t="s">
        <v>266</v>
      </c>
      <c r="M645" s="9"/>
    </row>
    <row r="646" spans="2:13" x14ac:dyDescent="0.25">
      <c r="B646" s="31" t="s">
        <v>279</v>
      </c>
      <c r="D646" s="31" t="s">
        <v>59</v>
      </c>
      <c r="F646" s="7" t="s">
        <v>51</v>
      </c>
      <c r="G646" s="31" t="s">
        <v>10</v>
      </c>
      <c r="H646" s="31" t="s">
        <v>85</v>
      </c>
      <c r="I646" s="31" t="s">
        <v>77</v>
      </c>
      <c r="J646" s="31">
        <v>2050</v>
      </c>
      <c r="K646" s="31" t="s">
        <v>171</v>
      </c>
      <c r="L646" s="28" t="s">
        <v>266</v>
      </c>
      <c r="M646" s="9"/>
    </row>
    <row r="647" spans="2:13" x14ac:dyDescent="0.25">
      <c r="B647" s="31" t="s">
        <v>279</v>
      </c>
      <c r="D647" s="31" t="s">
        <v>59</v>
      </c>
      <c r="F647" s="7" t="s">
        <v>51</v>
      </c>
      <c r="G647" s="31" t="s">
        <v>10</v>
      </c>
      <c r="H647" s="31" t="s">
        <v>85</v>
      </c>
      <c r="I647" s="31" t="s">
        <v>78</v>
      </c>
      <c r="J647" s="31">
        <v>2018</v>
      </c>
      <c r="K647" s="31" t="s">
        <v>171</v>
      </c>
      <c r="L647" s="28" t="s">
        <v>266</v>
      </c>
      <c r="M647" s="9"/>
    </row>
    <row r="648" spans="2:13" x14ac:dyDescent="0.25">
      <c r="B648" s="31" t="s">
        <v>279</v>
      </c>
      <c r="D648" s="31" t="s">
        <v>59</v>
      </c>
      <c r="F648" s="7" t="s">
        <v>51</v>
      </c>
      <c r="G648" s="31" t="s">
        <v>10</v>
      </c>
      <c r="H648" s="31" t="s">
        <v>85</v>
      </c>
      <c r="I648" s="31" t="s">
        <v>78</v>
      </c>
      <c r="J648" s="31">
        <v>2020</v>
      </c>
      <c r="K648" s="31" t="s">
        <v>171</v>
      </c>
      <c r="L648" s="28" t="s">
        <v>266</v>
      </c>
      <c r="M648" s="9"/>
    </row>
    <row r="649" spans="2:13" x14ac:dyDescent="0.25">
      <c r="B649" s="31" t="s">
        <v>279</v>
      </c>
      <c r="D649" s="31" t="s">
        <v>59</v>
      </c>
      <c r="F649" s="7" t="s">
        <v>51</v>
      </c>
      <c r="G649" s="31" t="s">
        <v>10</v>
      </c>
      <c r="H649" s="31" t="s">
        <v>85</v>
      </c>
      <c r="I649" s="31" t="s">
        <v>78</v>
      </c>
      <c r="J649" s="31">
        <v>2030</v>
      </c>
      <c r="K649" s="31" t="s">
        <v>171</v>
      </c>
      <c r="L649" s="28" t="s">
        <v>266</v>
      </c>
      <c r="M649" s="9"/>
    </row>
    <row r="650" spans="2:13" x14ac:dyDescent="0.25">
      <c r="B650" s="31" t="s">
        <v>279</v>
      </c>
      <c r="D650" s="31" t="s">
        <v>59</v>
      </c>
      <c r="F650" s="7" t="s">
        <v>51</v>
      </c>
      <c r="G650" s="31" t="s">
        <v>10</v>
      </c>
      <c r="H650" s="31" t="s">
        <v>85</v>
      </c>
      <c r="I650" s="31" t="s">
        <v>78</v>
      </c>
      <c r="J650" s="31">
        <v>2040</v>
      </c>
      <c r="K650" s="31" t="s">
        <v>171</v>
      </c>
      <c r="L650" s="28" t="s">
        <v>266</v>
      </c>
      <c r="M650" s="9"/>
    </row>
    <row r="651" spans="2:13" x14ac:dyDescent="0.25">
      <c r="B651" s="31" t="s">
        <v>279</v>
      </c>
      <c r="D651" s="31" t="s">
        <v>59</v>
      </c>
      <c r="F651" s="7" t="s">
        <v>51</v>
      </c>
      <c r="G651" s="31" t="s">
        <v>10</v>
      </c>
      <c r="H651" s="31" t="s">
        <v>85</v>
      </c>
      <c r="I651" s="31" t="s">
        <v>78</v>
      </c>
      <c r="J651" s="31">
        <v>2050</v>
      </c>
      <c r="K651" s="31" t="s">
        <v>171</v>
      </c>
      <c r="L651" s="28" t="s">
        <v>266</v>
      </c>
      <c r="M651" s="9"/>
    </row>
    <row r="652" spans="2:13" x14ac:dyDescent="0.25">
      <c r="B652" s="31" t="s">
        <v>279</v>
      </c>
      <c r="D652" s="31" t="s">
        <v>59</v>
      </c>
      <c r="F652" s="7" t="s">
        <v>51</v>
      </c>
      <c r="G652" s="31" t="s">
        <v>10</v>
      </c>
      <c r="H652" s="31" t="s">
        <v>85</v>
      </c>
      <c r="I652" s="31" t="s">
        <v>79</v>
      </c>
      <c r="J652" s="31">
        <v>2018</v>
      </c>
      <c r="K652" s="31" t="s">
        <v>171</v>
      </c>
      <c r="L652" s="28" t="s">
        <v>266</v>
      </c>
      <c r="M652" s="9"/>
    </row>
    <row r="653" spans="2:13" x14ac:dyDescent="0.25">
      <c r="B653" s="31" t="s">
        <v>279</v>
      </c>
      <c r="D653" s="31" t="s">
        <v>59</v>
      </c>
      <c r="F653" s="7" t="s">
        <v>51</v>
      </c>
      <c r="G653" s="31" t="s">
        <v>10</v>
      </c>
      <c r="H653" s="31" t="s">
        <v>85</v>
      </c>
      <c r="I653" s="31" t="s">
        <v>79</v>
      </c>
      <c r="J653" s="31">
        <v>2020</v>
      </c>
      <c r="K653" s="31" t="s">
        <v>171</v>
      </c>
      <c r="L653" s="28" t="s">
        <v>266</v>
      </c>
      <c r="M653" s="9"/>
    </row>
    <row r="654" spans="2:13" x14ac:dyDescent="0.25">
      <c r="B654" s="31" t="s">
        <v>279</v>
      </c>
      <c r="D654" s="31" t="s">
        <v>59</v>
      </c>
      <c r="F654" s="7" t="s">
        <v>51</v>
      </c>
      <c r="G654" s="31" t="s">
        <v>10</v>
      </c>
      <c r="H654" s="31" t="s">
        <v>85</v>
      </c>
      <c r="I654" s="31" t="s">
        <v>79</v>
      </c>
      <c r="J654" s="31">
        <v>2030</v>
      </c>
      <c r="K654" s="31" t="s">
        <v>171</v>
      </c>
      <c r="L654" s="28" t="s">
        <v>266</v>
      </c>
      <c r="M654" s="9"/>
    </row>
    <row r="655" spans="2:13" x14ac:dyDescent="0.25">
      <c r="B655" s="31" t="s">
        <v>279</v>
      </c>
      <c r="D655" s="31" t="s">
        <v>59</v>
      </c>
      <c r="F655" s="7" t="s">
        <v>51</v>
      </c>
      <c r="G655" s="31" t="s">
        <v>10</v>
      </c>
      <c r="H655" s="31" t="s">
        <v>85</v>
      </c>
      <c r="I655" s="31" t="s">
        <v>79</v>
      </c>
      <c r="J655" s="31">
        <v>2040</v>
      </c>
      <c r="K655" s="31" t="s">
        <v>171</v>
      </c>
      <c r="L655" s="28" t="s">
        <v>266</v>
      </c>
      <c r="M655" s="9"/>
    </row>
    <row r="656" spans="2:13" x14ac:dyDescent="0.25">
      <c r="B656" s="31" t="s">
        <v>279</v>
      </c>
      <c r="D656" s="31" t="s">
        <v>59</v>
      </c>
      <c r="F656" s="7" t="s">
        <v>51</v>
      </c>
      <c r="G656" s="31" t="s">
        <v>10</v>
      </c>
      <c r="H656" s="31" t="s">
        <v>85</v>
      </c>
      <c r="I656" s="31" t="s">
        <v>79</v>
      </c>
      <c r="J656" s="31">
        <v>2050</v>
      </c>
      <c r="K656" s="31" t="s">
        <v>171</v>
      </c>
      <c r="L656" s="28" t="s">
        <v>266</v>
      </c>
      <c r="M656" s="9"/>
    </row>
    <row r="657" spans="2:13" x14ac:dyDescent="0.25">
      <c r="B657" s="31" t="s">
        <v>279</v>
      </c>
      <c r="D657" s="31" t="s">
        <v>59</v>
      </c>
      <c r="F657" s="7" t="s">
        <v>51</v>
      </c>
      <c r="G657" s="31" t="s">
        <v>10</v>
      </c>
      <c r="H657" s="31" t="s">
        <v>85</v>
      </c>
      <c r="I657" s="31" t="s">
        <v>152</v>
      </c>
      <c r="J657" s="31">
        <v>2018</v>
      </c>
      <c r="K657" s="31" t="s">
        <v>171</v>
      </c>
      <c r="L657" s="28" t="s">
        <v>266</v>
      </c>
      <c r="M657" s="9"/>
    </row>
    <row r="658" spans="2:13" x14ac:dyDescent="0.25">
      <c r="B658" s="31" t="s">
        <v>279</v>
      </c>
      <c r="D658" s="31" t="s">
        <v>59</v>
      </c>
      <c r="F658" s="7" t="s">
        <v>51</v>
      </c>
      <c r="G658" s="31" t="s">
        <v>10</v>
      </c>
      <c r="H658" s="31" t="s">
        <v>85</v>
      </c>
      <c r="I658" s="31" t="s">
        <v>152</v>
      </c>
      <c r="J658" s="31">
        <v>2020</v>
      </c>
      <c r="K658" s="31" t="s">
        <v>171</v>
      </c>
      <c r="L658" s="28" t="s">
        <v>266</v>
      </c>
      <c r="M658" s="9"/>
    </row>
    <row r="659" spans="2:13" x14ac:dyDescent="0.25">
      <c r="B659" s="31" t="s">
        <v>279</v>
      </c>
      <c r="D659" s="31" t="s">
        <v>59</v>
      </c>
      <c r="F659" s="7" t="s">
        <v>51</v>
      </c>
      <c r="G659" s="31" t="s">
        <v>10</v>
      </c>
      <c r="H659" s="31" t="s">
        <v>85</v>
      </c>
      <c r="I659" s="31" t="s">
        <v>152</v>
      </c>
      <c r="J659" s="31">
        <v>2030</v>
      </c>
      <c r="K659" s="31" t="s">
        <v>171</v>
      </c>
      <c r="L659" s="28" t="s">
        <v>266</v>
      </c>
      <c r="M659" s="9"/>
    </row>
    <row r="660" spans="2:13" x14ac:dyDescent="0.25">
      <c r="B660" s="31" t="s">
        <v>279</v>
      </c>
      <c r="D660" s="31" t="s">
        <v>59</v>
      </c>
      <c r="F660" s="7" t="s">
        <v>51</v>
      </c>
      <c r="G660" s="31" t="s">
        <v>10</v>
      </c>
      <c r="H660" s="31" t="s">
        <v>85</v>
      </c>
      <c r="I660" s="31" t="s">
        <v>152</v>
      </c>
      <c r="J660" s="31">
        <v>2040</v>
      </c>
      <c r="K660" s="31" t="s">
        <v>171</v>
      </c>
      <c r="L660" s="28" t="s">
        <v>266</v>
      </c>
      <c r="M660" s="9"/>
    </row>
    <row r="661" spans="2:13" x14ac:dyDescent="0.25">
      <c r="B661" s="31" t="s">
        <v>279</v>
      </c>
      <c r="D661" s="31" t="s">
        <v>59</v>
      </c>
      <c r="F661" s="7" t="s">
        <v>51</v>
      </c>
      <c r="G661" s="31" t="s">
        <v>10</v>
      </c>
      <c r="H661" s="31" t="s">
        <v>85</v>
      </c>
      <c r="I661" s="31" t="s">
        <v>152</v>
      </c>
      <c r="J661" s="31">
        <v>2050</v>
      </c>
      <c r="K661" s="31" t="s">
        <v>171</v>
      </c>
      <c r="L661" s="28" t="s">
        <v>266</v>
      </c>
      <c r="M661" s="9"/>
    </row>
    <row r="662" spans="2:13" x14ac:dyDescent="0.25">
      <c r="B662" s="31" t="s">
        <v>279</v>
      </c>
      <c r="D662" s="31" t="s">
        <v>95</v>
      </c>
      <c r="F662" s="31" t="s">
        <v>62</v>
      </c>
      <c r="G662" s="31" t="s">
        <v>10</v>
      </c>
      <c r="H662" s="31" t="s">
        <v>85</v>
      </c>
      <c r="I662" s="31" t="s">
        <v>77</v>
      </c>
      <c r="J662" s="31">
        <v>2018</v>
      </c>
      <c r="K662" s="31" t="s">
        <v>171</v>
      </c>
      <c r="L662" s="28">
        <v>0</v>
      </c>
      <c r="M662" s="9">
        <v>57</v>
      </c>
    </row>
    <row r="663" spans="2:13" x14ac:dyDescent="0.25">
      <c r="B663" s="31" t="s">
        <v>279</v>
      </c>
      <c r="D663" s="31" t="s">
        <v>95</v>
      </c>
      <c r="F663" s="31" t="s">
        <v>62</v>
      </c>
      <c r="G663" s="31" t="s">
        <v>10</v>
      </c>
      <c r="H663" s="31" t="s">
        <v>85</v>
      </c>
      <c r="I663" s="31" t="s">
        <v>77</v>
      </c>
      <c r="J663" s="31">
        <v>2020</v>
      </c>
      <c r="K663" s="31" t="s">
        <v>171</v>
      </c>
      <c r="L663" s="28">
        <v>0</v>
      </c>
      <c r="M663" s="9">
        <v>57</v>
      </c>
    </row>
    <row r="664" spans="2:13" x14ac:dyDescent="0.25">
      <c r="B664" s="31" t="s">
        <v>279</v>
      </c>
      <c r="D664" s="31" t="s">
        <v>95</v>
      </c>
      <c r="F664" s="31" t="s">
        <v>62</v>
      </c>
      <c r="G664" s="31" t="s">
        <v>10</v>
      </c>
      <c r="H664" s="31" t="s">
        <v>85</v>
      </c>
      <c r="I664" s="31" t="s">
        <v>77</v>
      </c>
      <c r="J664" s="31">
        <v>2030</v>
      </c>
      <c r="K664" s="31" t="s">
        <v>171</v>
      </c>
      <c r="L664" s="28">
        <v>0</v>
      </c>
      <c r="M664" s="9">
        <v>57</v>
      </c>
    </row>
    <row r="665" spans="2:13" x14ac:dyDescent="0.25">
      <c r="B665" s="31" t="s">
        <v>279</v>
      </c>
      <c r="D665" s="31" t="s">
        <v>95</v>
      </c>
      <c r="F665" s="31" t="s">
        <v>62</v>
      </c>
      <c r="G665" s="31" t="s">
        <v>10</v>
      </c>
      <c r="H665" s="31" t="s">
        <v>85</v>
      </c>
      <c r="I665" s="31" t="s">
        <v>77</v>
      </c>
      <c r="J665" s="31">
        <v>2040</v>
      </c>
      <c r="K665" s="31" t="s">
        <v>171</v>
      </c>
      <c r="L665" s="28">
        <v>0</v>
      </c>
      <c r="M665" s="9">
        <v>57</v>
      </c>
    </row>
    <row r="666" spans="2:13" x14ac:dyDescent="0.25">
      <c r="B666" s="31" t="s">
        <v>279</v>
      </c>
      <c r="D666" s="31" t="s">
        <v>95</v>
      </c>
      <c r="F666" s="31" t="s">
        <v>62</v>
      </c>
      <c r="G666" s="31" t="s">
        <v>10</v>
      </c>
      <c r="H666" s="31" t="s">
        <v>85</v>
      </c>
      <c r="I666" s="31" t="s">
        <v>77</v>
      </c>
      <c r="J666" s="31">
        <v>2050</v>
      </c>
      <c r="K666" s="31" t="s">
        <v>171</v>
      </c>
      <c r="L666" s="28">
        <v>0</v>
      </c>
      <c r="M666" s="9">
        <v>57</v>
      </c>
    </row>
    <row r="667" spans="2:13" x14ac:dyDescent="0.25">
      <c r="B667" s="31" t="s">
        <v>279</v>
      </c>
      <c r="D667" s="31" t="s">
        <v>95</v>
      </c>
      <c r="F667" s="31" t="s">
        <v>62</v>
      </c>
      <c r="G667" s="31" t="s">
        <v>10</v>
      </c>
      <c r="H667" s="31" t="s">
        <v>85</v>
      </c>
      <c r="I667" s="31" t="s">
        <v>78</v>
      </c>
      <c r="J667" s="31">
        <v>2018</v>
      </c>
      <c r="K667" s="31" t="s">
        <v>171</v>
      </c>
      <c r="L667" s="38">
        <v>2.9101739901080011E-2</v>
      </c>
      <c r="M667" s="9">
        <v>65</v>
      </c>
    </row>
    <row r="668" spans="2:13" x14ac:dyDescent="0.25">
      <c r="B668" s="31" t="s">
        <v>279</v>
      </c>
      <c r="D668" s="31" t="s">
        <v>95</v>
      </c>
      <c r="F668" s="31" t="s">
        <v>62</v>
      </c>
      <c r="G668" s="31" t="s">
        <v>10</v>
      </c>
      <c r="H668" s="31" t="s">
        <v>85</v>
      </c>
      <c r="I668" s="31" t="s">
        <v>78</v>
      </c>
      <c r="J668" s="31">
        <v>2020</v>
      </c>
      <c r="K668" s="31" t="s">
        <v>171</v>
      </c>
      <c r="L668" s="38">
        <v>2.2059325974840005E-2</v>
      </c>
      <c r="M668" s="9">
        <v>65</v>
      </c>
    </row>
    <row r="669" spans="2:13" x14ac:dyDescent="0.25">
      <c r="B669" s="31" t="s">
        <v>279</v>
      </c>
      <c r="D669" s="31" t="s">
        <v>95</v>
      </c>
      <c r="F669" s="31" t="s">
        <v>62</v>
      </c>
      <c r="G669" s="31" t="s">
        <v>10</v>
      </c>
      <c r="H669" s="31" t="s">
        <v>85</v>
      </c>
      <c r="I669" s="31" t="s">
        <v>78</v>
      </c>
      <c r="J669" s="31">
        <v>2030</v>
      </c>
      <c r="K669" s="31" t="s">
        <v>171</v>
      </c>
      <c r="L669" s="38">
        <v>1.9988027761240004E-2</v>
      </c>
      <c r="M669" s="9">
        <v>65</v>
      </c>
    </row>
    <row r="670" spans="2:13" x14ac:dyDescent="0.25">
      <c r="B670" s="31" t="s">
        <v>279</v>
      </c>
      <c r="D670" s="31" t="s">
        <v>95</v>
      </c>
      <c r="F670" s="31" t="s">
        <v>62</v>
      </c>
      <c r="G670" s="31" t="s">
        <v>10</v>
      </c>
      <c r="H670" s="31" t="s">
        <v>85</v>
      </c>
      <c r="I670" s="31" t="s">
        <v>78</v>
      </c>
      <c r="J670" s="31">
        <v>2040</v>
      </c>
      <c r="K670" s="31" t="s">
        <v>171</v>
      </c>
      <c r="L670" s="38">
        <v>1.8745248833080007E-2</v>
      </c>
      <c r="M670" s="9">
        <v>65</v>
      </c>
    </row>
    <row r="671" spans="2:13" x14ac:dyDescent="0.25">
      <c r="B671" s="31" t="s">
        <v>279</v>
      </c>
      <c r="D671" s="31" t="s">
        <v>95</v>
      </c>
      <c r="F671" s="31" t="s">
        <v>62</v>
      </c>
      <c r="G671" s="31" t="s">
        <v>10</v>
      </c>
      <c r="H671" s="31" t="s">
        <v>85</v>
      </c>
      <c r="I671" s="31" t="s">
        <v>78</v>
      </c>
      <c r="J671" s="31">
        <v>2050</v>
      </c>
      <c r="K671" s="31" t="s">
        <v>171</v>
      </c>
      <c r="L671" s="38">
        <v>1.8434554101040005E-2</v>
      </c>
      <c r="M671" s="9">
        <v>65</v>
      </c>
    </row>
    <row r="672" spans="2:13" x14ac:dyDescent="0.25">
      <c r="B672" s="31" t="s">
        <v>279</v>
      </c>
      <c r="D672" s="31" t="s">
        <v>95</v>
      </c>
      <c r="F672" s="31" t="s">
        <v>62</v>
      </c>
      <c r="G672" s="31" t="s">
        <v>10</v>
      </c>
      <c r="H672" s="31" t="s">
        <v>85</v>
      </c>
      <c r="I672" s="31" t="s">
        <v>79</v>
      </c>
      <c r="J672" s="31">
        <v>2018</v>
      </c>
      <c r="K672" s="31" t="s">
        <v>171</v>
      </c>
      <c r="L672" s="38">
        <v>1.5353913300360003E-2</v>
      </c>
      <c r="M672" s="9"/>
    </row>
    <row r="673" spans="2:13" x14ac:dyDescent="0.25">
      <c r="B673" s="31" t="s">
        <v>279</v>
      </c>
      <c r="D673" s="31" t="s">
        <v>95</v>
      </c>
      <c r="F673" s="31" t="s">
        <v>62</v>
      </c>
      <c r="G673" s="31" t="s">
        <v>10</v>
      </c>
      <c r="H673" s="31" t="s">
        <v>85</v>
      </c>
      <c r="I673" s="31" t="s">
        <v>79</v>
      </c>
      <c r="J673" s="31">
        <v>2020</v>
      </c>
      <c r="K673" s="31" t="s">
        <v>171</v>
      </c>
      <c r="L673" s="38">
        <v>1.3006441991613335E-2</v>
      </c>
      <c r="M673" s="9"/>
    </row>
    <row r="674" spans="2:13" x14ac:dyDescent="0.25">
      <c r="B674" s="31" t="s">
        <v>279</v>
      </c>
      <c r="D674" s="31" t="s">
        <v>95</v>
      </c>
      <c r="F674" s="31" t="s">
        <v>62</v>
      </c>
      <c r="G674" s="31" t="s">
        <v>10</v>
      </c>
      <c r="H674" s="31" t="s">
        <v>85</v>
      </c>
      <c r="I674" s="31" t="s">
        <v>79</v>
      </c>
      <c r="J674" s="31">
        <v>2030</v>
      </c>
      <c r="K674" s="31" t="s">
        <v>171</v>
      </c>
      <c r="L674" s="38">
        <v>9.4893425870800005E-3</v>
      </c>
      <c r="M674" s="9"/>
    </row>
    <row r="675" spans="2:13" x14ac:dyDescent="0.25">
      <c r="B675" s="31" t="s">
        <v>279</v>
      </c>
      <c r="D675" s="31" t="s">
        <v>95</v>
      </c>
      <c r="F675" s="31" t="s">
        <v>62</v>
      </c>
      <c r="G675" s="31" t="s">
        <v>10</v>
      </c>
      <c r="H675" s="31" t="s">
        <v>85</v>
      </c>
      <c r="I675" s="31" t="s">
        <v>79</v>
      </c>
      <c r="J675" s="31">
        <v>2040</v>
      </c>
      <c r="K675" s="31" t="s">
        <v>171</v>
      </c>
      <c r="L675" s="38">
        <v>9.0750829443600033E-3</v>
      </c>
      <c r="M675" s="9"/>
    </row>
    <row r="676" spans="2:13" x14ac:dyDescent="0.25">
      <c r="B676" s="31" t="s">
        <v>279</v>
      </c>
      <c r="D676" s="31" t="s">
        <v>95</v>
      </c>
      <c r="F676" s="31" t="s">
        <v>62</v>
      </c>
      <c r="G676" s="31" t="s">
        <v>10</v>
      </c>
      <c r="H676" s="31" t="s">
        <v>85</v>
      </c>
      <c r="I676" s="31" t="s">
        <v>79</v>
      </c>
      <c r="J676" s="31">
        <v>2050</v>
      </c>
      <c r="K676" s="31" t="s">
        <v>171</v>
      </c>
      <c r="L676" s="38">
        <v>8.971518033680001E-3</v>
      </c>
      <c r="M676" s="9"/>
    </row>
    <row r="677" spans="2:13" x14ac:dyDescent="0.25">
      <c r="B677" s="31" t="s">
        <v>279</v>
      </c>
      <c r="D677" s="31" t="s">
        <v>95</v>
      </c>
      <c r="F677" s="31" t="s">
        <v>62</v>
      </c>
      <c r="G677" s="31" t="s">
        <v>10</v>
      </c>
      <c r="H677" s="31" t="s">
        <v>85</v>
      </c>
      <c r="I677" s="31" t="s">
        <v>152</v>
      </c>
      <c r="J677" s="31">
        <v>2018</v>
      </c>
      <c r="K677" s="31" t="s">
        <v>171</v>
      </c>
      <c r="L677" s="38">
        <v>1.6959999999999999E-2</v>
      </c>
      <c r="M677" s="9"/>
    </row>
    <row r="678" spans="2:13" x14ac:dyDescent="0.25">
      <c r="B678" s="31" t="s">
        <v>279</v>
      </c>
      <c r="D678" s="31" t="s">
        <v>95</v>
      </c>
      <c r="F678" s="31" t="s">
        <v>62</v>
      </c>
      <c r="G678" s="31" t="s">
        <v>10</v>
      </c>
      <c r="H678" s="31" t="s">
        <v>85</v>
      </c>
      <c r="I678" s="31" t="s">
        <v>152</v>
      </c>
      <c r="J678" s="31">
        <v>2020</v>
      </c>
      <c r="K678" s="31" t="s">
        <v>171</v>
      </c>
      <c r="L678" s="38">
        <v>1.6959999999999999E-2</v>
      </c>
      <c r="M678" s="9"/>
    </row>
    <row r="679" spans="2:13" x14ac:dyDescent="0.25">
      <c r="B679" s="31" t="s">
        <v>279</v>
      </c>
      <c r="D679" s="31" t="s">
        <v>95</v>
      </c>
      <c r="F679" s="31" t="s">
        <v>62</v>
      </c>
      <c r="G679" s="31" t="s">
        <v>10</v>
      </c>
      <c r="H679" s="31" t="s">
        <v>85</v>
      </c>
      <c r="I679" s="31" t="s">
        <v>152</v>
      </c>
      <c r="J679" s="31">
        <v>2030</v>
      </c>
      <c r="K679" s="31" t="s">
        <v>171</v>
      </c>
      <c r="L679" s="38">
        <v>8.4799999999999997E-3</v>
      </c>
      <c r="M679" s="9"/>
    </row>
    <row r="680" spans="2:13" x14ac:dyDescent="0.25">
      <c r="B680" s="31" t="s">
        <v>279</v>
      </c>
      <c r="D680" s="31" t="s">
        <v>95</v>
      </c>
      <c r="F680" s="31" t="s">
        <v>62</v>
      </c>
      <c r="G680" s="31" t="s">
        <v>10</v>
      </c>
      <c r="H680" s="31" t="s">
        <v>85</v>
      </c>
      <c r="I680" s="31" t="s">
        <v>152</v>
      </c>
      <c r="J680" s="31">
        <v>2040</v>
      </c>
      <c r="K680" s="31" t="s">
        <v>171</v>
      </c>
      <c r="L680" s="38">
        <v>8.4799999999999997E-3</v>
      </c>
      <c r="M680" s="9"/>
    </row>
    <row r="681" spans="2:13" x14ac:dyDescent="0.25">
      <c r="B681" s="31" t="s">
        <v>279</v>
      </c>
      <c r="D681" s="31" t="s">
        <v>95</v>
      </c>
      <c r="F681" s="31" t="s">
        <v>62</v>
      </c>
      <c r="G681" s="31" t="s">
        <v>10</v>
      </c>
      <c r="H681" s="31" t="s">
        <v>85</v>
      </c>
      <c r="I681" s="31" t="s">
        <v>152</v>
      </c>
      <c r="J681" s="31">
        <v>2050</v>
      </c>
      <c r="K681" s="31" t="s">
        <v>171</v>
      </c>
      <c r="L681" s="38">
        <v>8.4799999999999997E-3</v>
      </c>
      <c r="M681" s="9"/>
    </row>
    <row r="682" spans="2:13" x14ac:dyDescent="0.25">
      <c r="B682" s="31" t="s">
        <v>279</v>
      </c>
      <c r="D682" s="31" t="s">
        <v>96</v>
      </c>
      <c r="F682" s="31" t="s">
        <v>62</v>
      </c>
      <c r="G682" s="31" t="s">
        <v>10</v>
      </c>
      <c r="H682" s="31" t="s">
        <v>85</v>
      </c>
      <c r="I682" s="31" t="s">
        <v>77</v>
      </c>
      <c r="J682" s="31">
        <v>2018</v>
      </c>
      <c r="K682" s="31" t="s">
        <v>171</v>
      </c>
      <c r="L682" s="41">
        <f>L684</f>
        <v>1E-3</v>
      </c>
      <c r="M682" s="9" t="s">
        <v>385</v>
      </c>
    </row>
    <row r="683" spans="2:13" x14ac:dyDescent="0.25">
      <c r="B683" s="31" t="s">
        <v>279</v>
      </c>
      <c r="D683" s="31" t="s">
        <v>96</v>
      </c>
      <c r="F683" s="31" t="s">
        <v>62</v>
      </c>
      <c r="G683" s="31" t="s">
        <v>10</v>
      </c>
      <c r="H683" s="31" t="s">
        <v>85</v>
      </c>
      <c r="I683" s="31" t="s">
        <v>77</v>
      </c>
      <c r="J683" s="31">
        <v>2020</v>
      </c>
      <c r="K683" s="31" t="s">
        <v>171</v>
      </c>
      <c r="L683" s="41">
        <f>L684</f>
        <v>1E-3</v>
      </c>
      <c r="M683" s="9" t="s">
        <v>385</v>
      </c>
    </row>
    <row r="684" spans="2:13" x14ac:dyDescent="0.25">
      <c r="B684" s="31" t="s">
        <v>279</v>
      </c>
      <c r="D684" s="31" t="s">
        <v>96</v>
      </c>
      <c r="F684" s="31" t="s">
        <v>62</v>
      </c>
      <c r="G684" s="31" t="s">
        <v>10</v>
      </c>
      <c r="H684" s="31" t="s">
        <v>85</v>
      </c>
      <c r="I684" s="31" t="s">
        <v>77</v>
      </c>
      <c r="J684" s="31">
        <v>2030</v>
      </c>
      <c r="K684" s="31" t="s">
        <v>171</v>
      </c>
      <c r="L684" s="28">
        <v>1E-3</v>
      </c>
      <c r="M684" s="9">
        <v>48</v>
      </c>
    </row>
    <row r="685" spans="2:13" x14ac:dyDescent="0.25">
      <c r="B685" s="31" t="s">
        <v>279</v>
      </c>
      <c r="D685" s="31" t="s">
        <v>96</v>
      </c>
      <c r="F685" s="31" t="s">
        <v>62</v>
      </c>
      <c r="G685" s="31" t="s">
        <v>10</v>
      </c>
      <c r="H685" s="31" t="s">
        <v>85</v>
      </c>
      <c r="I685" s="31" t="s">
        <v>77</v>
      </c>
      <c r="J685" s="31">
        <v>2040</v>
      </c>
      <c r="K685" s="31" t="s">
        <v>171</v>
      </c>
      <c r="L685" s="41">
        <f>L686</f>
        <v>1E-3</v>
      </c>
      <c r="M685" s="9" t="s">
        <v>385</v>
      </c>
    </row>
    <row r="686" spans="2:13" x14ac:dyDescent="0.25">
      <c r="B686" s="31" t="s">
        <v>279</v>
      </c>
      <c r="D686" s="31" t="s">
        <v>96</v>
      </c>
      <c r="F686" s="31" t="s">
        <v>62</v>
      </c>
      <c r="G686" s="31" t="s">
        <v>10</v>
      </c>
      <c r="H686" s="31" t="s">
        <v>85</v>
      </c>
      <c r="I686" s="31" t="s">
        <v>77</v>
      </c>
      <c r="J686" s="31">
        <v>2050</v>
      </c>
      <c r="K686" s="31" t="s">
        <v>171</v>
      </c>
      <c r="L686" s="28">
        <v>1E-3</v>
      </c>
      <c r="M686" s="9">
        <v>48</v>
      </c>
    </row>
    <row r="687" spans="2:13" x14ac:dyDescent="0.25">
      <c r="B687" s="31" t="s">
        <v>279</v>
      </c>
      <c r="D687" s="31" t="s">
        <v>96</v>
      </c>
      <c r="F687" s="31" t="s">
        <v>62</v>
      </c>
      <c r="G687" s="31" t="s">
        <v>10</v>
      </c>
      <c r="H687" s="31" t="s">
        <v>85</v>
      </c>
      <c r="I687" s="31" t="s">
        <v>78</v>
      </c>
      <c r="J687" s="31">
        <v>2018</v>
      </c>
      <c r="K687" s="31" t="s">
        <v>171</v>
      </c>
      <c r="L687" s="41">
        <f>L689</f>
        <v>1E-3</v>
      </c>
      <c r="M687" s="9" t="s">
        <v>385</v>
      </c>
    </row>
    <row r="688" spans="2:13" x14ac:dyDescent="0.25">
      <c r="B688" s="31" t="s">
        <v>279</v>
      </c>
      <c r="D688" s="31" t="s">
        <v>96</v>
      </c>
      <c r="F688" s="31" t="s">
        <v>62</v>
      </c>
      <c r="G688" s="31" t="s">
        <v>10</v>
      </c>
      <c r="H688" s="31" t="s">
        <v>85</v>
      </c>
      <c r="I688" s="31" t="s">
        <v>78</v>
      </c>
      <c r="J688" s="31">
        <v>2020</v>
      </c>
      <c r="K688" s="31" t="s">
        <v>171</v>
      </c>
      <c r="L688" s="41">
        <f>L689</f>
        <v>1E-3</v>
      </c>
      <c r="M688" s="9" t="s">
        <v>385</v>
      </c>
    </row>
    <row r="689" spans="2:14" x14ac:dyDescent="0.25">
      <c r="B689" s="31" t="s">
        <v>279</v>
      </c>
      <c r="D689" s="31" t="s">
        <v>96</v>
      </c>
      <c r="F689" s="31" t="s">
        <v>62</v>
      </c>
      <c r="G689" s="31" t="s">
        <v>10</v>
      </c>
      <c r="H689" s="31" t="s">
        <v>85</v>
      </c>
      <c r="I689" s="31" t="s">
        <v>78</v>
      </c>
      <c r="J689" s="31">
        <v>2030</v>
      </c>
      <c r="K689" s="31" t="s">
        <v>171</v>
      </c>
      <c r="L689" s="28">
        <v>1E-3</v>
      </c>
      <c r="M689" s="9">
        <v>48</v>
      </c>
    </row>
    <row r="690" spans="2:14" x14ac:dyDescent="0.25">
      <c r="B690" s="31" t="s">
        <v>279</v>
      </c>
      <c r="D690" s="31" t="s">
        <v>96</v>
      </c>
      <c r="F690" s="31" t="s">
        <v>62</v>
      </c>
      <c r="G690" s="31" t="s">
        <v>10</v>
      </c>
      <c r="H690" s="31" t="s">
        <v>85</v>
      </c>
      <c r="I690" s="31" t="s">
        <v>78</v>
      </c>
      <c r="J690" s="31">
        <v>2040</v>
      </c>
      <c r="K690" s="31" t="s">
        <v>171</v>
      </c>
      <c r="L690" s="41">
        <f>L691</f>
        <v>1E-3</v>
      </c>
      <c r="M690" s="9" t="s">
        <v>385</v>
      </c>
    </row>
    <row r="691" spans="2:14" x14ac:dyDescent="0.25">
      <c r="B691" s="31" t="s">
        <v>279</v>
      </c>
      <c r="D691" s="31" t="s">
        <v>96</v>
      </c>
      <c r="F691" s="31" t="s">
        <v>62</v>
      </c>
      <c r="G691" s="31" t="s">
        <v>10</v>
      </c>
      <c r="H691" s="31" t="s">
        <v>85</v>
      </c>
      <c r="I691" s="31" t="s">
        <v>78</v>
      </c>
      <c r="J691" s="31">
        <v>2050</v>
      </c>
      <c r="K691" s="31" t="s">
        <v>171</v>
      </c>
      <c r="L691" s="28">
        <v>1E-3</v>
      </c>
      <c r="M691" s="9">
        <v>48</v>
      </c>
    </row>
    <row r="692" spans="2:14" x14ac:dyDescent="0.25">
      <c r="B692" s="31" t="s">
        <v>279</v>
      </c>
      <c r="D692" s="31" t="s">
        <v>96</v>
      </c>
      <c r="F692" s="31" t="s">
        <v>62</v>
      </c>
      <c r="G692" s="31" t="s">
        <v>10</v>
      </c>
      <c r="H692" s="31" t="s">
        <v>85</v>
      </c>
      <c r="I692" s="31" t="s">
        <v>79</v>
      </c>
      <c r="J692" s="31">
        <v>2018</v>
      </c>
      <c r="K692" s="31" t="s">
        <v>171</v>
      </c>
      <c r="L692" s="41">
        <f>L694</f>
        <v>1E-3</v>
      </c>
      <c r="M692" s="9"/>
    </row>
    <row r="693" spans="2:14" x14ac:dyDescent="0.25">
      <c r="B693" s="31" t="s">
        <v>279</v>
      </c>
      <c r="D693" s="31" t="s">
        <v>96</v>
      </c>
      <c r="F693" s="31" t="s">
        <v>62</v>
      </c>
      <c r="G693" s="31" t="s">
        <v>10</v>
      </c>
      <c r="H693" s="31" t="s">
        <v>85</v>
      </c>
      <c r="I693" s="31" t="s">
        <v>79</v>
      </c>
      <c r="J693" s="31">
        <v>2020</v>
      </c>
      <c r="K693" s="31" t="s">
        <v>171</v>
      </c>
      <c r="L693" s="41">
        <f>L694</f>
        <v>1E-3</v>
      </c>
      <c r="M693" s="9"/>
    </row>
    <row r="694" spans="2:14" x14ac:dyDescent="0.25">
      <c r="B694" s="31" t="s">
        <v>279</v>
      </c>
      <c r="D694" s="31" t="s">
        <v>96</v>
      </c>
      <c r="F694" s="31" t="s">
        <v>62</v>
      </c>
      <c r="G694" s="31" t="s">
        <v>10</v>
      </c>
      <c r="H694" s="31" t="s">
        <v>85</v>
      </c>
      <c r="I694" s="31" t="s">
        <v>79</v>
      </c>
      <c r="J694" s="31">
        <v>2030</v>
      </c>
      <c r="K694" s="31" t="s">
        <v>171</v>
      </c>
      <c r="L694" s="28">
        <v>1E-3</v>
      </c>
      <c r="M694" s="9"/>
    </row>
    <row r="695" spans="2:14" x14ac:dyDescent="0.25">
      <c r="B695" s="31" t="s">
        <v>279</v>
      </c>
      <c r="D695" s="31" t="s">
        <v>96</v>
      </c>
      <c r="F695" s="31" t="s">
        <v>62</v>
      </c>
      <c r="G695" s="31" t="s">
        <v>10</v>
      </c>
      <c r="H695" s="31" t="s">
        <v>85</v>
      </c>
      <c r="I695" s="31" t="s">
        <v>79</v>
      </c>
      <c r="J695" s="31">
        <v>2040</v>
      </c>
      <c r="K695" s="31" t="s">
        <v>171</v>
      </c>
      <c r="L695" s="41">
        <f>L696</f>
        <v>1E-3</v>
      </c>
      <c r="M695" s="9"/>
    </row>
    <row r="696" spans="2:14" x14ac:dyDescent="0.25">
      <c r="B696" s="31" t="s">
        <v>279</v>
      </c>
      <c r="D696" s="31" t="s">
        <v>96</v>
      </c>
      <c r="F696" s="31" t="s">
        <v>62</v>
      </c>
      <c r="G696" s="31" t="s">
        <v>10</v>
      </c>
      <c r="H696" s="31" t="s">
        <v>85</v>
      </c>
      <c r="I696" s="31" t="s">
        <v>79</v>
      </c>
      <c r="J696" s="31">
        <v>2050</v>
      </c>
      <c r="K696" s="31" t="s">
        <v>171</v>
      </c>
      <c r="L696" s="28">
        <v>1E-3</v>
      </c>
      <c r="M696" s="9"/>
    </row>
    <row r="697" spans="2:14" x14ac:dyDescent="0.25">
      <c r="B697" s="31" t="s">
        <v>279</v>
      </c>
      <c r="D697" s="31" t="s">
        <v>96</v>
      </c>
      <c r="F697" s="31" t="s">
        <v>62</v>
      </c>
      <c r="G697" s="31" t="s">
        <v>10</v>
      </c>
      <c r="H697" s="31" t="s">
        <v>85</v>
      </c>
      <c r="I697" s="31" t="s">
        <v>152</v>
      </c>
      <c r="J697" s="31">
        <v>2018</v>
      </c>
      <c r="K697" s="31" t="s">
        <v>171</v>
      </c>
      <c r="L697" s="41">
        <f>L699</f>
        <v>1E-3</v>
      </c>
      <c r="M697" s="9"/>
    </row>
    <row r="698" spans="2:14" x14ac:dyDescent="0.25">
      <c r="B698" s="31" t="s">
        <v>279</v>
      </c>
      <c r="D698" s="31" t="s">
        <v>96</v>
      </c>
      <c r="F698" s="31" t="s">
        <v>62</v>
      </c>
      <c r="G698" s="31" t="s">
        <v>10</v>
      </c>
      <c r="H698" s="31" t="s">
        <v>85</v>
      </c>
      <c r="I698" s="31" t="s">
        <v>152</v>
      </c>
      <c r="J698" s="31">
        <v>2020</v>
      </c>
      <c r="K698" s="31" t="s">
        <v>171</v>
      </c>
      <c r="L698" s="41">
        <f>L699</f>
        <v>1E-3</v>
      </c>
      <c r="M698" s="9"/>
    </row>
    <row r="699" spans="2:14" x14ac:dyDescent="0.25">
      <c r="B699" s="31" t="s">
        <v>279</v>
      </c>
      <c r="D699" s="31" t="s">
        <v>96</v>
      </c>
      <c r="F699" s="31" t="s">
        <v>62</v>
      </c>
      <c r="G699" s="31" t="s">
        <v>10</v>
      </c>
      <c r="H699" s="31" t="s">
        <v>85</v>
      </c>
      <c r="I699" s="31" t="s">
        <v>152</v>
      </c>
      <c r="J699" s="31">
        <v>2030</v>
      </c>
      <c r="K699" s="31" t="s">
        <v>171</v>
      </c>
      <c r="L699" s="28">
        <v>1E-3</v>
      </c>
      <c r="M699" s="9"/>
    </row>
    <row r="700" spans="2:14" x14ac:dyDescent="0.25">
      <c r="B700" s="31" t="s">
        <v>279</v>
      </c>
      <c r="D700" s="31" t="s">
        <v>96</v>
      </c>
      <c r="F700" s="31" t="s">
        <v>62</v>
      </c>
      <c r="G700" s="31" t="s">
        <v>10</v>
      </c>
      <c r="H700" s="31" t="s">
        <v>85</v>
      </c>
      <c r="I700" s="31" t="s">
        <v>152</v>
      </c>
      <c r="J700" s="31">
        <v>2040</v>
      </c>
      <c r="K700" s="31" t="s">
        <v>171</v>
      </c>
      <c r="L700" s="41">
        <f>L701</f>
        <v>1E-3</v>
      </c>
      <c r="M700" s="9"/>
    </row>
    <row r="701" spans="2:14" x14ac:dyDescent="0.25">
      <c r="B701" s="31" t="s">
        <v>279</v>
      </c>
      <c r="D701" s="31" t="s">
        <v>96</v>
      </c>
      <c r="F701" s="31" t="s">
        <v>62</v>
      </c>
      <c r="G701" s="31" t="s">
        <v>10</v>
      </c>
      <c r="H701" s="31" t="s">
        <v>85</v>
      </c>
      <c r="I701" s="31" t="s">
        <v>152</v>
      </c>
      <c r="J701" s="31">
        <v>2050</v>
      </c>
      <c r="K701" s="31" t="s">
        <v>171</v>
      </c>
      <c r="L701" s="28">
        <v>1E-3</v>
      </c>
      <c r="M701" s="9"/>
    </row>
    <row r="702" spans="2:14" x14ac:dyDescent="0.25">
      <c r="B702" s="31" t="s">
        <v>279</v>
      </c>
      <c r="D702" s="31" t="s">
        <v>66</v>
      </c>
      <c r="F702" s="31" t="s">
        <v>62</v>
      </c>
      <c r="G702" s="31" t="s">
        <v>10</v>
      </c>
      <c r="H702" s="31" t="s">
        <v>85</v>
      </c>
      <c r="I702" s="31" t="s">
        <v>77</v>
      </c>
      <c r="J702" s="31">
        <v>2018</v>
      </c>
      <c r="K702" s="31" t="s">
        <v>171</v>
      </c>
      <c r="L702" s="39">
        <v>1.2427789281600002E-3</v>
      </c>
      <c r="M702" s="9">
        <v>64</v>
      </c>
      <c r="N702" s="32" t="s">
        <v>432</v>
      </c>
    </row>
    <row r="703" spans="2:14" x14ac:dyDescent="0.25">
      <c r="B703" s="31" t="s">
        <v>279</v>
      </c>
      <c r="D703" s="31" t="s">
        <v>66</v>
      </c>
      <c r="F703" s="31" t="s">
        <v>62</v>
      </c>
      <c r="G703" s="31" t="s">
        <v>10</v>
      </c>
      <c r="H703" s="31" t="s">
        <v>85</v>
      </c>
      <c r="I703" s="31" t="s">
        <v>77</v>
      </c>
      <c r="J703" s="31">
        <v>2020</v>
      </c>
      <c r="K703" s="31" t="s">
        <v>171</v>
      </c>
      <c r="L703" s="39">
        <v>1.2427789281600002E-3</v>
      </c>
      <c r="M703" s="9">
        <v>64</v>
      </c>
      <c r="N703" s="32" t="s">
        <v>432</v>
      </c>
    </row>
    <row r="704" spans="2:14" x14ac:dyDescent="0.25">
      <c r="B704" s="31" t="s">
        <v>279</v>
      </c>
      <c r="D704" s="31" t="s">
        <v>66</v>
      </c>
      <c r="F704" s="31" t="s">
        <v>62</v>
      </c>
      <c r="G704" s="31" t="s">
        <v>10</v>
      </c>
      <c r="H704" s="31" t="s">
        <v>85</v>
      </c>
      <c r="I704" s="31" t="s">
        <v>77</v>
      </c>
      <c r="J704" s="31">
        <v>2030</v>
      </c>
      <c r="K704" s="31" t="s">
        <v>171</v>
      </c>
      <c r="L704" s="39">
        <v>1.2427789281600002E-3</v>
      </c>
      <c r="M704" s="9">
        <v>64</v>
      </c>
      <c r="N704" s="32" t="s">
        <v>432</v>
      </c>
    </row>
    <row r="705" spans="2:14" x14ac:dyDescent="0.25">
      <c r="B705" s="31" t="s">
        <v>279</v>
      </c>
      <c r="D705" s="31" t="s">
        <v>66</v>
      </c>
      <c r="F705" s="31" t="s">
        <v>62</v>
      </c>
      <c r="G705" s="31" t="s">
        <v>10</v>
      </c>
      <c r="H705" s="31" t="s">
        <v>85</v>
      </c>
      <c r="I705" s="31" t="s">
        <v>77</v>
      </c>
      <c r="J705" s="31">
        <v>2040</v>
      </c>
      <c r="K705" s="31" t="s">
        <v>171</v>
      </c>
      <c r="L705" s="39">
        <v>1.2427789281600002E-3</v>
      </c>
      <c r="M705" s="9">
        <v>64</v>
      </c>
      <c r="N705" s="32" t="s">
        <v>432</v>
      </c>
    </row>
    <row r="706" spans="2:14" x14ac:dyDescent="0.25">
      <c r="B706" s="31" t="s">
        <v>279</v>
      </c>
      <c r="D706" s="31" t="s">
        <v>66</v>
      </c>
      <c r="F706" s="31" t="s">
        <v>62</v>
      </c>
      <c r="G706" s="31" t="s">
        <v>10</v>
      </c>
      <c r="H706" s="31" t="s">
        <v>85</v>
      </c>
      <c r="I706" s="31" t="s">
        <v>77</v>
      </c>
      <c r="J706" s="31">
        <v>2050</v>
      </c>
      <c r="K706" s="31" t="s">
        <v>171</v>
      </c>
      <c r="L706" s="39">
        <v>1.2427789281600002E-3</v>
      </c>
      <c r="M706" s="9">
        <v>64</v>
      </c>
      <c r="N706" s="32" t="s">
        <v>432</v>
      </c>
    </row>
    <row r="707" spans="2:14" x14ac:dyDescent="0.25">
      <c r="B707" s="31" t="s">
        <v>279</v>
      </c>
      <c r="D707" s="31" t="s">
        <v>66</v>
      </c>
      <c r="F707" s="31" t="s">
        <v>62</v>
      </c>
      <c r="G707" s="31" t="s">
        <v>10</v>
      </c>
      <c r="H707" s="31" t="s">
        <v>85</v>
      </c>
      <c r="I707" s="31" t="s">
        <v>78</v>
      </c>
      <c r="J707" s="31">
        <v>2018</v>
      </c>
      <c r="K707" s="31" t="s">
        <v>171</v>
      </c>
      <c r="L707" s="39">
        <v>1.2427789281600002E-3</v>
      </c>
      <c r="M707" s="9">
        <v>64</v>
      </c>
      <c r="N707" s="32" t="s">
        <v>432</v>
      </c>
    </row>
    <row r="708" spans="2:14" x14ac:dyDescent="0.25">
      <c r="B708" s="31" t="s">
        <v>279</v>
      </c>
      <c r="D708" s="31" t="s">
        <v>66</v>
      </c>
      <c r="F708" s="31" t="s">
        <v>62</v>
      </c>
      <c r="G708" s="31" t="s">
        <v>10</v>
      </c>
      <c r="H708" s="31" t="s">
        <v>85</v>
      </c>
      <c r="I708" s="31" t="s">
        <v>78</v>
      </c>
      <c r="J708" s="31">
        <v>2020</v>
      </c>
      <c r="K708" s="31" t="s">
        <v>171</v>
      </c>
      <c r="L708" s="39">
        <v>1.2427789281600002E-3</v>
      </c>
      <c r="M708" s="9">
        <v>64</v>
      </c>
      <c r="N708" s="32" t="s">
        <v>432</v>
      </c>
    </row>
    <row r="709" spans="2:14" x14ac:dyDescent="0.25">
      <c r="B709" s="31" t="s">
        <v>279</v>
      </c>
      <c r="D709" s="31" t="s">
        <v>66</v>
      </c>
      <c r="F709" s="31" t="s">
        <v>62</v>
      </c>
      <c r="G709" s="31" t="s">
        <v>10</v>
      </c>
      <c r="H709" s="31" t="s">
        <v>85</v>
      </c>
      <c r="I709" s="31" t="s">
        <v>78</v>
      </c>
      <c r="J709" s="31">
        <v>2030</v>
      </c>
      <c r="K709" s="31" t="s">
        <v>171</v>
      </c>
      <c r="L709" s="39">
        <v>1.2427789281600002E-3</v>
      </c>
      <c r="M709" s="9">
        <v>64</v>
      </c>
      <c r="N709" s="32" t="s">
        <v>432</v>
      </c>
    </row>
    <row r="710" spans="2:14" x14ac:dyDescent="0.25">
      <c r="B710" s="31" t="s">
        <v>279</v>
      </c>
      <c r="D710" s="31" t="s">
        <v>66</v>
      </c>
      <c r="F710" s="31" t="s">
        <v>62</v>
      </c>
      <c r="G710" s="31" t="s">
        <v>10</v>
      </c>
      <c r="H710" s="31" t="s">
        <v>85</v>
      </c>
      <c r="I710" s="31" t="s">
        <v>78</v>
      </c>
      <c r="J710" s="31">
        <v>2040</v>
      </c>
      <c r="K710" s="31" t="s">
        <v>171</v>
      </c>
      <c r="L710" s="39">
        <v>1.2427789281600002E-3</v>
      </c>
      <c r="M710" s="9">
        <v>64</v>
      </c>
      <c r="N710" s="32" t="s">
        <v>432</v>
      </c>
    </row>
    <row r="711" spans="2:14" x14ac:dyDescent="0.25">
      <c r="B711" s="31" t="s">
        <v>279</v>
      </c>
      <c r="D711" s="31" t="s">
        <v>66</v>
      </c>
      <c r="F711" s="31" t="s">
        <v>62</v>
      </c>
      <c r="G711" s="31" t="s">
        <v>10</v>
      </c>
      <c r="H711" s="31" t="s">
        <v>85</v>
      </c>
      <c r="I711" s="31" t="s">
        <v>78</v>
      </c>
      <c r="J711" s="31">
        <v>2050</v>
      </c>
      <c r="K711" s="31" t="s">
        <v>171</v>
      </c>
      <c r="L711" s="39">
        <v>1.2427789281600002E-3</v>
      </c>
      <c r="M711" s="9">
        <v>64</v>
      </c>
      <c r="N711" s="32" t="s">
        <v>432</v>
      </c>
    </row>
    <row r="712" spans="2:14" x14ac:dyDescent="0.25">
      <c r="B712" s="31" t="s">
        <v>279</v>
      </c>
      <c r="D712" s="31" t="s">
        <v>66</v>
      </c>
      <c r="F712" s="31" t="s">
        <v>62</v>
      </c>
      <c r="G712" s="31" t="s">
        <v>10</v>
      </c>
      <c r="H712" s="31" t="s">
        <v>85</v>
      </c>
      <c r="I712" s="31" t="s">
        <v>79</v>
      </c>
      <c r="J712" s="31">
        <v>2018</v>
      </c>
      <c r="K712" s="31" t="s">
        <v>171</v>
      </c>
      <c r="L712" s="39">
        <v>1.2427789281600002E-3</v>
      </c>
      <c r="M712" s="9"/>
    </row>
    <row r="713" spans="2:14" x14ac:dyDescent="0.25">
      <c r="B713" s="31" t="s">
        <v>279</v>
      </c>
      <c r="D713" s="31" t="s">
        <v>66</v>
      </c>
      <c r="F713" s="31" t="s">
        <v>62</v>
      </c>
      <c r="G713" s="31" t="s">
        <v>10</v>
      </c>
      <c r="H713" s="31" t="s">
        <v>85</v>
      </c>
      <c r="I713" s="31" t="s">
        <v>79</v>
      </c>
      <c r="J713" s="31">
        <v>2020</v>
      </c>
      <c r="K713" s="31" t="s">
        <v>171</v>
      </c>
      <c r="L713" s="39">
        <v>1.2427789281600002E-3</v>
      </c>
      <c r="M713" s="9"/>
    </row>
    <row r="714" spans="2:14" x14ac:dyDescent="0.25">
      <c r="B714" s="31" t="s">
        <v>279</v>
      </c>
      <c r="D714" s="31" t="s">
        <v>66</v>
      </c>
      <c r="F714" s="31" t="s">
        <v>62</v>
      </c>
      <c r="G714" s="31" t="s">
        <v>10</v>
      </c>
      <c r="H714" s="31" t="s">
        <v>85</v>
      </c>
      <c r="I714" s="31" t="s">
        <v>79</v>
      </c>
      <c r="J714" s="31">
        <v>2030</v>
      </c>
      <c r="K714" s="31" t="s">
        <v>171</v>
      </c>
      <c r="L714" s="39">
        <v>1.2427789281600002E-3</v>
      </c>
      <c r="M714" s="9"/>
    </row>
    <row r="715" spans="2:14" x14ac:dyDescent="0.25">
      <c r="B715" s="31" t="s">
        <v>279</v>
      </c>
      <c r="D715" s="31" t="s">
        <v>66</v>
      </c>
      <c r="F715" s="31" t="s">
        <v>62</v>
      </c>
      <c r="G715" s="31" t="s">
        <v>10</v>
      </c>
      <c r="H715" s="31" t="s">
        <v>85</v>
      </c>
      <c r="I715" s="31" t="s">
        <v>79</v>
      </c>
      <c r="J715" s="31">
        <v>2040</v>
      </c>
      <c r="K715" s="31" t="s">
        <v>171</v>
      </c>
      <c r="L715" s="39">
        <v>1.2427789281600002E-3</v>
      </c>
      <c r="M715" s="9"/>
    </row>
    <row r="716" spans="2:14" x14ac:dyDescent="0.25">
      <c r="B716" s="31" t="s">
        <v>279</v>
      </c>
      <c r="D716" s="31" t="s">
        <v>66</v>
      </c>
      <c r="F716" s="31" t="s">
        <v>62</v>
      </c>
      <c r="G716" s="31" t="s">
        <v>10</v>
      </c>
      <c r="H716" s="31" t="s">
        <v>85</v>
      </c>
      <c r="I716" s="31" t="s">
        <v>79</v>
      </c>
      <c r="J716" s="31">
        <v>2050</v>
      </c>
      <c r="K716" s="31" t="s">
        <v>171</v>
      </c>
      <c r="L716" s="39">
        <v>1.2427789281600002E-3</v>
      </c>
      <c r="M716" s="9"/>
    </row>
    <row r="717" spans="2:14" x14ac:dyDescent="0.25">
      <c r="B717" s="31" t="s">
        <v>279</v>
      </c>
      <c r="D717" s="31" t="s">
        <v>66</v>
      </c>
      <c r="F717" s="31" t="s">
        <v>62</v>
      </c>
      <c r="G717" s="31" t="s">
        <v>10</v>
      </c>
      <c r="H717" s="31" t="s">
        <v>85</v>
      </c>
      <c r="I717" s="31" t="s">
        <v>152</v>
      </c>
      <c r="J717" s="31">
        <v>2018</v>
      </c>
      <c r="K717" s="31" t="s">
        <v>171</v>
      </c>
      <c r="L717" s="39">
        <v>1.2427789281600002E-3</v>
      </c>
      <c r="M717" s="9"/>
    </row>
    <row r="718" spans="2:14" x14ac:dyDescent="0.25">
      <c r="B718" s="31" t="s">
        <v>279</v>
      </c>
      <c r="D718" s="31" t="s">
        <v>66</v>
      </c>
      <c r="F718" s="31" t="s">
        <v>62</v>
      </c>
      <c r="G718" s="31" t="s">
        <v>10</v>
      </c>
      <c r="H718" s="31" t="s">
        <v>85</v>
      </c>
      <c r="I718" s="31" t="s">
        <v>152</v>
      </c>
      <c r="J718" s="31">
        <v>2020</v>
      </c>
      <c r="K718" s="31" t="s">
        <v>171</v>
      </c>
      <c r="L718" s="39">
        <v>1.2427789281600002E-3</v>
      </c>
      <c r="M718" s="9"/>
    </row>
    <row r="719" spans="2:14" x14ac:dyDescent="0.25">
      <c r="B719" s="31" t="s">
        <v>279</v>
      </c>
      <c r="D719" s="31" t="s">
        <v>66</v>
      </c>
      <c r="F719" s="31" t="s">
        <v>62</v>
      </c>
      <c r="G719" s="31" t="s">
        <v>10</v>
      </c>
      <c r="H719" s="31" t="s">
        <v>85</v>
      </c>
      <c r="I719" s="31" t="s">
        <v>152</v>
      </c>
      <c r="J719" s="31">
        <v>2030</v>
      </c>
      <c r="K719" s="31" t="s">
        <v>171</v>
      </c>
      <c r="L719" s="39">
        <v>1.2427789281600002E-3</v>
      </c>
      <c r="M719" s="9"/>
    </row>
    <row r="720" spans="2:14" x14ac:dyDescent="0.25">
      <c r="B720" s="31" t="s">
        <v>279</v>
      </c>
      <c r="D720" s="31" t="s">
        <v>66</v>
      </c>
      <c r="F720" s="31" t="s">
        <v>62</v>
      </c>
      <c r="G720" s="31" t="s">
        <v>10</v>
      </c>
      <c r="H720" s="31" t="s">
        <v>85</v>
      </c>
      <c r="I720" s="31" t="s">
        <v>152</v>
      </c>
      <c r="J720" s="31">
        <v>2040</v>
      </c>
      <c r="K720" s="31" t="s">
        <v>171</v>
      </c>
      <c r="L720" s="39">
        <v>1.2427789281600002E-3</v>
      </c>
      <c r="M720" s="9"/>
    </row>
    <row r="721" spans="2:13" x14ac:dyDescent="0.25">
      <c r="B721" s="31" t="s">
        <v>279</v>
      </c>
      <c r="D721" s="31" t="s">
        <v>66</v>
      </c>
      <c r="F721" s="31" t="s">
        <v>62</v>
      </c>
      <c r="G721" s="31" t="s">
        <v>10</v>
      </c>
      <c r="H721" s="31" t="s">
        <v>85</v>
      </c>
      <c r="I721" s="31" t="s">
        <v>152</v>
      </c>
      <c r="J721" s="31">
        <v>2050</v>
      </c>
      <c r="K721" s="31" t="s">
        <v>171</v>
      </c>
      <c r="L721" s="39">
        <v>1.2427789281600002E-3</v>
      </c>
      <c r="M721" s="9"/>
    </row>
    <row r="722" spans="2:13" x14ac:dyDescent="0.25">
      <c r="B722" s="31" t="s">
        <v>279</v>
      </c>
      <c r="D722" s="31" t="s">
        <v>97</v>
      </c>
      <c r="F722" s="31" t="s">
        <v>62</v>
      </c>
      <c r="G722" s="31" t="s">
        <v>10</v>
      </c>
      <c r="H722" s="31" t="s">
        <v>85</v>
      </c>
      <c r="I722" s="31" t="s">
        <v>77</v>
      </c>
      <c r="J722" s="31">
        <v>2018</v>
      </c>
      <c r="K722" s="31" t="s">
        <v>171</v>
      </c>
      <c r="L722" s="28" t="s">
        <v>266</v>
      </c>
      <c r="M722" s="9"/>
    </row>
    <row r="723" spans="2:13" x14ac:dyDescent="0.25">
      <c r="B723" s="31" t="s">
        <v>279</v>
      </c>
      <c r="D723" s="31" t="s">
        <v>97</v>
      </c>
      <c r="F723" s="31" t="s">
        <v>62</v>
      </c>
      <c r="G723" s="31" t="s">
        <v>10</v>
      </c>
      <c r="H723" s="31" t="s">
        <v>85</v>
      </c>
      <c r="I723" s="31" t="s">
        <v>77</v>
      </c>
      <c r="J723" s="31">
        <v>2020</v>
      </c>
      <c r="K723" s="31" t="s">
        <v>171</v>
      </c>
      <c r="L723" s="28" t="s">
        <v>266</v>
      </c>
      <c r="M723" s="9"/>
    </row>
    <row r="724" spans="2:13" x14ac:dyDescent="0.25">
      <c r="B724" s="31" t="s">
        <v>279</v>
      </c>
      <c r="D724" s="31" t="s">
        <v>97</v>
      </c>
      <c r="F724" s="31" t="s">
        <v>62</v>
      </c>
      <c r="G724" s="31" t="s">
        <v>10</v>
      </c>
      <c r="H724" s="31" t="s">
        <v>85</v>
      </c>
      <c r="I724" s="31" t="s">
        <v>77</v>
      </c>
      <c r="J724" s="31">
        <v>2030</v>
      </c>
      <c r="K724" s="31" t="s">
        <v>171</v>
      </c>
      <c r="L724" s="28" t="s">
        <v>266</v>
      </c>
      <c r="M724" s="9"/>
    </row>
    <row r="725" spans="2:13" x14ac:dyDescent="0.25">
      <c r="B725" s="31" t="s">
        <v>279</v>
      </c>
      <c r="D725" s="31" t="s">
        <v>97</v>
      </c>
      <c r="F725" s="31" t="s">
        <v>62</v>
      </c>
      <c r="G725" s="31" t="s">
        <v>10</v>
      </c>
      <c r="H725" s="31" t="s">
        <v>85</v>
      </c>
      <c r="I725" s="31" t="s">
        <v>77</v>
      </c>
      <c r="J725" s="31">
        <v>2040</v>
      </c>
      <c r="K725" s="31" t="s">
        <v>171</v>
      </c>
      <c r="L725" s="28" t="s">
        <v>266</v>
      </c>
      <c r="M725" s="9"/>
    </row>
    <row r="726" spans="2:13" x14ac:dyDescent="0.25">
      <c r="B726" s="31" t="s">
        <v>279</v>
      </c>
      <c r="D726" s="31" t="s">
        <v>97</v>
      </c>
      <c r="F726" s="31" t="s">
        <v>62</v>
      </c>
      <c r="G726" s="31" t="s">
        <v>10</v>
      </c>
      <c r="H726" s="31" t="s">
        <v>85</v>
      </c>
      <c r="I726" s="31" t="s">
        <v>77</v>
      </c>
      <c r="J726" s="31">
        <v>2050</v>
      </c>
      <c r="K726" s="31" t="s">
        <v>171</v>
      </c>
      <c r="L726" s="28" t="s">
        <v>266</v>
      </c>
      <c r="M726" s="9"/>
    </row>
    <row r="727" spans="2:13" x14ac:dyDescent="0.25">
      <c r="B727" s="31" t="s">
        <v>279</v>
      </c>
      <c r="D727" s="31" t="s">
        <v>97</v>
      </c>
      <c r="F727" s="31" t="s">
        <v>62</v>
      </c>
      <c r="G727" s="31" t="s">
        <v>10</v>
      </c>
      <c r="H727" s="31" t="s">
        <v>85</v>
      </c>
      <c r="I727" s="31" t="s">
        <v>78</v>
      </c>
      <c r="J727" s="31">
        <v>2018</v>
      </c>
      <c r="K727" s="31" t="s">
        <v>171</v>
      </c>
      <c r="L727" s="28" t="s">
        <v>266</v>
      </c>
      <c r="M727" s="9"/>
    </row>
    <row r="728" spans="2:13" x14ac:dyDescent="0.25">
      <c r="B728" s="31" t="s">
        <v>279</v>
      </c>
      <c r="D728" s="31" t="s">
        <v>97</v>
      </c>
      <c r="F728" s="31" t="s">
        <v>62</v>
      </c>
      <c r="G728" s="31" t="s">
        <v>10</v>
      </c>
      <c r="H728" s="31" t="s">
        <v>85</v>
      </c>
      <c r="I728" s="31" t="s">
        <v>78</v>
      </c>
      <c r="J728" s="31">
        <v>2020</v>
      </c>
      <c r="K728" s="31" t="s">
        <v>171</v>
      </c>
      <c r="L728" s="28" t="s">
        <v>266</v>
      </c>
      <c r="M728" s="9"/>
    </row>
    <row r="729" spans="2:13" x14ac:dyDescent="0.25">
      <c r="B729" s="31" t="s">
        <v>279</v>
      </c>
      <c r="D729" s="31" t="s">
        <v>97</v>
      </c>
      <c r="F729" s="31" t="s">
        <v>62</v>
      </c>
      <c r="G729" s="31" t="s">
        <v>10</v>
      </c>
      <c r="H729" s="31" t="s">
        <v>85</v>
      </c>
      <c r="I729" s="31" t="s">
        <v>78</v>
      </c>
      <c r="J729" s="31">
        <v>2030</v>
      </c>
      <c r="K729" s="31" t="s">
        <v>171</v>
      </c>
      <c r="L729" s="28" t="s">
        <v>266</v>
      </c>
      <c r="M729" s="9"/>
    </row>
    <row r="730" spans="2:13" x14ac:dyDescent="0.25">
      <c r="B730" s="31" t="s">
        <v>279</v>
      </c>
      <c r="D730" s="31" t="s">
        <v>97</v>
      </c>
      <c r="F730" s="31" t="s">
        <v>62</v>
      </c>
      <c r="G730" s="31" t="s">
        <v>10</v>
      </c>
      <c r="H730" s="31" t="s">
        <v>85</v>
      </c>
      <c r="I730" s="31" t="s">
        <v>78</v>
      </c>
      <c r="J730" s="31">
        <v>2040</v>
      </c>
      <c r="K730" s="31" t="s">
        <v>171</v>
      </c>
      <c r="L730" s="28" t="s">
        <v>266</v>
      </c>
      <c r="M730" s="9"/>
    </row>
    <row r="731" spans="2:13" x14ac:dyDescent="0.25">
      <c r="B731" s="31" t="s">
        <v>279</v>
      </c>
      <c r="D731" s="31" t="s">
        <v>97</v>
      </c>
      <c r="F731" s="31" t="s">
        <v>62</v>
      </c>
      <c r="G731" s="31" t="s">
        <v>10</v>
      </c>
      <c r="H731" s="31" t="s">
        <v>85</v>
      </c>
      <c r="I731" s="31" t="s">
        <v>78</v>
      </c>
      <c r="J731" s="31">
        <v>2050</v>
      </c>
      <c r="K731" s="31" t="s">
        <v>171</v>
      </c>
      <c r="L731" s="28" t="s">
        <v>266</v>
      </c>
      <c r="M731" s="9"/>
    </row>
    <row r="732" spans="2:13" x14ac:dyDescent="0.25">
      <c r="B732" s="31" t="s">
        <v>279</v>
      </c>
      <c r="D732" s="31" t="s">
        <v>97</v>
      </c>
      <c r="F732" s="31" t="s">
        <v>62</v>
      </c>
      <c r="G732" s="31" t="s">
        <v>10</v>
      </c>
      <c r="H732" s="31" t="s">
        <v>85</v>
      </c>
      <c r="I732" s="31" t="s">
        <v>79</v>
      </c>
      <c r="J732" s="31">
        <v>2018</v>
      </c>
      <c r="K732" s="31" t="s">
        <v>171</v>
      </c>
      <c r="L732" s="28" t="s">
        <v>266</v>
      </c>
      <c r="M732" s="9"/>
    </row>
    <row r="733" spans="2:13" x14ac:dyDescent="0.25">
      <c r="B733" s="31" t="s">
        <v>279</v>
      </c>
      <c r="D733" s="31" t="s">
        <v>97</v>
      </c>
      <c r="F733" s="31" t="s">
        <v>62</v>
      </c>
      <c r="G733" s="31" t="s">
        <v>10</v>
      </c>
      <c r="H733" s="31" t="s">
        <v>85</v>
      </c>
      <c r="I733" s="31" t="s">
        <v>79</v>
      </c>
      <c r="J733" s="31">
        <v>2020</v>
      </c>
      <c r="K733" s="31" t="s">
        <v>171</v>
      </c>
      <c r="L733" s="28" t="s">
        <v>266</v>
      </c>
      <c r="M733" s="9"/>
    </row>
    <row r="734" spans="2:13" x14ac:dyDescent="0.25">
      <c r="B734" s="31" t="s">
        <v>279</v>
      </c>
      <c r="D734" s="31" t="s">
        <v>97</v>
      </c>
      <c r="F734" s="31" t="s">
        <v>62</v>
      </c>
      <c r="G734" s="31" t="s">
        <v>10</v>
      </c>
      <c r="H734" s="31" t="s">
        <v>85</v>
      </c>
      <c r="I734" s="31" t="s">
        <v>79</v>
      </c>
      <c r="J734" s="31">
        <v>2030</v>
      </c>
      <c r="K734" s="31" t="s">
        <v>171</v>
      </c>
      <c r="L734" s="28" t="s">
        <v>266</v>
      </c>
      <c r="M734" s="9"/>
    </row>
    <row r="735" spans="2:13" x14ac:dyDescent="0.25">
      <c r="B735" s="31" t="s">
        <v>279</v>
      </c>
      <c r="D735" s="31" t="s">
        <v>97</v>
      </c>
      <c r="F735" s="31" t="s">
        <v>62</v>
      </c>
      <c r="G735" s="31" t="s">
        <v>10</v>
      </c>
      <c r="H735" s="31" t="s">
        <v>85</v>
      </c>
      <c r="I735" s="31" t="s">
        <v>79</v>
      </c>
      <c r="J735" s="31">
        <v>2040</v>
      </c>
      <c r="K735" s="31" t="s">
        <v>171</v>
      </c>
      <c r="L735" s="28" t="s">
        <v>266</v>
      </c>
      <c r="M735" s="9"/>
    </row>
    <row r="736" spans="2:13" x14ac:dyDescent="0.25">
      <c r="B736" s="31" t="s">
        <v>279</v>
      </c>
      <c r="D736" s="31" t="s">
        <v>97</v>
      </c>
      <c r="F736" s="31" t="s">
        <v>62</v>
      </c>
      <c r="G736" s="31" t="s">
        <v>10</v>
      </c>
      <c r="H736" s="31" t="s">
        <v>85</v>
      </c>
      <c r="I736" s="31" t="s">
        <v>79</v>
      </c>
      <c r="J736" s="31">
        <v>2050</v>
      </c>
      <c r="K736" s="31" t="s">
        <v>171</v>
      </c>
      <c r="L736" s="28" t="s">
        <v>266</v>
      </c>
      <c r="M736" s="9"/>
    </row>
    <row r="737" spans="2:13" x14ac:dyDescent="0.25">
      <c r="B737" s="31" t="s">
        <v>279</v>
      </c>
      <c r="D737" s="31" t="s">
        <v>97</v>
      </c>
      <c r="F737" s="31" t="s">
        <v>62</v>
      </c>
      <c r="G737" s="31" t="s">
        <v>10</v>
      </c>
      <c r="H737" s="31" t="s">
        <v>85</v>
      </c>
      <c r="I737" s="31" t="s">
        <v>152</v>
      </c>
      <c r="J737" s="31">
        <v>2018</v>
      </c>
      <c r="K737" s="31" t="s">
        <v>171</v>
      </c>
      <c r="L737" s="28" t="s">
        <v>266</v>
      </c>
      <c r="M737" s="9"/>
    </row>
    <row r="738" spans="2:13" x14ac:dyDescent="0.25">
      <c r="B738" s="31" t="s">
        <v>279</v>
      </c>
      <c r="D738" s="31" t="s">
        <v>97</v>
      </c>
      <c r="F738" s="31" t="s">
        <v>62</v>
      </c>
      <c r="G738" s="31" t="s">
        <v>10</v>
      </c>
      <c r="H738" s="31" t="s">
        <v>85</v>
      </c>
      <c r="I738" s="31" t="s">
        <v>152</v>
      </c>
      <c r="J738" s="31">
        <v>2020</v>
      </c>
      <c r="K738" s="31" t="s">
        <v>171</v>
      </c>
      <c r="L738" s="28" t="s">
        <v>266</v>
      </c>
      <c r="M738" s="9"/>
    </row>
    <row r="739" spans="2:13" x14ac:dyDescent="0.25">
      <c r="B739" s="31" t="s">
        <v>279</v>
      </c>
      <c r="D739" s="31" t="s">
        <v>97</v>
      </c>
      <c r="F739" s="31" t="s">
        <v>62</v>
      </c>
      <c r="G739" s="31" t="s">
        <v>10</v>
      </c>
      <c r="H739" s="31" t="s">
        <v>85</v>
      </c>
      <c r="I739" s="31" t="s">
        <v>152</v>
      </c>
      <c r="J739" s="31">
        <v>2030</v>
      </c>
      <c r="K739" s="31" t="s">
        <v>171</v>
      </c>
      <c r="L739" s="28" t="s">
        <v>266</v>
      </c>
      <c r="M739" s="9"/>
    </row>
    <row r="740" spans="2:13" x14ac:dyDescent="0.25">
      <c r="B740" s="31" t="s">
        <v>279</v>
      </c>
      <c r="D740" s="31" t="s">
        <v>97</v>
      </c>
      <c r="F740" s="31" t="s">
        <v>62</v>
      </c>
      <c r="G740" s="31" t="s">
        <v>10</v>
      </c>
      <c r="H740" s="31" t="s">
        <v>85</v>
      </c>
      <c r="I740" s="31" t="s">
        <v>152</v>
      </c>
      <c r="J740" s="31">
        <v>2040</v>
      </c>
      <c r="K740" s="31" t="s">
        <v>171</v>
      </c>
      <c r="L740" s="28" t="s">
        <v>266</v>
      </c>
      <c r="M740" s="9"/>
    </row>
    <row r="741" spans="2:13" x14ac:dyDescent="0.25">
      <c r="B741" s="31" t="s">
        <v>279</v>
      </c>
      <c r="D741" s="31" t="s">
        <v>97</v>
      </c>
      <c r="F741" s="31" t="s">
        <v>62</v>
      </c>
      <c r="G741" s="31" t="s">
        <v>10</v>
      </c>
      <c r="H741" s="31" t="s">
        <v>85</v>
      </c>
      <c r="I741" s="31" t="s">
        <v>152</v>
      </c>
      <c r="J741" s="31">
        <v>2050</v>
      </c>
      <c r="K741" s="31" t="s">
        <v>171</v>
      </c>
      <c r="L741" s="28" t="s">
        <v>266</v>
      </c>
      <c r="M741" s="9"/>
    </row>
    <row r="742" spans="2:13" x14ac:dyDescent="0.25">
      <c r="B742" s="31" t="s">
        <v>279</v>
      </c>
      <c r="D742" s="31" t="s">
        <v>65</v>
      </c>
      <c r="F742" s="31" t="s">
        <v>62</v>
      </c>
      <c r="G742" s="31" t="s">
        <v>10</v>
      </c>
      <c r="H742" s="31" t="s">
        <v>85</v>
      </c>
      <c r="I742" s="31" t="s">
        <v>77</v>
      </c>
      <c r="J742" s="31">
        <v>2018</v>
      </c>
      <c r="K742" s="31" t="s">
        <v>171</v>
      </c>
      <c r="L742" s="28" t="s">
        <v>266</v>
      </c>
      <c r="M742" s="9"/>
    </row>
    <row r="743" spans="2:13" x14ac:dyDescent="0.25">
      <c r="B743" s="31" t="s">
        <v>279</v>
      </c>
      <c r="D743" s="31" t="s">
        <v>65</v>
      </c>
      <c r="F743" s="31" t="s">
        <v>62</v>
      </c>
      <c r="G743" s="31" t="s">
        <v>10</v>
      </c>
      <c r="H743" s="31" t="s">
        <v>85</v>
      </c>
      <c r="I743" s="31" t="s">
        <v>77</v>
      </c>
      <c r="J743" s="31">
        <v>2020</v>
      </c>
      <c r="K743" s="31" t="s">
        <v>171</v>
      </c>
      <c r="L743" s="28" t="s">
        <v>266</v>
      </c>
      <c r="M743" s="9"/>
    </row>
    <row r="744" spans="2:13" x14ac:dyDescent="0.25">
      <c r="B744" s="31" t="s">
        <v>279</v>
      </c>
      <c r="D744" s="31" t="s">
        <v>65</v>
      </c>
      <c r="F744" s="31" t="s">
        <v>62</v>
      </c>
      <c r="G744" s="31" t="s">
        <v>10</v>
      </c>
      <c r="H744" s="31" t="s">
        <v>85</v>
      </c>
      <c r="I744" s="31" t="s">
        <v>77</v>
      </c>
      <c r="J744" s="31">
        <v>2030</v>
      </c>
      <c r="K744" s="31" t="s">
        <v>171</v>
      </c>
      <c r="L744" s="28" t="s">
        <v>266</v>
      </c>
      <c r="M744" s="9"/>
    </row>
    <row r="745" spans="2:13" x14ac:dyDescent="0.25">
      <c r="B745" s="31" t="s">
        <v>279</v>
      </c>
      <c r="D745" s="31" t="s">
        <v>65</v>
      </c>
      <c r="F745" s="31" t="s">
        <v>62</v>
      </c>
      <c r="G745" s="31" t="s">
        <v>10</v>
      </c>
      <c r="H745" s="31" t="s">
        <v>85</v>
      </c>
      <c r="I745" s="31" t="s">
        <v>77</v>
      </c>
      <c r="J745" s="31">
        <v>2040</v>
      </c>
      <c r="K745" s="31" t="s">
        <v>171</v>
      </c>
      <c r="L745" s="28" t="s">
        <v>266</v>
      </c>
      <c r="M745" s="9"/>
    </row>
    <row r="746" spans="2:13" x14ac:dyDescent="0.25">
      <c r="B746" s="31" t="s">
        <v>279</v>
      </c>
      <c r="D746" s="31" t="s">
        <v>65</v>
      </c>
      <c r="F746" s="31" t="s">
        <v>62</v>
      </c>
      <c r="G746" s="31" t="s">
        <v>10</v>
      </c>
      <c r="H746" s="31" t="s">
        <v>85</v>
      </c>
      <c r="I746" s="31" t="s">
        <v>77</v>
      </c>
      <c r="J746" s="31">
        <v>2050</v>
      </c>
      <c r="K746" s="31" t="s">
        <v>171</v>
      </c>
      <c r="L746" s="28" t="s">
        <v>266</v>
      </c>
      <c r="M746" s="9"/>
    </row>
    <row r="747" spans="2:13" x14ac:dyDescent="0.25">
      <c r="B747" s="31" t="s">
        <v>279</v>
      </c>
      <c r="D747" s="31" t="s">
        <v>65</v>
      </c>
      <c r="F747" s="31" t="s">
        <v>62</v>
      </c>
      <c r="G747" s="31" t="s">
        <v>10</v>
      </c>
      <c r="H747" s="31" t="s">
        <v>85</v>
      </c>
      <c r="I747" s="31" t="s">
        <v>78</v>
      </c>
      <c r="J747" s="31">
        <v>2018</v>
      </c>
      <c r="K747" s="31" t="s">
        <v>171</v>
      </c>
      <c r="L747" s="28" t="s">
        <v>266</v>
      </c>
      <c r="M747" s="9"/>
    </row>
    <row r="748" spans="2:13" x14ac:dyDescent="0.25">
      <c r="B748" s="31" t="s">
        <v>279</v>
      </c>
      <c r="D748" s="31" t="s">
        <v>65</v>
      </c>
      <c r="F748" s="31" t="s">
        <v>62</v>
      </c>
      <c r="G748" s="31" t="s">
        <v>10</v>
      </c>
      <c r="H748" s="31" t="s">
        <v>85</v>
      </c>
      <c r="I748" s="31" t="s">
        <v>78</v>
      </c>
      <c r="J748" s="31">
        <v>2020</v>
      </c>
      <c r="K748" s="31" t="s">
        <v>171</v>
      </c>
      <c r="L748" s="28" t="s">
        <v>266</v>
      </c>
      <c r="M748" s="9"/>
    </row>
    <row r="749" spans="2:13" x14ac:dyDescent="0.25">
      <c r="B749" s="31" t="s">
        <v>279</v>
      </c>
      <c r="D749" s="31" t="s">
        <v>65</v>
      </c>
      <c r="F749" s="31" t="s">
        <v>62</v>
      </c>
      <c r="G749" s="31" t="s">
        <v>10</v>
      </c>
      <c r="H749" s="31" t="s">
        <v>85</v>
      </c>
      <c r="I749" s="31" t="s">
        <v>78</v>
      </c>
      <c r="J749" s="31">
        <v>2030</v>
      </c>
      <c r="K749" s="31" t="s">
        <v>171</v>
      </c>
      <c r="L749" s="28" t="s">
        <v>266</v>
      </c>
      <c r="M749" s="9"/>
    </row>
    <row r="750" spans="2:13" x14ac:dyDescent="0.25">
      <c r="B750" s="31" t="s">
        <v>279</v>
      </c>
      <c r="D750" s="31" t="s">
        <v>65</v>
      </c>
      <c r="F750" s="31" t="s">
        <v>62</v>
      </c>
      <c r="G750" s="31" t="s">
        <v>10</v>
      </c>
      <c r="H750" s="31" t="s">
        <v>85</v>
      </c>
      <c r="I750" s="31" t="s">
        <v>78</v>
      </c>
      <c r="J750" s="31">
        <v>2040</v>
      </c>
      <c r="K750" s="31" t="s">
        <v>171</v>
      </c>
      <c r="L750" s="28" t="s">
        <v>266</v>
      </c>
      <c r="M750" s="9"/>
    </row>
    <row r="751" spans="2:13" x14ac:dyDescent="0.25">
      <c r="B751" s="31" t="s">
        <v>279</v>
      </c>
      <c r="D751" s="31" t="s">
        <v>65</v>
      </c>
      <c r="F751" s="31" t="s">
        <v>62</v>
      </c>
      <c r="G751" s="31" t="s">
        <v>10</v>
      </c>
      <c r="H751" s="31" t="s">
        <v>85</v>
      </c>
      <c r="I751" s="31" t="s">
        <v>78</v>
      </c>
      <c r="J751" s="31">
        <v>2050</v>
      </c>
      <c r="K751" s="31" t="s">
        <v>171</v>
      </c>
      <c r="L751" s="28" t="s">
        <v>266</v>
      </c>
      <c r="M751" s="9"/>
    </row>
    <row r="752" spans="2:13" x14ac:dyDescent="0.25">
      <c r="B752" s="31" t="s">
        <v>279</v>
      </c>
      <c r="D752" s="31" t="s">
        <v>65</v>
      </c>
      <c r="F752" s="31" t="s">
        <v>62</v>
      </c>
      <c r="G752" s="31" t="s">
        <v>10</v>
      </c>
      <c r="H752" s="31" t="s">
        <v>85</v>
      </c>
      <c r="I752" s="31" t="s">
        <v>79</v>
      </c>
      <c r="J752" s="31">
        <v>2018</v>
      </c>
      <c r="K752" s="31" t="s">
        <v>171</v>
      </c>
      <c r="L752" s="28" t="s">
        <v>266</v>
      </c>
      <c r="M752" s="9"/>
    </row>
    <row r="753" spans="2:13" x14ac:dyDescent="0.25">
      <c r="B753" s="31" t="s">
        <v>279</v>
      </c>
      <c r="D753" s="31" t="s">
        <v>65</v>
      </c>
      <c r="F753" s="31" t="s">
        <v>62</v>
      </c>
      <c r="G753" s="31" t="s">
        <v>10</v>
      </c>
      <c r="H753" s="31" t="s">
        <v>85</v>
      </c>
      <c r="I753" s="31" t="s">
        <v>79</v>
      </c>
      <c r="J753" s="31">
        <v>2020</v>
      </c>
      <c r="K753" s="31" t="s">
        <v>171</v>
      </c>
      <c r="L753" s="28" t="s">
        <v>266</v>
      </c>
      <c r="M753" s="9"/>
    </row>
    <row r="754" spans="2:13" x14ac:dyDescent="0.25">
      <c r="B754" s="31" t="s">
        <v>279</v>
      </c>
      <c r="D754" s="31" t="s">
        <v>65</v>
      </c>
      <c r="F754" s="31" t="s">
        <v>62</v>
      </c>
      <c r="G754" s="31" t="s">
        <v>10</v>
      </c>
      <c r="H754" s="31" t="s">
        <v>85</v>
      </c>
      <c r="I754" s="31" t="s">
        <v>79</v>
      </c>
      <c r="J754" s="31">
        <v>2030</v>
      </c>
      <c r="K754" s="31" t="s">
        <v>171</v>
      </c>
      <c r="L754" s="28" t="s">
        <v>266</v>
      </c>
      <c r="M754" s="9"/>
    </row>
    <row r="755" spans="2:13" x14ac:dyDescent="0.25">
      <c r="B755" s="31" t="s">
        <v>279</v>
      </c>
      <c r="D755" s="31" t="s">
        <v>65</v>
      </c>
      <c r="F755" s="31" t="s">
        <v>62</v>
      </c>
      <c r="G755" s="31" t="s">
        <v>10</v>
      </c>
      <c r="H755" s="31" t="s">
        <v>85</v>
      </c>
      <c r="I755" s="31" t="s">
        <v>79</v>
      </c>
      <c r="J755" s="31">
        <v>2040</v>
      </c>
      <c r="K755" s="31" t="s">
        <v>171</v>
      </c>
      <c r="L755" s="28" t="s">
        <v>266</v>
      </c>
      <c r="M755" s="9"/>
    </row>
    <row r="756" spans="2:13" x14ac:dyDescent="0.25">
      <c r="B756" s="31" t="s">
        <v>279</v>
      </c>
      <c r="D756" s="31" t="s">
        <v>65</v>
      </c>
      <c r="F756" s="31" t="s">
        <v>62</v>
      </c>
      <c r="G756" s="31" t="s">
        <v>10</v>
      </c>
      <c r="H756" s="31" t="s">
        <v>85</v>
      </c>
      <c r="I756" s="31" t="s">
        <v>79</v>
      </c>
      <c r="J756" s="31">
        <v>2050</v>
      </c>
      <c r="K756" s="31" t="s">
        <v>171</v>
      </c>
      <c r="L756" s="28" t="s">
        <v>266</v>
      </c>
      <c r="M756" s="9"/>
    </row>
    <row r="757" spans="2:13" x14ac:dyDescent="0.25">
      <c r="B757" s="31" t="s">
        <v>279</v>
      </c>
      <c r="D757" s="31" t="s">
        <v>65</v>
      </c>
      <c r="F757" s="31" t="s">
        <v>62</v>
      </c>
      <c r="G757" s="31" t="s">
        <v>10</v>
      </c>
      <c r="H757" s="31" t="s">
        <v>85</v>
      </c>
      <c r="I757" s="31" t="s">
        <v>152</v>
      </c>
      <c r="J757" s="31">
        <v>2018</v>
      </c>
      <c r="K757" s="31" t="s">
        <v>171</v>
      </c>
      <c r="L757" s="28" t="s">
        <v>266</v>
      </c>
      <c r="M757" s="9"/>
    </row>
    <row r="758" spans="2:13" x14ac:dyDescent="0.25">
      <c r="B758" s="31" t="s">
        <v>279</v>
      </c>
      <c r="D758" s="31" t="s">
        <v>65</v>
      </c>
      <c r="F758" s="31" t="s">
        <v>62</v>
      </c>
      <c r="G758" s="31" t="s">
        <v>10</v>
      </c>
      <c r="H758" s="31" t="s">
        <v>85</v>
      </c>
      <c r="I758" s="31" t="s">
        <v>152</v>
      </c>
      <c r="J758" s="31">
        <v>2020</v>
      </c>
      <c r="K758" s="31" t="s">
        <v>171</v>
      </c>
      <c r="L758" s="28" t="s">
        <v>266</v>
      </c>
      <c r="M758" s="9"/>
    </row>
    <row r="759" spans="2:13" x14ac:dyDescent="0.25">
      <c r="B759" s="31" t="s">
        <v>279</v>
      </c>
      <c r="D759" s="31" t="s">
        <v>65</v>
      </c>
      <c r="F759" s="31" t="s">
        <v>62</v>
      </c>
      <c r="G759" s="31" t="s">
        <v>10</v>
      </c>
      <c r="H759" s="31" t="s">
        <v>85</v>
      </c>
      <c r="I759" s="31" t="s">
        <v>152</v>
      </c>
      <c r="J759" s="31">
        <v>2030</v>
      </c>
      <c r="K759" s="31" t="s">
        <v>171</v>
      </c>
      <c r="L759" s="28" t="s">
        <v>266</v>
      </c>
      <c r="M759" s="9"/>
    </row>
    <row r="760" spans="2:13" x14ac:dyDescent="0.25">
      <c r="B760" s="31" t="s">
        <v>279</v>
      </c>
      <c r="D760" s="31" t="s">
        <v>65</v>
      </c>
      <c r="F760" s="31" t="s">
        <v>62</v>
      </c>
      <c r="G760" s="31" t="s">
        <v>10</v>
      </c>
      <c r="H760" s="31" t="s">
        <v>85</v>
      </c>
      <c r="I760" s="31" t="s">
        <v>152</v>
      </c>
      <c r="J760" s="31">
        <v>2040</v>
      </c>
      <c r="K760" s="31" t="s">
        <v>171</v>
      </c>
      <c r="L760" s="28" t="s">
        <v>266</v>
      </c>
      <c r="M760" s="9"/>
    </row>
    <row r="761" spans="2:13" x14ac:dyDescent="0.25">
      <c r="B761" s="31" t="s">
        <v>279</v>
      </c>
      <c r="D761" s="31" t="s">
        <v>65</v>
      </c>
      <c r="F761" s="31" t="s">
        <v>62</v>
      </c>
      <c r="G761" s="31" t="s">
        <v>10</v>
      </c>
      <c r="H761" s="31" t="s">
        <v>85</v>
      </c>
      <c r="I761" s="31" t="s">
        <v>152</v>
      </c>
      <c r="J761" s="31">
        <v>2050</v>
      </c>
      <c r="K761" s="31" t="s">
        <v>171</v>
      </c>
      <c r="L761" s="28" t="s">
        <v>266</v>
      </c>
      <c r="M761" s="9"/>
    </row>
    <row r="762" spans="2:13" x14ac:dyDescent="0.25">
      <c r="B762" s="31" t="s">
        <v>279</v>
      </c>
      <c r="D762" s="31" t="s">
        <v>99</v>
      </c>
      <c r="F762" s="31" t="s">
        <v>45</v>
      </c>
      <c r="G762" s="31" t="s">
        <v>10</v>
      </c>
      <c r="H762" s="31" t="s">
        <v>85</v>
      </c>
      <c r="I762" s="31" t="s">
        <v>77</v>
      </c>
      <c r="J762" s="31">
        <v>2018</v>
      </c>
      <c r="K762" s="31" t="s">
        <v>171</v>
      </c>
      <c r="L762" s="40">
        <v>3.1069473204000005E-4</v>
      </c>
      <c r="M762" s="9">
        <v>48</v>
      </c>
    </row>
    <row r="763" spans="2:13" x14ac:dyDescent="0.25">
      <c r="B763" s="31" t="s">
        <v>279</v>
      </c>
      <c r="D763" s="31" t="s">
        <v>99</v>
      </c>
      <c r="F763" s="31" t="s">
        <v>45</v>
      </c>
      <c r="G763" s="31" t="s">
        <v>10</v>
      </c>
      <c r="H763" s="31" t="s">
        <v>85</v>
      </c>
      <c r="I763" s="31" t="s">
        <v>77</v>
      </c>
      <c r="J763" s="31">
        <v>2020</v>
      </c>
      <c r="K763" s="31" t="s">
        <v>171</v>
      </c>
      <c r="L763" s="40">
        <v>3.1069473204000005E-4</v>
      </c>
      <c r="M763" s="9">
        <v>48</v>
      </c>
    </row>
    <row r="764" spans="2:13" x14ac:dyDescent="0.25">
      <c r="B764" s="31" t="s">
        <v>279</v>
      </c>
      <c r="D764" s="31" t="s">
        <v>99</v>
      </c>
      <c r="F764" s="31" t="s">
        <v>45</v>
      </c>
      <c r="G764" s="31" t="s">
        <v>10</v>
      </c>
      <c r="H764" s="31" t="s">
        <v>85</v>
      </c>
      <c r="I764" s="31" t="s">
        <v>77</v>
      </c>
      <c r="J764" s="31">
        <v>2030</v>
      </c>
      <c r="K764" s="31" t="s">
        <v>171</v>
      </c>
      <c r="L764" s="40">
        <v>3.1069473204000005E-4</v>
      </c>
      <c r="M764" s="9">
        <v>48</v>
      </c>
    </row>
    <row r="765" spans="2:13" x14ac:dyDescent="0.25">
      <c r="B765" s="31" t="s">
        <v>279</v>
      </c>
      <c r="D765" s="31" t="s">
        <v>99</v>
      </c>
      <c r="F765" s="31" t="s">
        <v>45</v>
      </c>
      <c r="G765" s="31" t="s">
        <v>10</v>
      </c>
      <c r="H765" s="31" t="s">
        <v>85</v>
      </c>
      <c r="I765" s="31" t="s">
        <v>77</v>
      </c>
      <c r="J765" s="31">
        <v>2040</v>
      </c>
      <c r="K765" s="31" t="s">
        <v>171</v>
      </c>
      <c r="L765" s="40">
        <v>3.1069473204000005E-4</v>
      </c>
      <c r="M765" s="9">
        <v>48</v>
      </c>
    </row>
    <row r="766" spans="2:13" x14ac:dyDescent="0.25">
      <c r="B766" s="31" t="s">
        <v>279</v>
      </c>
      <c r="D766" s="31" t="s">
        <v>99</v>
      </c>
      <c r="F766" s="31" t="s">
        <v>45</v>
      </c>
      <c r="G766" s="31" t="s">
        <v>10</v>
      </c>
      <c r="H766" s="31" t="s">
        <v>85</v>
      </c>
      <c r="I766" s="31" t="s">
        <v>77</v>
      </c>
      <c r="J766" s="31">
        <v>2050</v>
      </c>
      <c r="K766" s="31" t="s">
        <v>171</v>
      </c>
      <c r="L766" s="40">
        <v>3.1069473204000005E-4</v>
      </c>
      <c r="M766" s="9">
        <v>48</v>
      </c>
    </row>
    <row r="767" spans="2:13" x14ac:dyDescent="0.25">
      <c r="B767" s="31" t="s">
        <v>279</v>
      </c>
      <c r="D767" s="31" t="s">
        <v>99</v>
      </c>
      <c r="F767" s="31" t="s">
        <v>45</v>
      </c>
      <c r="G767" s="31" t="s">
        <v>10</v>
      </c>
      <c r="H767" s="31" t="s">
        <v>85</v>
      </c>
      <c r="I767" s="31" t="s">
        <v>78</v>
      </c>
      <c r="J767" s="31">
        <v>2018</v>
      </c>
      <c r="K767" s="31" t="s">
        <v>171</v>
      </c>
      <c r="L767" s="40">
        <v>1.0404144286786277E-3</v>
      </c>
      <c r="M767" s="9">
        <v>57</v>
      </c>
    </row>
    <row r="768" spans="2:13" x14ac:dyDescent="0.25">
      <c r="B768" s="31" t="s">
        <v>279</v>
      </c>
      <c r="D768" s="31" t="s">
        <v>99</v>
      </c>
      <c r="F768" s="31" t="s">
        <v>45</v>
      </c>
      <c r="G768" s="31" t="s">
        <v>10</v>
      </c>
      <c r="H768" s="31" t="s">
        <v>85</v>
      </c>
      <c r="I768" s="31" t="s">
        <v>78</v>
      </c>
      <c r="J768" s="31">
        <v>2020</v>
      </c>
      <c r="K768" s="31" t="s">
        <v>171</v>
      </c>
      <c r="L768" s="40">
        <v>1.0404144286786277E-3</v>
      </c>
      <c r="M768" s="9">
        <v>57</v>
      </c>
    </row>
    <row r="769" spans="2:13" x14ac:dyDescent="0.25">
      <c r="B769" s="31" t="s">
        <v>279</v>
      </c>
      <c r="D769" s="31" t="s">
        <v>99</v>
      </c>
      <c r="F769" s="31" t="s">
        <v>45</v>
      </c>
      <c r="G769" s="31" t="s">
        <v>10</v>
      </c>
      <c r="H769" s="31" t="s">
        <v>85</v>
      </c>
      <c r="I769" s="31" t="s">
        <v>78</v>
      </c>
      <c r="J769" s="31">
        <v>2030</v>
      </c>
      <c r="K769" s="31" t="s">
        <v>171</v>
      </c>
      <c r="L769" s="40">
        <v>1.0404144286786277E-3</v>
      </c>
      <c r="M769" s="9">
        <v>57</v>
      </c>
    </row>
    <row r="770" spans="2:13" x14ac:dyDescent="0.25">
      <c r="B770" s="31" t="s">
        <v>279</v>
      </c>
      <c r="D770" s="31" t="s">
        <v>99</v>
      </c>
      <c r="F770" s="31" t="s">
        <v>45</v>
      </c>
      <c r="G770" s="31" t="s">
        <v>10</v>
      </c>
      <c r="H770" s="31" t="s">
        <v>85</v>
      </c>
      <c r="I770" s="31" t="s">
        <v>78</v>
      </c>
      <c r="J770" s="31">
        <v>2040</v>
      </c>
      <c r="K770" s="31" t="s">
        <v>171</v>
      </c>
      <c r="L770" s="40">
        <v>1.0404144286786277E-3</v>
      </c>
      <c r="M770" s="9">
        <v>57</v>
      </c>
    </row>
    <row r="771" spans="2:13" x14ac:dyDescent="0.25">
      <c r="B771" s="31" t="s">
        <v>279</v>
      </c>
      <c r="D771" s="31" t="s">
        <v>99</v>
      </c>
      <c r="F771" s="31" t="s">
        <v>45</v>
      </c>
      <c r="G771" s="31" t="s">
        <v>10</v>
      </c>
      <c r="H771" s="31" t="s">
        <v>85</v>
      </c>
      <c r="I771" s="31" t="s">
        <v>78</v>
      </c>
      <c r="J771" s="31">
        <v>2050</v>
      </c>
      <c r="K771" s="31" t="s">
        <v>171</v>
      </c>
      <c r="L771" s="40">
        <v>1.0404144286786277E-3</v>
      </c>
      <c r="M771" s="9">
        <v>57</v>
      </c>
    </row>
    <row r="772" spans="2:13" x14ac:dyDescent="0.25">
      <c r="B772" s="31" t="s">
        <v>279</v>
      </c>
      <c r="D772" s="31" t="s">
        <v>99</v>
      </c>
      <c r="F772" s="31" t="s">
        <v>45</v>
      </c>
      <c r="G772" s="31" t="s">
        <v>10</v>
      </c>
      <c r="H772" s="31" t="s">
        <v>85</v>
      </c>
      <c r="I772" s="31" t="s">
        <v>79</v>
      </c>
      <c r="J772" s="31">
        <v>2018</v>
      </c>
      <c r="K772" s="31" t="s">
        <v>171</v>
      </c>
      <c r="L772" s="40">
        <v>6.7555458035931386E-4</v>
      </c>
      <c r="M772" s="9"/>
    </row>
    <row r="773" spans="2:13" x14ac:dyDescent="0.25">
      <c r="B773" s="31" t="s">
        <v>279</v>
      </c>
      <c r="D773" s="31" t="s">
        <v>99</v>
      </c>
      <c r="F773" s="31" t="s">
        <v>45</v>
      </c>
      <c r="G773" s="31" t="s">
        <v>10</v>
      </c>
      <c r="H773" s="31" t="s">
        <v>85</v>
      </c>
      <c r="I773" s="31" t="s">
        <v>79</v>
      </c>
      <c r="J773" s="31">
        <v>2020</v>
      </c>
      <c r="K773" s="31" t="s">
        <v>171</v>
      </c>
      <c r="L773" s="40">
        <v>6.7555458035931386E-4</v>
      </c>
      <c r="M773" s="9"/>
    </row>
    <row r="774" spans="2:13" x14ac:dyDescent="0.25">
      <c r="B774" s="31" t="s">
        <v>279</v>
      </c>
      <c r="D774" s="31" t="s">
        <v>99</v>
      </c>
      <c r="F774" s="31" t="s">
        <v>45</v>
      </c>
      <c r="G774" s="31" t="s">
        <v>10</v>
      </c>
      <c r="H774" s="31" t="s">
        <v>85</v>
      </c>
      <c r="I774" s="31" t="s">
        <v>79</v>
      </c>
      <c r="J774" s="31">
        <v>2030</v>
      </c>
      <c r="K774" s="31" t="s">
        <v>171</v>
      </c>
      <c r="L774" s="40">
        <v>6.7555458035931386E-4</v>
      </c>
      <c r="M774" s="9"/>
    </row>
    <row r="775" spans="2:13" x14ac:dyDescent="0.25">
      <c r="B775" s="31" t="s">
        <v>279</v>
      </c>
      <c r="D775" s="31" t="s">
        <v>99</v>
      </c>
      <c r="F775" s="31" t="s">
        <v>45</v>
      </c>
      <c r="G775" s="31" t="s">
        <v>10</v>
      </c>
      <c r="H775" s="31" t="s">
        <v>85</v>
      </c>
      <c r="I775" s="31" t="s">
        <v>79</v>
      </c>
      <c r="J775" s="31">
        <v>2040</v>
      </c>
      <c r="K775" s="31" t="s">
        <v>171</v>
      </c>
      <c r="L775" s="40">
        <v>6.7555458035931386E-4</v>
      </c>
      <c r="M775" s="9"/>
    </row>
    <row r="776" spans="2:13" x14ac:dyDescent="0.25">
      <c r="B776" s="31" t="s">
        <v>279</v>
      </c>
      <c r="D776" s="31" t="s">
        <v>99</v>
      </c>
      <c r="F776" s="31" t="s">
        <v>45</v>
      </c>
      <c r="G776" s="31" t="s">
        <v>10</v>
      </c>
      <c r="H776" s="31" t="s">
        <v>85</v>
      </c>
      <c r="I776" s="31" t="s">
        <v>79</v>
      </c>
      <c r="J776" s="31">
        <v>2050</v>
      </c>
      <c r="K776" s="31" t="s">
        <v>171</v>
      </c>
      <c r="L776" s="40">
        <v>6.7555458035931386E-4</v>
      </c>
      <c r="M776" s="9"/>
    </row>
    <row r="777" spans="2:13" x14ac:dyDescent="0.25">
      <c r="B777" s="31" t="s">
        <v>279</v>
      </c>
      <c r="D777" s="31" t="s">
        <v>99</v>
      </c>
      <c r="F777" s="31" t="s">
        <v>45</v>
      </c>
      <c r="G777" s="31" t="s">
        <v>10</v>
      </c>
      <c r="H777" s="31" t="s">
        <v>85</v>
      </c>
      <c r="I777" s="31" t="s">
        <v>152</v>
      </c>
      <c r="J777" s="31">
        <v>2018</v>
      </c>
      <c r="K777" s="31" t="s">
        <v>171</v>
      </c>
      <c r="L777" s="40">
        <v>6.7555458035931386E-4</v>
      </c>
      <c r="M777" s="9"/>
    </row>
    <row r="778" spans="2:13" x14ac:dyDescent="0.25">
      <c r="B778" s="31" t="s">
        <v>279</v>
      </c>
      <c r="D778" s="31" t="s">
        <v>99</v>
      </c>
      <c r="F778" s="31" t="s">
        <v>45</v>
      </c>
      <c r="G778" s="31" t="s">
        <v>10</v>
      </c>
      <c r="H778" s="31" t="s">
        <v>85</v>
      </c>
      <c r="I778" s="31" t="s">
        <v>152</v>
      </c>
      <c r="J778" s="31">
        <v>2020</v>
      </c>
      <c r="K778" s="31" t="s">
        <v>171</v>
      </c>
      <c r="L778" s="40">
        <v>6.7555458035931386E-4</v>
      </c>
      <c r="M778" s="9"/>
    </row>
    <row r="779" spans="2:13" x14ac:dyDescent="0.25">
      <c r="B779" s="31" t="s">
        <v>279</v>
      </c>
      <c r="D779" s="31" t="s">
        <v>99</v>
      </c>
      <c r="F779" s="31" t="s">
        <v>45</v>
      </c>
      <c r="G779" s="31" t="s">
        <v>10</v>
      </c>
      <c r="H779" s="31" t="s">
        <v>85</v>
      </c>
      <c r="I779" s="31" t="s">
        <v>152</v>
      </c>
      <c r="J779" s="31">
        <v>2030</v>
      </c>
      <c r="K779" s="31" t="s">
        <v>171</v>
      </c>
      <c r="L779" s="40">
        <v>6.7555458035931386E-4</v>
      </c>
      <c r="M779" s="9"/>
    </row>
    <row r="780" spans="2:13" x14ac:dyDescent="0.25">
      <c r="B780" s="31" t="s">
        <v>279</v>
      </c>
      <c r="D780" s="31" t="s">
        <v>99</v>
      </c>
      <c r="F780" s="31" t="s">
        <v>45</v>
      </c>
      <c r="G780" s="31" t="s">
        <v>10</v>
      </c>
      <c r="H780" s="31" t="s">
        <v>85</v>
      </c>
      <c r="I780" s="31" t="s">
        <v>152</v>
      </c>
      <c r="J780" s="31">
        <v>2040</v>
      </c>
      <c r="K780" s="31" t="s">
        <v>171</v>
      </c>
      <c r="L780" s="40">
        <v>6.7555458035931386E-4</v>
      </c>
      <c r="M780" s="9"/>
    </row>
    <row r="781" spans="2:13" x14ac:dyDescent="0.25">
      <c r="B781" s="31" t="s">
        <v>279</v>
      </c>
      <c r="D781" s="31" t="s">
        <v>99</v>
      </c>
      <c r="F781" s="31" t="s">
        <v>45</v>
      </c>
      <c r="G781" s="31" t="s">
        <v>10</v>
      </c>
      <c r="H781" s="31" t="s">
        <v>85</v>
      </c>
      <c r="I781" s="31" t="s">
        <v>152</v>
      </c>
      <c r="J781" s="31">
        <v>2050</v>
      </c>
      <c r="K781" s="31" t="s">
        <v>171</v>
      </c>
      <c r="L781" s="40">
        <v>6.7555458035931386E-4</v>
      </c>
      <c r="M781" s="9"/>
    </row>
    <row r="782" spans="2:13" x14ac:dyDescent="0.25">
      <c r="B782" s="31" t="s">
        <v>279</v>
      </c>
      <c r="D782" s="31" t="s">
        <v>47</v>
      </c>
      <c r="F782" s="31" t="s">
        <v>45</v>
      </c>
      <c r="G782" s="31" t="s">
        <v>10</v>
      </c>
      <c r="H782" s="31" t="s">
        <v>85</v>
      </c>
      <c r="I782" s="31" t="s">
        <v>77</v>
      </c>
      <c r="J782" s="31">
        <v>2018</v>
      </c>
      <c r="K782" s="31" t="s">
        <v>171</v>
      </c>
      <c r="L782" s="40">
        <v>3.1069473204000005E-4</v>
      </c>
      <c r="M782" s="9">
        <v>48</v>
      </c>
    </row>
    <row r="783" spans="2:13" x14ac:dyDescent="0.25">
      <c r="B783" s="31" t="s">
        <v>279</v>
      </c>
      <c r="D783" s="31" t="s">
        <v>47</v>
      </c>
      <c r="F783" s="31" t="s">
        <v>45</v>
      </c>
      <c r="G783" s="31" t="s">
        <v>10</v>
      </c>
      <c r="H783" s="31" t="s">
        <v>85</v>
      </c>
      <c r="I783" s="31" t="s">
        <v>77</v>
      </c>
      <c r="J783" s="31">
        <v>2020</v>
      </c>
      <c r="K783" s="31" t="s">
        <v>171</v>
      </c>
      <c r="L783" s="40">
        <v>3.1069473204000005E-4</v>
      </c>
      <c r="M783" s="9">
        <v>48</v>
      </c>
    </row>
    <row r="784" spans="2:13" x14ac:dyDescent="0.25">
      <c r="B784" s="31" t="s">
        <v>279</v>
      </c>
      <c r="D784" s="31" t="s">
        <v>47</v>
      </c>
      <c r="F784" s="31" t="s">
        <v>45</v>
      </c>
      <c r="G784" s="31" t="s">
        <v>10</v>
      </c>
      <c r="H784" s="31" t="s">
        <v>85</v>
      </c>
      <c r="I784" s="31" t="s">
        <v>77</v>
      </c>
      <c r="J784" s="31">
        <v>2030</v>
      </c>
      <c r="K784" s="31" t="s">
        <v>171</v>
      </c>
      <c r="L784" s="40">
        <v>3.1069473204000005E-4</v>
      </c>
      <c r="M784" s="9">
        <v>48</v>
      </c>
    </row>
    <row r="785" spans="2:13" x14ac:dyDescent="0.25">
      <c r="B785" s="31" t="s">
        <v>279</v>
      </c>
      <c r="D785" s="31" t="s">
        <v>47</v>
      </c>
      <c r="F785" s="31" t="s">
        <v>45</v>
      </c>
      <c r="G785" s="31" t="s">
        <v>10</v>
      </c>
      <c r="H785" s="31" t="s">
        <v>85</v>
      </c>
      <c r="I785" s="31" t="s">
        <v>77</v>
      </c>
      <c r="J785" s="31">
        <v>2040</v>
      </c>
      <c r="K785" s="31" t="s">
        <v>171</v>
      </c>
      <c r="L785" s="40">
        <v>3.1069473204000005E-4</v>
      </c>
      <c r="M785" s="9">
        <v>48</v>
      </c>
    </row>
    <row r="786" spans="2:13" x14ac:dyDescent="0.25">
      <c r="B786" s="31" t="s">
        <v>279</v>
      </c>
      <c r="D786" s="31" t="s">
        <v>47</v>
      </c>
      <c r="F786" s="31" t="s">
        <v>45</v>
      </c>
      <c r="G786" s="31" t="s">
        <v>10</v>
      </c>
      <c r="H786" s="31" t="s">
        <v>85</v>
      </c>
      <c r="I786" s="31" t="s">
        <v>77</v>
      </c>
      <c r="J786" s="31">
        <v>2050</v>
      </c>
      <c r="K786" s="31" t="s">
        <v>171</v>
      </c>
      <c r="L786" s="40">
        <v>3.1069473204000005E-4</v>
      </c>
      <c r="M786" s="9">
        <v>48</v>
      </c>
    </row>
    <row r="787" spans="2:13" x14ac:dyDescent="0.25">
      <c r="B787" s="31" t="s">
        <v>279</v>
      </c>
      <c r="D787" s="31" t="s">
        <v>47</v>
      </c>
      <c r="F787" s="31" t="s">
        <v>45</v>
      </c>
      <c r="G787" s="31" t="s">
        <v>10</v>
      </c>
      <c r="H787" s="31" t="s">
        <v>85</v>
      </c>
      <c r="I787" s="31" t="s">
        <v>78</v>
      </c>
      <c r="J787" s="31">
        <v>2018</v>
      </c>
      <c r="K787" s="31" t="s">
        <v>171</v>
      </c>
      <c r="L787" s="40">
        <v>5.0879999999999995E-2</v>
      </c>
      <c r="M787" s="9">
        <v>63</v>
      </c>
    </row>
    <row r="788" spans="2:13" x14ac:dyDescent="0.25">
      <c r="B788" s="31" t="s">
        <v>279</v>
      </c>
      <c r="D788" s="31" t="s">
        <v>47</v>
      </c>
      <c r="F788" s="31" t="s">
        <v>45</v>
      </c>
      <c r="G788" s="31" t="s">
        <v>10</v>
      </c>
      <c r="H788" s="31" t="s">
        <v>85</v>
      </c>
      <c r="I788" s="31" t="s">
        <v>78</v>
      </c>
      <c r="J788" s="31">
        <v>2020</v>
      </c>
      <c r="K788" s="31" t="s">
        <v>171</v>
      </c>
      <c r="L788" s="42">
        <v>5.0879999999999995E-2</v>
      </c>
      <c r="M788" s="9" t="s">
        <v>386</v>
      </c>
    </row>
    <row r="789" spans="2:13" x14ac:dyDescent="0.25">
      <c r="B789" s="31" t="s">
        <v>279</v>
      </c>
      <c r="D789" s="31" t="s">
        <v>47</v>
      </c>
      <c r="F789" s="31" t="s">
        <v>45</v>
      </c>
      <c r="G789" s="31" t="s">
        <v>10</v>
      </c>
      <c r="H789" s="31" t="s">
        <v>85</v>
      </c>
      <c r="I789" s="31" t="s">
        <v>78</v>
      </c>
      <c r="J789" s="31">
        <v>2030</v>
      </c>
      <c r="K789" s="31" t="s">
        <v>171</v>
      </c>
      <c r="L789" s="42">
        <v>5.0879999999999995E-2</v>
      </c>
      <c r="M789" s="9" t="s">
        <v>386</v>
      </c>
    </row>
    <row r="790" spans="2:13" x14ac:dyDescent="0.25">
      <c r="B790" s="31" t="s">
        <v>279</v>
      </c>
      <c r="D790" s="31" t="s">
        <v>47</v>
      </c>
      <c r="F790" s="31" t="s">
        <v>45</v>
      </c>
      <c r="G790" s="31" t="s">
        <v>10</v>
      </c>
      <c r="H790" s="31" t="s">
        <v>85</v>
      </c>
      <c r="I790" s="31" t="s">
        <v>78</v>
      </c>
      <c r="J790" s="31">
        <v>2040</v>
      </c>
      <c r="K790" s="31" t="s">
        <v>171</v>
      </c>
      <c r="L790" s="40">
        <v>5.9359999999999996E-2</v>
      </c>
      <c r="M790" s="9">
        <v>63</v>
      </c>
    </row>
    <row r="791" spans="2:13" x14ac:dyDescent="0.25">
      <c r="B791" s="31" t="s">
        <v>279</v>
      </c>
      <c r="D791" s="31" t="s">
        <v>47</v>
      </c>
      <c r="F791" s="31" t="s">
        <v>45</v>
      </c>
      <c r="G791" s="31" t="s">
        <v>10</v>
      </c>
      <c r="H791" s="31" t="s">
        <v>85</v>
      </c>
      <c r="I791" s="31" t="s">
        <v>78</v>
      </c>
      <c r="J791" s="31">
        <v>2050</v>
      </c>
      <c r="K791" s="31" t="s">
        <v>171</v>
      </c>
      <c r="L791" s="42">
        <v>5.9359999999999996E-2</v>
      </c>
      <c r="M791" s="9" t="s">
        <v>386</v>
      </c>
    </row>
    <row r="792" spans="2:13" x14ac:dyDescent="0.25">
      <c r="B792" s="31" t="s">
        <v>279</v>
      </c>
      <c r="D792" s="31" t="s">
        <v>47</v>
      </c>
      <c r="F792" s="31" t="s">
        <v>45</v>
      </c>
      <c r="G792" s="31" t="s">
        <v>10</v>
      </c>
      <c r="H792" s="31" t="s">
        <v>85</v>
      </c>
      <c r="I792" s="31" t="s">
        <v>79</v>
      </c>
      <c r="J792" s="31">
        <v>2018</v>
      </c>
      <c r="K792" s="31" t="s">
        <v>171</v>
      </c>
      <c r="L792" s="40">
        <v>1.7757174529799084E-2</v>
      </c>
      <c r="M792" s="9"/>
    </row>
    <row r="793" spans="2:13" x14ac:dyDescent="0.25">
      <c r="B793" s="31" t="s">
        <v>279</v>
      </c>
      <c r="D793" s="31" t="s">
        <v>47</v>
      </c>
      <c r="F793" s="31" t="s">
        <v>45</v>
      </c>
      <c r="G793" s="31" t="s">
        <v>10</v>
      </c>
      <c r="H793" s="31" t="s">
        <v>85</v>
      </c>
      <c r="I793" s="31" t="s">
        <v>79</v>
      </c>
      <c r="J793" s="31">
        <v>2020</v>
      </c>
      <c r="K793" s="31" t="s">
        <v>171</v>
      </c>
      <c r="L793" s="40">
        <v>1.7757174529799084E-2</v>
      </c>
      <c r="M793" s="9"/>
    </row>
    <row r="794" spans="2:13" x14ac:dyDescent="0.25">
      <c r="B794" s="31" t="s">
        <v>279</v>
      </c>
      <c r="D794" s="31" t="s">
        <v>47</v>
      </c>
      <c r="F794" s="31" t="s">
        <v>45</v>
      </c>
      <c r="G794" s="31" t="s">
        <v>10</v>
      </c>
      <c r="H794" s="31" t="s">
        <v>85</v>
      </c>
      <c r="I794" s="31" t="s">
        <v>79</v>
      </c>
      <c r="J794" s="31">
        <v>2030</v>
      </c>
      <c r="K794" s="31" t="s">
        <v>171</v>
      </c>
      <c r="L794" s="40">
        <v>1.7757174529799084E-2</v>
      </c>
      <c r="M794" s="9"/>
    </row>
    <row r="795" spans="2:13" x14ac:dyDescent="0.25">
      <c r="B795" s="31" t="s">
        <v>279</v>
      </c>
      <c r="D795" s="31" t="s">
        <v>47</v>
      </c>
      <c r="F795" s="31" t="s">
        <v>45</v>
      </c>
      <c r="G795" s="31" t="s">
        <v>10</v>
      </c>
      <c r="H795" s="31" t="s">
        <v>85</v>
      </c>
      <c r="I795" s="31" t="s">
        <v>79</v>
      </c>
      <c r="J795" s="31">
        <v>2040</v>
      </c>
      <c r="K795" s="31" t="s">
        <v>171</v>
      </c>
      <c r="L795" s="40">
        <v>2.0583841196465748E-2</v>
      </c>
      <c r="M795" s="9"/>
    </row>
    <row r="796" spans="2:13" x14ac:dyDescent="0.25">
      <c r="B796" s="31" t="s">
        <v>279</v>
      </c>
      <c r="D796" s="31" t="s">
        <v>47</v>
      </c>
      <c r="F796" s="31" t="s">
        <v>45</v>
      </c>
      <c r="G796" s="31" t="s">
        <v>10</v>
      </c>
      <c r="H796" s="31" t="s">
        <v>85</v>
      </c>
      <c r="I796" s="31" t="s">
        <v>79</v>
      </c>
      <c r="J796" s="31">
        <v>2050</v>
      </c>
      <c r="K796" s="31" t="s">
        <v>171</v>
      </c>
      <c r="L796" s="40">
        <v>2.0583841196465748E-2</v>
      </c>
      <c r="M796" s="9"/>
    </row>
    <row r="797" spans="2:13" x14ac:dyDescent="0.25">
      <c r="B797" s="31" t="s">
        <v>279</v>
      </c>
      <c r="D797" s="31" t="s">
        <v>47</v>
      </c>
      <c r="F797" s="31" t="s">
        <v>45</v>
      </c>
      <c r="G797" s="31" t="s">
        <v>10</v>
      </c>
      <c r="H797" s="31" t="s">
        <v>85</v>
      </c>
      <c r="I797" s="31" t="s">
        <v>152</v>
      </c>
      <c r="J797" s="31">
        <v>2018</v>
      </c>
      <c r="K797" s="31" t="s">
        <v>171</v>
      </c>
      <c r="L797" s="40">
        <v>2.0808288573572553E-3</v>
      </c>
      <c r="M797" s="9"/>
    </row>
    <row r="798" spans="2:13" x14ac:dyDescent="0.25">
      <c r="B798" s="31" t="s">
        <v>279</v>
      </c>
      <c r="D798" s="31" t="s">
        <v>47</v>
      </c>
      <c r="F798" s="31" t="s">
        <v>45</v>
      </c>
      <c r="G798" s="31" t="s">
        <v>10</v>
      </c>
      <c r="H798" s="31" t="s">
        <v>85</v>
      </c>
      <c r="I798" s="31" t="s">
        <v>152</v>
      </c>
      <c r="J798" s="31">
        <v>2020</v>
      </c>
      <c r="K798" s="31" t="s">
        <v>171</v>
      </c>
      <c r="L798" s="40">
        <v>2.0808288573572553E-3</v>
      </c>
      <c r="M798" s="9"/>
    </row>
    <row r="799" spans="2:13" x14ac:dyDescent="0.25">
      <c r="B799" s="31" t="s">
        <v>279</v>
      </c>
      <c r="D799" s="31" t="s">
        <v>47</v>
      </c>
      <c r="F799" s="31" t="s">
        <v>45</v>
      </c>
      <c r="G799" s="31" t="s">
        <v>10</v>
      </c>
      <c r="H799" s="31" t="s">
        <v>85</v>
      </c>
      <c r="I799" s="31" t="s">
        <v>152</v>
      </c>
      <c r="J799" s="31">
        <v>2030</v>
      </c>
      <c r="K799" s="31" t="s">
        <v>171</v>
      </c>
      <c r="L799" s="40">
        <v>2.0808288573572553E-3</v>
      </c>
      <c r="M799" s="9"/>
    </row>
    <row r="800" spans="2:13" x14ac:dyDescent="0.25">
      <c r="B800" s="31" t="s">
        <v>279</v>
      </c>
      <c r="D800" s="31" t="s">
        <v>47</v>
      </c>
      <c r="F800" s="31" t="s">
        <v>45</v>
      </c>
      <c r="G800" s="31" t="s">
        <v>10</v>
      </c>
      <c r="H800" s="31" t="s">
        <v>85</v>
      </c>
      <c r="I800" s="31" t="s">
        <v>152</v>
      </c>
      <c r="J800" s="31">
        <v>2040</v>
      </c>
      <c r="K800" s="31" t="s">
        <v>171</v>
      </c>
      <c r="L800" s="40">
        <v>2.0808288573572553E-3</v>
      </c>
      <c r="M800" s="9"/>
    </row>
    <row r="801" spans="2:14" x14ac:dyDescent="0.25">
      <c r="B801" s="31" t="s">
        <v>279</v>
      </c>
      <c r="D801" s="31" t="s">
        <v>47</v>
      </c>
      <c r="F801" s="31" t="s">
        <v>45</v>
      </c>
      <c r="G801" s="31" t="s">
        <v>10</v>
      </c>
      <c r="H801" s="31" t="s">
        <v>85</v>
      </c>
      <c r="I801" s="31" t="s">
        <v>152</v>
      </c>
      <c r="J801" s="31">
        <v>2050</v>
      </c>
      <c r="K801" s="31" t="s">
        <v>171</v>
      </c>
      <c r="L801" s="40">
        <v>2.0808288573572553E-3</v>
      </c>
      <c r="M801" s="9"/>
    </row>
    <row r="802" spans="2:14" x14ac:dyDescent="0.25">
      <c r="B802" s="31" t="s">
        <v>279</v>
      </c>
      <c r="D802" s="31" t="s">
        <v>98</v>
      </c>
      <c r="F802" s="31" t="s">
        <v>45</v>
      </c>
      <c r="G802" s="31" t="s">
        <v>10</v>
      </c>
      <c r="H802" s="31" t="s">
        <v>85</v>
      </c>
      <c r="I802" s="31" t="s">
        <v>77</v>
      </c>
      <c r="J802" s="31">
        <v>2018</v>
      </c>
      <c r="K802" s="31" t="s">
        <v>171</v>
      </c>
      <c r="L802" s="39">
        <v>2.5891227670000005E-3</v>
      </c>
      <c r="M802" s="9">
        <v>64</v>
      </c>
      <c r="N802" s="32" t="s">
        <v>432</v>
      </c>
    </row>
    <row r="803" spans="2:14" x14ac:dyDescent="0.25">
      <c r="B803" s="31" t="s">
        <v>279</v>
      </c>
      <c r="D803" s="31" t="s">
        <v>98</v>
      </c>
      <c r="F803" s="31" t="s">
        <v>45</v>
      </c>
      <c r="G803" s="31" t="s">
        <v>10</v>
      </c>
      <c r="H803" s="31" t="s">
        <v>85</v>
      </c>
      <c r="I803" s="31" t="s">
        <v>77</v>
      </c>
      <c r="J803" s="31">
        <v>2020</v>
      </c>
      <c r="K803" s="31" t="s">
        <v>171</v>
      </c>
      <c r="L803" s="39">
        <v>2.5891227670000005E-3</v>
      </c>
      <c r="M803" s="9">
        <v>64</v>
      </c>
      <c r="N803" s="32" t="s">
        <v>432</v>
      </c>
    </row>
    <row r="804" spans="2:14" x14ac:dyDescent="0.25">
      <c r="B804" s="31" t="s">
        <v>279</v>
      </c>
      <c r="D804" s="31" t="s">
        <v>98</v>
      </c>
      <c r="F804" s="31" t="s">
        <v>45</v>
      </c>
      <c r="G804" s="31" t="s">
        <v>10</v>
      </c>
      <c r="H804" s="31" t="s">
        <v>85</v>
      </c>
      <c r="I804" s="31" t="s">
        <v>77</v>
      </c>
      <c r="J804" s="31">
        <v>2030</v>
      </c>
      <c r="K804" s="31" t="s">
        <v>171</v>
      </c>
      <c r="L804" s="39">
        <v>2.5891227670000005E-3</v>
      </c>
      <c r="M804" s="9">
        <v>64</v>
      </c>
      <c r="N804" s="32" t="s">
        <v>432</v>
      </c>
    </row>
    <row r="805" spans="2:14" x14ac:dyDescent="0.25">
      <c r="B805" s="31" t="s">
        <v>279</v>
      </c>
      <c r="D805" s="31" t="s">
        <v>98</v>
      </c>
      <c r="F805" s="31" t="s">
        <v>45</v>
      </c>
      <c r="G805" s="31" t="s">
        <v>10</v>
      </c>
      <c r="H805" s="31" t="s">
        <v>85</v>
      </c>
      <c r="I805" s="31" t="s">
        <v>77</v>
      </c>
      <c r="J805" s="31">
        <v>2040</v>
      </c>
      <c r="K805" s="31" t="s">
        <v>171</v>
      </c>
      <c r="L805" s="39">
        <v>2.5891227670000005E-3</v>
      </c>
      <c r="M805" s="9">
        <v>64</v>
      </c>
      <c r="N805" s="32" t="s">
        <v>432</v>
      </c>
    </row>
    <row r="806" spans="2:14" x14ac:dyDescent="0.25">
      <c r="B806" s="31" t="s">
        <v>279</v>
      </c>
      <c r="D806" s="31" t="s">
        <v>98</v>
      </c>
      <c r="F806" s="31" t="s">
        <v>45</v>
      </c>
      <c r="G806" s="31" t="s">
        <v>10</v>
      </c>
      <c r="H806" s="31" t="s">
        <v>85</v>
      </c>
      <c r="I806" s="31" t="s">
        <v>77</v>
      </c>
      <c r="J806" s="31">
        <v>2050</v>
      </c>
      <c r="K806" s="31" t="s">
        <v>171</v>
      </c>
      <c r="L806" s="39">
        <v>2.5891227670000005E-3</v>
      </c>
      <c r="M806" s="9">
        <v>64</v>
      </c>
      <c r="N806" s="32" t="s">
        <v>432</v>
      </c>
    </row>
    <row r="807" spans="2:14" x14ac:dyDescent="0.25">
      <c r="B807" s="31" t="s">
        <v>279</v>
      </c>
      <c r="D807" s="31" t="s">
        <v>98</v>
      </c>
      <c r="F807" s="31" t="s">
        <v>45</v>
      </c>
      <c r="G807" s="31" t="s">
        <v>10</v>
      </c>
      <c r="H807" s="31" t="s">
        <v>85</v>
      </c>
      <c r="I807" s="31" t="s">
        <v>78</v>
      </c>
      <c r="J807" s="31">
        <v>2018</v>
      </c>
      <c r="K807" s="31" t="s">
        <v>171</v>
      </c>
      <c r="L807" s="39">
        <v>2.5891227670000001E-3</v>
      </c>
      <c r="M807" s="9">
        <v>64</v>
      </c>
      <c r="N807" s="32" t="s">
        <v>432</v>
      </c>
    </row>
    <row r="808" spans="2:14" x14ac:dyDescent="0.25">
      <c r="B808" s="31" t="s">
        <v>279</v>
      </c>
      <c r="D808" s="31" t="s">
        <v>98</v>
      </c>
      <c r="F808" s="31" t="s">
        <v>45</v>
      </c>
      <c r="G808" s="31" t="s">
        <v>10</v>
      </c>
      <c r="H808" s="31" t="s">
        <v>85</v>
      </c>
      <c r="I808" s="31" t="s">
        <v>78</v>
      </c>
      <c r="J808" s="31">
        <v>2020</v>
      </c>
      <c r="K808" s="31" t="s">
        <v>171</v>
      </c>
      <c r="L808" s="39">
        <v>2.5891227670000001E-3</v>
      </c>
      <c r="M808" s="9">
        <v>64</v>
      </c>
      <c r="N808" s="32" t="s">
        <v>432</v>
      </c>
    </row>
    <row r="809" spans="2:14" x14ac:dyDescent="0.25">
      <c r="B809" s="31" t="s">
        <v>279</v>
      </c>
      <c r="D809" s="31" t="s">
        <v>98</v>
      </c>
      <c r="F809" s="31" t="s">
        <v>45</v>
      </c>
      <c r="G809" s="31" t="s">
        <v>10</v>
      </c>
      <c r="H809" s="31" t="s">
        <v>85</v>
      </c>
      <c r="I809" s="31" t="s">
        <v>78</v>
      </c>
      <c r="J809" s="31">
        <v>2030</v>
      </c>
      <c r="K809" s="31" t="s">
        <v>171</v>
      </c>
      <c r="L809" s="39">
        <v>2.5891227670000001E-3</v>
      </c>
      <c r="M809" s="9">
        <v>64</v>
      </c>
      <c r="N809" s="32" t="s">
        <v>432</v>
      </c>
    </row>
    <row r="810" spans="2:14" x14ac:dyDescent="0.25">
      <c r="B810" s="31" t="s">
        <v>279</v>
      </c>
      <c r="D810" s="31" t="s">
        <v>98</v>
      </c>
      <c r="F810" s="31" t="s">
        <v>45</v>
      </c>
      <c r="G810" s="31" t="s">
        <v>10</v>
      </c>
      <c r="H810" s="31" t="s">
        <v>85</v>
      </c>
      <c r="I810" s="31" t="s">
        <v>78</v>
      </c>
      <c r="J810" s="31">
        <v>2040</v>
      </c>
      <c r="K810" s="31" t="s">
        <v>171</v>
      </c>
      <c r="L810" s="39">
        <v>2.5891227670000001E-3</v>
      </c>
      <c r="M810" s="9">
        <v>64</v>
      </c>
      <c r="N810" s="32" t="s">
        <v>432</v>
      </c>
    </row>
    <row r="811" spans="2:14" x14ac:dyDescent="0.25">
      <c r="B811" s="31" t="s">
        <v>279</v>
      </c>
      <c r="D811" s="31" t="s">
        <v>98</v>
      </c>
      <c r="F811" s="31" t="s">
        <v>45</v>
      </c>
      <c r="G811" s="31" t="s">
        <v>10</v>
      </c>
      <c r="H811" s="31" t="s">
        <v>85</v>
      </c>
      <c r="I811" s="31" t="s">
        <v>78</v>
      </c>
      <c r="J811" s="31">
        <v>2050</v>
      </c>
      <c r="K811" s="31" t="s">
        <v>171</v>
      </c>
      <c r="L811" s="39">
        <v>2.5891227670000001E-3</v>
      </c>
      <c r="M811" s="9">
        <v>64</v>
      </c>
      <c r="N811" s="32" t="s">
        <v>432</v>
      </c>
    </row>
    <row r="812" spans="2:14" x14ac:dyDescent="0.25">
      <c r="B812" s="31" t="s">
        <v>279</v>
      </c>
      <c r="D812" s="31" t="s">
        <v>98</v>
      </c>
      <c r="F812" s="31" t="s">
        <v>45</v>
      </c>
      <c r="G812" s="31" t="s">
        <v>10</v>
      </c>
      <c r="H812" s="31" t="s">
        <v>85</v>
      </c>
      <c r="I812" s="31" t="s">
        <v>79</v>
      </c>
      <c r="J812" s="31">
        <v>2018</v>
      </c>
      <c r="K812" s="31" t="s">
        <v>171</v>
      </c>
      <c r="L812" s="39">
        <v>2.5891227670000001E-3</v>
      </c>
      <c r="M812" s="9"/>
    </row>
    <row r="813" spans="2:14" x14ac:dyDescent="0.25">
      <c r="B813" s="31" t="s">
        <v>279</v>
      </c>
      <c r="D813" s="31" t="s">
        <v>98</v>
      </c>
      <c r="F813" s="31" t="s">
        <v>45</v>
      </c>
      <c r="G813" s="31" t="s">
        <v>10</v>
      </c>
      <c r="H813" s="31" t="s">
        <v>85</v>
      </c>
      <c r="I813" s="31" t="s">
        <v>79</v>
      </c>
      <c r="J813" s="31">
        <v>2020</v>
      </c>
      <c r="K813" s="31" t="s">
        <v>171</v>
      </c>
      <c r="L813" s="39">
        <v>2.5891227670000001E-3</v>
      </c>
      <c r="M813" s="9"/>
    </row>
    <row r="814" spans="2:14" x14ac:dyDescent="0.25">
      <c r="B814" s="31" t="s">
        <v>279</v>
      </c>
      <c r="D814" s="31" t="s">
        <v>98</v>
      </c>
      <c r="F814" s="31" t="s">
        <v>45</v>
      </c>
      <c r="G814" s="31" t="s">
        <v>10</v>
      </c>
      <c r="H814" s="31" t="s">
        <v>85</v>
      </c>
      <c r="I814" s="31" t="s">
        <v>79</v>
      </c>
      <c r="J814" s="31">
        <v>2030</v>
      </c>
      <c r="K814" s="31" t="s">
        <v>171</v>
      </c>
      <c r="L814" s="39">
        <v>2.5891227670000001E-3</v>
      </c>
      <c r="M814" s="9"/>
    </row>
    <row r="815" spans="2:14" x14ac:dyDescent="0.25">
      <c r="B815" s="31" t="s">
        <v>279</v>
      </c>
      <c r="D815" s="31" t="s">
        <v>98</v>
      </c>
      <c r="F815" s="31" t="s">
        <v>45</v>
      </c>
      <c r="G815" s="31" t="s">
        <v>10</v>
      </c>
      <c r="H815" s="31" t="s">
        <v>85</v>
      </c>
      <c r="I815" s="31" t="s">
        <v>79</v>
      </c>
      <c r="J815" s="31">
        <v>2040</v>
      </c>
      <c r="K815" s="31" t="s">
        <v>171</v>
      </c>
      <c r="L815" s="39">
        <v>2.5891227670000001E-3</v>
      </c>
      <c r="M815" s="9"/>
    </row>
    <row r="816" spans="2:14" x14ac:dyDescent="0.25">
      <c r="B816" s="31" t="s">
        <v>279</v>
      </c>
      <c r="D816" s="31" t="s">
        <v>98</v>
      </c>
      <c r="F816" s="31" t="s">
        <v>45</v>
      </c>
      <c r="G816" s="31" t="s">
        <v>10</v>
      </c>
      <c r="H816" s="31" t="s">
        <v>85</v>
      </c>
      <c r="I816" s="31" t="s">
        <v>79</v>
      </c>
      <c r="J816" s="31">
        <v>2050</v>
      </c>
      <c r="K816" s="31" t="s">
        <v>171</v>
      </c>
      <c r="L816" s="39">
        <v>2.5891227670000001E-3</v>
      </c>
      <c r="M816" s="9"/>
    </row>
    <row r="817" spans="2:13" x14ac:dyDescent="0.25">
      <c r="B817" s="31" t="s">
        <v>279</v>
      </c>
      <c r="D817" s="31" t="s">
        <v>98</v>
      </c>
      <c r="F817" s="31" t="s">
        <v>45</v>
      </c>
      <c r="G817" s="31" t="s">
        <v>10</v>
      </c>
      <c r="H817" s="31" t="s">
        <v>85</v>
      </c>
      <c r="I817" s="31" t="s">
        <v>152</v>
      </c>
      <c r="J817" s="31">
        <v>2018</v>
      </c>
      <c r="K817" s="31" t="s">
        <v>171</v>
      </c>
      <c r="L817" s="39">
        <v>2.5891227670000001E-3</v>
      </c>
      <c r="M817" s="9"/>
    </row>
    <row r="818" spans="2:13" x14ac:dyDescent="0.25">
      <c r="B818" s="31" t="s">
        <v>279</v>
      </c>
      <c r="D818" s="31" t="s">
        <v>98</v>
      </c>
      <c r="F818" s="31" t="s">
        <v>45</v>
      </c>
      <c r="G818" s="31" t="s">
        <v>10</v>
      </c>
      <c r="H818" s="31" t="s">
        <v>85</v>
      </c>
      <c r="I818" s="31" t="s">
        <v>152</v>
      </c>
      <c r="J818" s="31">
        <v>2020</v>
      </c>
      <c r="K818" s="31" t="s">
        <v>171</v>
      </c>
      <c r="L818" s="39">
        <v>2.5891227670000001E-3</v>
      </c>
      <c r="M818" s="9"/>
    </row>
    <row r="819" spans="2:13" x14ac:dyDescent="0.25">
      <c r="B819" s="31" t="s">
        <v>279</v>
      </c>
      <c r="D819" s="31" t="s">
        <v>98</v>
      </c>
      <c r="F819" s="31" t="s">
        <v>45</v>
      </c>
      <c r="G819" s="31" t="s">
        <v>10</v>
      </c>
      <c r="H819" s="31" t="s">
        <v>85</v>
      </c>
      <c r="I819" s="31" t="s">
        <v>152</v>
      </c>
      <c r="J819" s="31">
        <v>2030</v>
      </c>
      <c r="K819" s="31" t="s">
        <v>171</v>
      </c>
      <c r="L819" s="39">
        <v>2.5891227670000001E-3</v>
      </c>
      <c r="M819" s="9"/>
    </row>
    <row r="820" spans="2:13" x14ac:dyDescent="0.25">
      <c r="B820" s="31" t="s">
        <v>279</v>
      </c>
      <c r="D820" s="31" t="s">
        <v>98</v>
      </c>
      <c r="F820" s="31" t="s">
        <v>45</v>
      </c>
      <c r="G820" s="31" t="s">
        <v>10</v>
      </c>
      <c r="H820" s="31" t="s">
        <v>85</v>
      </c>
      <c r="I820" s="31" t="s">
        <v>152</v>
      </c>
      <c r="J820" s="31">
        <v>2040</v>
      </c>
      <c r="K820" s="31" t="s">
        <v>171</v>
      </c>
      <c r="L820" s="39">
        <v>2.5891227670000001E-3</v>
      </c>
      <c r="M820" s="9"/>
    </row>
    <row r="821" spans="2:13" x14ac:dyDescent="0.25">
      <c r="B821" s="31" t="s">
        <v>279</v>
      </c>
      <c r="D821" s="31" t="s">
        <v>98</v>
      </c>
      <c r="F821" s="31" t="s">
        <v>45</v>
      </c>
      <c r="G821" s="31" t="s">
        <v>10</v>
      </c>
      <c r="H821" s="31" t="s">
        <v>85</v>
      </c>
      <c r="I821" s="31" t="s">
        <v>152</v>
      </c>
      <c r="J821" s="31">
        <v>2050</v>
      </c>
      <c r="K821" s="31" t="s">
        <v>171</v>
      </c>
      <c r="L821" s="39">
        <v>2.5891227670000001E-3</v>
      </c>
      <c r="M821" s="9"/>
    </row>
    <row r="822" spans="2:13" x14ac:dyDescent="0.25">
      <c r="B822" s="31" t="s">
        <v>279</v>
      </c>
      <c r="D822" s="31" t="s">
        <v>100</v>
      </c>
      <c r="F822" s="31" t="s">
        <v>45</v>
      </c>
      <c r="G822" s="31" t="s">
        <v>10</v>
      </c>
      <c r="H822" s="31" t="s">
        <v>85</v>
      </c>
      <c r="I822" s="31" t="s">
        <v>77</v>
      </c>
      <c r="J822" s="31">
        <v>2018</v>
      </c>
      <c r="K822" s="31" t="s">
        <v>171</v>
      </c>
      <c r="L822" s="40">
        <v>1.0356491068000002E-4</v>
      </c>
      <c r="M822" s="9">
        <v>48</v>
      </c>
    </row>
    <row r="823" spans="2:13" x14ac:dyDescent="0.25">
      <c r="B823" s="31" t="s">
        <v>279</v>
      </c>
      <c r="D823" s="31" t="s">
        <v>100</v>
      </c>
      <c r="F823" s="31" t="s">
        <v>45</v>
      </c>
      <c r="G823" s="31" t="s">
        <v>10</v>
      </c>
      <c r="H823" s="31" t="s">
        <v>85</v>
      </c>
      <c r="I823" s="31" t="s">
        <v>77</v>
      </c>
      <c r="J823" s="31">
        <v>2020</v>
      </c>
      <c r="K823" s="31" t="s">
        <v>171</v>
      </c>
      <c r="L823" s="40">
        <v>1.0356491068000002E-4</v>
      </c>
      <c r="M823" s="9">
        <v>48</v>
      </c>
    </row>
    <row r="824" spans="2:13" x14ac:dyDescent="0.25">
      <c r="B824" s="31" t="s">
        <v>279</v>
      </c>
      <c r="D824" s="31" t="s">
        <v>100</v>
      </c>
      <c r="F824" s="31" t="s">
        <v>45</v>
      </c>
      <c r="G824" s="31" t="s">
        <v>10</v>
      </c>
      <c r="H824" s="31" t="s">
        <v>85</v>
      </c>
      <c r="I824" s="31" t="s">
        <v>77</v>
      </c>
      <c r="J824" s="31">
        <v>2030</v>
      </c>
      <c r="K824" s="31" t="s">
        <v>171</v>
      </c>
      <c r="L824" s="40">
        <v>1.0356491068000002E-4</v>
      </c>
      <c r="M824" s="9">
        <v>48</v>
      </c>
    </row>
    <row r="825" spans="2:13" x14ac:dyDescent="0.25">
      <c r="B825" s="31" t="s">
        <v>279</v>
      </c>
      <c r="D825" s="31" t="s">
        <v>100</v>
      </c>
      <c r="F825" s="31" t="s">
        <v>45</v>
      </c>
      <c r="G825" s="31" t="s">
        <v>10</v>
      </c>
      <c r="H825" s="31" t="s">
        <v>85</v>
      </c>
      <c r="I825" s="31" t="s">
        <v>77</v>
      </c>
      <c r="J825" s="31">
        <v>2040</v>
      </c>
      <c r="K825" s="31" t="s">
        <v>171</v>
      </c>
      <c r="L825" s="40">
        <v>1.0356491068000002E-4</v>
      </c>
      <c r="M825" s="9">
        <v>48</v>
      </c>
    </row>
    <row r="826" spans="2:13" x14ac:dyDescent="0.25">
      <c r="B826" s="31" t="s">
        <v>279</v>
      </c>
      <c r="D826" s="31" t="s">
        <v>100</v>
      </c>
      <c r="F826" s="31" t="s">
        <v>45</v>
      </c>
      <c r="G826" s="31" t="s">
        <v>10</v>
      </c>
      <c r="H826" s="31" t="s">
        <v>85</v>
      </c>
      <c r="I826" s="31" t="s">
        <v>77</v>
      </c>
      <c r="J826" s="31">
        <v>2050</v>
      </c>
      <c r="K826" s="31" t="s">
        <v>171</v>
      </c>
      <c r="L826" s="40">
        <v>1.0356491068000002E-4</v>
      </c>
      <c r="M826" s="9">
        <v>48</v>
      </c>
    </row>
    <row r="827" spans="2:13" x14ac:dyDescent="0.25">
      <c r="B827" s="31" t="s">
        <v>279</v>
      </c>
      <c r="D827" s="31" t="s">
        <v>100</v>
      </c>
      <c r="F827" s="31" t="s">
        <v>45</v>
      </c>
      <c r="G827" s="31" t="s">
        <v>10</v>
      </c>
      <c r="H827" s="31" t="s">
        <v>85</v>
      </c>
      <c r="I827" s="31" t="s">
        <v>78</v>
      </c>
      <c r="J827" s="31">
        <v>2018</v>
      </c>
      <c r="K827" s="31" t="s">
        <v>171</v>
      </c>
      <c r="L827" s="40">
        <v>3.8159999999999999E-2</v>
      </c>
      <c r="M827" s="9">
        <v>63</v>
      </c>
    </row>
    <row r="828" spans="2:13" x14ac:dyDescent="0.25">
      <c r="B828" s="31" t="s">
        <v>279</v>
      </c>
      <c r="D828" s="31" t="s">
        <v>100</v>
      </c>
      <c r="F828" s="31" t="s">
        <v>45</v>
      </c>
      <c r="G828" s="31" t="s">
        <v>10</v>
      </c>
      <c r="H828" s="31" t="s">
        <v>85</v>
      </c>
      <c r="I828" s="31" t="s">
        <v>78</v>
      </c>
      <c r="J828" s="31">
        <v>2020</v>
      </c>
      <c r="K828" s="31" t="s">
        <v>171</v>
      </c>
      <c r="L828" s="40">
        <v>3.8159999999999999E-2</v>
      </c>
      <c r="M828" s="9">
        <v>63</v>
      </c>
    </row>
    <row r="829" spans="2:13" x14ac:dyDescent="0.25">
      <c r="B829" s="31" t="s">
        <v>279</v>
      </c>
      <c r="D829" s="31" t="s">
        <v>100</v>
      </c>
      <c r="F829" s="31" t="s">
        <v>45</v>
      </c>
      <c r="G829" s="31" t="s">
        <v>10</v>
      </c>
      <c r="H829" s="31" t="s">
        <v>85</v>
      </c>
      <c r="I829" s="31" t="s">
        <v>78</v>
      </c>
      <c r="J829" s="31">
        <v>2030</v>
      </c>
      <c r="K829" s="31" t="s">
        <v>171</v>
      </c>
      <c r="L829" s="40">
        <v>3.8159999999999999E-2</v>
      </c>
      <c r="M829" s="9">
        <v>63</v>
      </c>
    </row>
    <row r="830" spans="2:13" x14ac:dyDescent="0.25">
      <c r="B830" s="31" t="s">
        <v>279</v>
      </c>
      <c r="D830" s="31" t="s">
        <v>100</v>
      </c>
      <c r="F830" s="31" t="s">
        <v>45</v>
      </c>
      <c r="G830" s="31" t="s">
        <v>10</v>
      </c>
      <c r="H830" s="31" t="s">
        <v>85</v>
      </c>
      <c r="I830" s="31" t="s">
        <v>78</v>
      </c>
      <c r="J830" s="31">
        <v>2040</v>
      </c>
      <c r="K830" s="31" t="s">
        <v>171</v>
      </c>
      <c r="L830" s="40">
        <v>3.8159999999999999E-2</v>
      </c>
      <c r="M830" s="9">
        <v>63</v>
      </c>
    </row>
    <row r="831" spans="2:13" x14ac:dyDescent="0.25">
      <c r="B831" s="31" t="s">
        <v>279</v>
      </c>
      <c r="D831" s="31" t="s">
        <v>100</v>
      </c>
      <c r="F831" s="31" t="s">
        <v>45</v>
      </c>
      <c r="G831" s="31" t="s">
        <v>10</v>
      </c>
      <c r="H831" s="31" t="s">
        <v>85</v>
      </c>
      <c r="I831" s="31" t="s">
        <v>78</v>
      </c>
      <c r="J831" s="31">
        <v>2050</v>
      </c>
      <c r="K831" s="31" t="s">
        <v>171</v>
      </c>
      <c r="L831" s="40">
        <v>3.8159999999999999E-2</v>
      </c>
      <c r="M831" s="9">
        <v>63</v>
      </c>
    </row>
    <row r="832" spans="2:13" x14ac:dyDescent="0.25">
      <c r="B832" s="31" t="s">
        <v>279</v>
      </c>
      <c r="D832" s="31" t="s">
        <v>100</v>
      </c>
      <c r="F832" s="31" t="s">
        <v>45</v>
      </c>
      <c r="G832" s="31" t="s">
        <v>10</v>
      </c>
      <c r="H832" s="31" t="s">
        <v>85</v>
      </c>
      <c r="I832" s="31" t="s">
        <v>79</v>
      </c>
      <c r="J832" s="31">
        <v>2018</v>
      </c>
      <c r="K832" s="31" t="s">
        <v>171</v>
      </c>
      <c r="L832" s="40">
        <v>1.3272346190293334E-2</v>
      </c>
      <c r="M832" s="9"/>
    </row>
    <row r="833" spans="2:13" x14ac:dyDescent="0.25">
      <c r="B833" s="31" t="s">
        <v>279</v>
      </c>
      <c r="D833" s="31" t="s">
        <v>100</v>
      </c>
      <c r="F833" s="31" t="s">
        <v>45</v>
      </c>
      <c r="G833" s="31" t="s">
        <v>10</v>
      </c>
      <c r="H833" s="31" t="s">
        <v>85</v>
      </c>
      <c r="I833" s="31" t="s">
        <v>79</v>
      </c>
      <c r="J833" s="31">
        <v>2020</v>
      </c>
      <c r="K833" s="31" t="s">
        <v>171</v>
      </c>
      <c r="L833" s="40">
        <v>1.3272346190293334E-2</v>
      </c>
      <c r="M833" s="9"/>
    </row>
    <row r="834" spans="2:13" x14ac:dyDescent="0.25">
      <c r="B834" s="31" t="s">
        <v>279</v>
      </c>
      <c r="D834" s="31" t="s">
        <v>100</v>
      </c>
      <c r="F834" s="31" t="s">
        <v>45</v>
      </c>
      <c r="G834" s="31" t="s">
        <v>10</v>
      </c>
      <c r="H834" s="31" t="s">
        <v>85</v>
      </c>
      <c r="I834" s="31" t="s">
        <v>79</v>
      </c>
      <c r="J834" s="31">
        <v>2030</v>
      </c>
      <c r="K834" s="31" t="s">
        <v>171</v>
      </c>
      <c r="L834" s="40">
        <v>1.3272346190293334E-2</v>
      </c>
      <c r="M834" s="9"/>
    </row>
    <row r="835" spans="2:13" x14ac:dyDescent="0.25">
      <c r="B835" s="31" t="s">
        <v>279</v>
      </c>
      <c r="D835" s="31" t="s">
        <v>100</v>
      </c>
      <c r="F835" s="31" t="s">
        <v>45</v>
      </c>
      <c r="G835" s="31" t="s">
        <v>10</v>
      </c>
      <c r="H835" s="31" t="s">
        <v>85</v>
      </c>
      <c r="I835" s="31" t="s">
        <v>79</v>
      </c>
      <c r="J835" s="31">
        <v>2040</v>
      </c>
      <c r="K835" s="31" t="s">
        <v>171</v>
      </c>
      <c r="L835" s="40">
        <v>1.3272346190293334E-2</v>
      </c>
      <c r="M835" s="9"/>
    </row>
    <row r="836" spans="2:13" x14ac:dyDescent="0.25">
      <c r="B836" s="31" t="s">
        <v>279</v>
      </c>
      <c r="D836" s="31" t="s">
        <v>100</v>
      </c>
      <c r="F836" s="31" t="s">
        <v>45</v>
      </c>
      <c r="G836" s="31" t="s">
        <v>10</v>
      </c>
      <c r="H836" s="31" t="s">
        <v>85</v>
      </c>
      <c r="I836" s="31" t="s">
        <v>79</v>
      </c>
      <c r="J836" s="31">
        <v>2050</v>
      </c>
      <c r="K836" s="31" t="s">
        <v>171</v>
      </c>
      <c r="L836" s="40">
        <v>1.3272346190293334E-2</v>
      </c>
      <c r="M836" s="9"/>
    </row>
    <row r="837" spans="2:13" x14ac:dyDescent="0.25">
      <c r="B837" s="31" t="s">
        <v>279</v>
      </c>
      <c r="D837" s="31" t="s">
        <v>100</v>
      </c>
      <c r="F837" s="31" t="s">
        <v>45</v>
      </c>
      <c r="G837" s="31" t="s">
        <v>10</v>
      </c>
      <c r="H837" s="31" t="s">
        <v>85</v>
      </c>
      <c r="I837" s="31" t="s">
        <v>152</v>
      </c>
      <c r="J837" s="31">
        <v>2018</v>
      </c>
      <c r="K837" s="31" t="s">
        <v>171</v>
      </c>
      <c r="L837" s="40">
        <v>1.5534736602000004E-3</v>
      </c>
      <c r="M837" s="9"/>
    </row>
    <row r="838" spans="2:13" x14ac:dyDescent="0.25">
      <c r="B838" s="31" t="s">
        <v>279</v>
      </c>
      <c r="D838" s="31" t="s">
        <v>100</v>
      </c>
      <c r="F838" s="31" t="s">
        <v>45</v>
      </c>
      <c r="G838" s="31" t="s">
        <v>10</v>
      </c>
      <c r="H838" s="31" t="s">
        <v>85</v>
      </c>
      <c r="I838" s="31" t="s">
        <v>152</v>
      </c>
      <c r="J838" s="31">
        <v>2020</v>
      </c>
      <c r="K838" s="31" t="s">
        <v>171</v>
      </c>
      <c r="L838" s="40">
        <v>1.5534736602000004E-3</v>
      </c>
      <c r="M838" s="9"/>
    </row>
    <row r="839" spans="2:13" x14ac:dyDescent="0.25">
      <c r="B839" s="31" t="s">
        <v>279</v>
      </c>
      <c r="D839" s="31" t="s">
        <v>100</v>
      </c>
      <c r="F839" s="31" t="s">
        <v>45</v>
      </c>
      <c r="G839" s="31" t="s">
        <v>10</v>
      </c>
      <c r="H839" s="31" t="s">
        <v>85</v>
      </c>
      <c r="I839" s="31" t="s">
        <v>152</v>
      </c>
      <c r="J839" s="31">
        <v>2030</v>
      </c>
      <c r="K839" s="31" t="s">
        <v>171</v>
      </c>
      <c r="L839" s="40">
        <v>1.5534736602000004E-3</v>
      </c>
      <c r="M839" s="9"/>
    </row>
    <row r="840" spans="2:13" x14ac:dyDescent="0.25">
      <c r="B840" s="31" t="s">
        <v>279</v>
      </c>
      <c r="D840" s="31" t="s">
        <v>100</v>
      </c>
      <c r="F840" s="31" t="s">
        <v>45</v>
      </c>
      <c r="G840" s="31" t="s">
        <v>10</v>
      </c>
      <c r="H840" s="31" t="s">
        <v>85</v>
      </c>
      <c r="I840" s="31" t="s">
        <v>152</v>
      </c>
      <c r="J840" s="31">
        <v>2040</v>
      </c>
      <c r="K840" s="31" t="s">
        <v>171</v>
      </c>
      <c r="L840" s="40">
        <v>1.5534736602000004E-3</v>
      </c>
      <c r="M840" s="9"/>
    </row>
    <row r="841" spans="2:13" x14ac:dyDescent="0.25">
      <c r="B841" s="31" t="s">
        <v>279</v>
      </c>
      <c r="D841" s="31" t="s">
        <v>100</v>
      </c>
      <c r="F841" s="31" t="s">
        <v>45</v>
      </c>
      <c r="G841" s="31" t="s">
        <v>10</v>
      </c>
      <c r="H841" s="31" t="s">
        <v>85</v>
      </c>
      <c r="I841" s="31" t="s">
        <v>152</v>
      </c>
      <c r="J841" s="31">
        <v>2050</v>
      </c>
      <c r="K841" s="31" t="s">
        <v>171</v>
      </c>
      <c r="L841" s="40">
        <v>1.5534736602000004E-3</v>
      </c>
      <c r="M841" s="9"/>
    </row>
    <row r="842" spans="2:13" x14ac:dyDescent="0.25">
      <c r="B842" s="31" t="s">
        <v>279</v>
      </c>
      <c r="D842" s="31" t="s">
        <v>101</v>
      </c>
      <c r="F842" s="31" t="s">
        <v>45</v>
      </c>
      <c r="G842" s="31" t="s">
        <v>10</v>
      </c>
      <c r="H842" s="31" t="s">
        <v>85</v>
      </c>
      <c r="I842" s="31" t="s">
        <v>77</v>
      </c>
      <c r="J842" s="31">
        <v>2018</v>
      </c>
      <c r="K842" s="31" t="s">
        <v>171</v>
      </c>
      <c r="L842" s="40">
        <v>1.0356491068000002E-4</v>
      </c>
      <c r="M842" s="9">
        <v>48</v>
      </c>
    </row>
    <row r="843" spans="2:13" x14ac:dyDescent="0.25">
      <c r="B843" s="31" t="s">
        <v>279</v>
      </c>
      <c r="D843" s="31" t="s">
        <v>101</v>
      </c>
      <c r="F843" s="31" t="s">
        <v>45</v>
      </c>
      <c r="G843" s="31" t="s">
        <v>10</v>
      </c>
      <c r="H843" s="31" t="s">
        <v>85</v>
      </c>
      <c r="I843" s="31" t="s">
        <v>77</v>
      </c>
      <c r="J843" s="31">
        <v>2020</v>
      </c>
      <c r="K843" s="31" t="s">
        <v>171</v>
      </c>
      <c r="L843" s="40">
        <v>1.0356491068000002E-4</v>
      </c>
      <c r="M843" s="9">
        <v>48</v>
      </c>
    </row>
    <row r="844" spans="2:13" x14ac:dyDescent="0.25">
      <c r="B844" s="31" t="s">
        <v>279</v>
      </c>
      <c r="D844" s="31" t="s">
        <v>101</v>
      </c>
      <c r="F844" s="31" t="s">
        <v>45</v>
      </c>
      <c r="G844" s="31" t="s">
        <v>10</v>
      </c>
      <c r="H844" s="31" t="s">
        <v>85</v>
      </c>
      <c r="I844" s="31" t="s">
        <v>77</v>
      </c>
      <c r="J844" s="31">
        <v>2030</v>
      </c>
      <c r="K844" s="31" t="s">
        <v>171</v>
      </c>
      <c r="L844" s="40">
        <v>1.0356491068000002E-4</v>
      </c>
      <c r="M844" s="9">
        <v>48</v>
      </c>
    </row>
    <row r="845" spans="2:13" x14ac:dyDescent="0.25">
      <c r="B845" s="31" t="s">
        <v>279</v>
      </c>
      <c r="D845" s="31" t="s">
        <v>101</v>
      </c>
      <c r="F845" s="31" t="s">
        <v>45</v>
      </c>
      <c r="G845" s="31" t="s">
        <v>10</v>
      </c>
      <c r="H845" s="31" t="s">
        <v>85</v>
      </c>
      <c r="I845" s="31" t="s">
        <v>77</v>
      </c>
      <c r="J845" s="31">
        <v>2040</v>
      </c>
      <c r="K845" s="31" t="s">
        <v>171</v>
      </c>
      <c r="L845" s="40">
        <v>1.0356491068000002E-4</v>
      </c>
      <c r="M845" s="9">
        <v>48</v>
      </c>
    </row>
    <row r="846" spans="2:13" x14ac:dyDescent="0.25">
      <c r="B846" s="31" t="s">
        <v>279</v>
      </c>
      <c r="D846" s="31" t="s">
        <v>101</v>
      </c>
      <c r="F846" s="31" t="s">
        <v>45</v>
      </c>
      <c r="G846" s="31" t="s">
        <v>10</v>
      </c>
      <c r="H846" s="31" t="s">
        <v>85</v>
      </c>
      <c r="I846" s="31" t="s">
        <v>77</v>
      </c>
      <c r="J846" s="31">
        <v>2050</v>
      </c>
      <c r="K846" s="31" t="s">
        <v>171</v>
      </c>
      <c r="L846" s="40">
        <v>1.0356491068000002E-4</v>
      </c>
      <c r="M846" s="9">
        <v>48</v>
      </c>
    </row>
    <row r="847" spans="2:13" x14ac:dyDescent="0.25">
      <c r="B847" s="31" t="s">
        <v>279</v>
      </c>
      <c r="D847" s="31" t="s">
        <v>101</v>
      </c>
      <c r="F847" s="31" t="s">
        <v>45</v>
      </c>
      <c r="G847" s="31" t="s">
        <v>10</v>
      </c>
      <c r="H847" s="31" t="s">
        <v>85</v>
      </c>
      <c r="I847" s="31" t="s">
        <v>78</v>
      </c>
      <c r="J847" s="31">
        <v>2018</v>
      </c>
      <c r="K847" s="31" t="s">
        <v>171</v>
      </c>
      <c r="L847" s="40">
        <v>4.6818649290538243E-3</v>
      </c>
      <c r="M847" s="9">
        <v>57</v>
      </c>
    </row>
    <row r="848" spans="2:13" x14ac:dyDescent="0.25">
      <c r="B848" s="31" t="s">
        <v>279</v>
      </c>
      <c r="D848" s="31" t="s">
        <v>101</v>
      </c>
      <c r="F848" s="31" t="s">
        <v>45</v>
      </c>
      <c r="G848" s="31" t="s">
        <v>10</v>
      </c>
      <c r="H848" s="31" t="s">
        <v>85</v>
      </c>
      <c r="I848" s="31" t="s">
        <v>78</v>
      </c>
      <c r="J848" s="31">
        <v>2020</v>
      </c>
      <c r="K848" s="31" t="s">
        <v>171</v>
      </c>
      <c r="L848" s="40">
        <v>4.6818649290538243E-3</v>
      </c>
      <c r="M848" s="9">
        <v>57</v>
      </c>
    </row>
    <row r="849" spans="2:13" x14ac:dyDescent="0.25">
      <c r="B849" s="31" t="s">
        <v>279</v>
      </c>
      <c r="D849" s="31" t="s">
        <v>101</v>
      </c>
      <c r="F849" s="31" t="s">
        <v>45</v>
      </c>
      <c r="G849" s="31" t="s">
        <v>10</v>
      </c>
      <c r="H849" s="31" t="s">
        <v>85</v>
      </c>
      <c r="I849" s="31" t="s">
        <v>78</v>
      </c>
      <c r="J849" s="31">
        <v>2030</v>
      </c>
      <c r="K849" s="31" t="s">
        <v>171</v>
      </c>
      <c r="L849" s="40">
        <v>4.6818649290538243E-3</v>
      </c>
      <c r="M849" s="9">
        <v>57</v>
      </c>
    </row>
    <row r="850" spans="2:13" x14ac:dyDescent="0.25">
      <c r="B850" s="31" t="s">
        <v>279</v>
      </c>
      <c r="D850" s="31" t="s">
        <v>101</v>
      </c>
      <c r="F850" s="31" t="s">
        <v>45</v>
      </c>
      <c r="G850" s="31" t="s">
        <v>10</v>
      </c>
      <c r="H850" s="31" t="s">
        <v>85</v>
      </c>
      <c r="I850" s="31" t="s">
        <v>78</v>
      </c>
      <c r="J850" s="31">
        <v>2040</v>
      </c>
      <c r="K850" s="31" t="s">
        <v>171</v>
      </c>
      <c r="L850" s="40">
        <v>4.6818649290538243E-3</v>
      </c>
      <c r="M850" s="9">
        <v>57</v>
      </c>
    </row>
    <row r="851" spans="2:13" x14ac:dyDescent="0.25">
      <c r="B851" s="31" t="s">
        <v>279</v>
      </c>
      <c r="D851" s="31" t="s">
        <v>101</v>
      </c>
      <c r="F851" s="31" t="s">
        <v>45</v>
      </c>
      <c r="G851" s="31" t="s">
        <v>10</v>
      </c>
      <c r="H851" s="31" t="s">
        <v>85</v>
      </c>
      <c r="I851" s="31" t="s">
        <v>78</v>
      </c>
      <c r="J851" s="31">
        <v>2050</v>
      </c>
      <c r="K851" s="31" t="s">
        <v>171</v>
      </c>
      <c r="L851" s="40">
        <v>4.6818649290538243E-3</v>
      </c>
      <c r="M851" s="9">
        <v>57</v>
      </c>
    </row>
    <row r="852" spans="2:13" x14ac:dyDescent="0.25">
      <c r="B852" s="31" t="s">
        <v>279</v>
      </c>
      <c r="D852" s="31" t="s">
        <v>101</v>
      </c>
      <c r="F852" s="31" t="s">
        <v>45</v>
      </c>
      <c r="G852" s="31" t="s">
        <v>10</v>
      </c>
      <c r="H852" s="31" t="s">
        <v>85</v>
      </c>
      <c r="I852" s="31" t="s">
        <v>79</v>
      </c>
      <c r="J852" s="31">
        <v>2018</v>
      </c>
      <c r="K852" s="31" t="s">
        <v>171</v>
      </c>
      <c r="L852" s="40">
        <v>2.392714919866912E-3</v>
      </c>
      <c r="M852" s="9"/>
    </row>
    <row r="853" spans="2:13" x14ac:dyDescent="0.25">
      <c r="B853" s="31" t="s">
        <v>279</v>
      </c>
      <c r="D853" s="31" t="s">
        <v>101</v>
      </c>
      <c r="F853" s="31" t="s">
        <v>45</v>
      </c>
      <c r="G853" s="31" t="s">
        <v>10</v>
      </c>
      <c r="H853" s="31" t="s">
        <v>85</v>
      </c>
      <c r="I853" s="31" t="s">
        <v>79</v>
      </c>
      <c r="J853" s="31">
        <v>2020</v>
      </c>
      <c r="K853" s="31" t="s">
        <v>171</v>
      </c>
      <c r="L853" s="40">
        <v>2.392714919866912E-3</v>
      </c>
      <c r="M853" s="9"/>
    </row>
    <row r="854" spans="2:13" x14ac:dyDescent="0.25">
      <c r="B854" s="31" t="s">
        <v>279</v>
      </c>
      <c r="D854" s="31" t="s">
        <v>101</v>
      </c>
      <c r="F854" s="31" t="s">
        <v>45</v>
      </c>
      <c r="G854" s="31" t="s">
        <v>10</v>
      </c>
      <c r="H854" s="31" t="s">
        <v>85</v>
      </c>
      <c r="I854" s="31" t="s">
        <v>79</v>
      </c>
      <c r="J854" s="31">
        <v>2030</v>
      </c>
      <c r="K854" s="31" t="s">
        <v>171</v>
      </c>
      <c r="L854" s="40">
        <v>2.392714919866912E-3</v>
      </c>
      <c r="M854" s="9"/>
    </row>
    <row r="855" spans="2:13" x14ac:dyDescent="0.25">
      <c r="B855" s="31" t="s">
        <v>279</v>
      </c>
      <c r="D855" s="31" t="s">
        <v>101</v>
      </c>
      <c r="F855" s="31" t="s">
        <v>45</v>
      </c>
      <c r="G855" s="31" t="s">
        <v>10</v>
      </c>
      <c r="H855" s="31" t="s">
        <v>85</v>
      </c>
      <c r="I855" s="31" t="s">
        <v>79</v>
      </c>
      <c r="J855" s="31">
        <v>2040</v>
      </c>
      <c r="K855" s="31" t="s">
        <v>171</v>
      </c>
      <c r="L855" s="40">
        <v>2.392714919866912E-3</v>
      </c>
      <c r="M855" s="9"/>
    </row>
    <row r="856" spans="2:13" x14ac:dyDescent="0.25">
      <c r="B856" s="31" t="s">
        <v>279</v>
      </c>
      <c r="D856" s="31" t="s">
        <v>101</v>
      </c>
      <c r="F856" s="31" t="s">
        <v>45</v>
      </c>
      <c r="G856" s="31" t="s">
        <v>10</v>
      </c>
      <c r="H856" s="31" t="s">
        <v>85</v>
      </c>
      <c r="I856" s="31" t="s">
        <v>79</v>
      </c>
      <c r="J856" s="31">
        <v>2050</v>
      </c>
      <c r="K856" s="31" t="s">
        <v>171</v>
      </c>
      <c r="L856" s="40">
        <v>2.392714919866912E-3</v>
      </c>
      <c r="M856" s="9"/>
    </row>
    <row r="857" spans="2:13" x14ac:dyDescent="0.25">
      <c r="B857" s="31" t="s">
        <v>279</v>
      </c>
      <c r="D857" s="31" t="s">
        <v>101</v>
      </c>
      <c r="F857" s="31" t="s">
        <v>45</v>
      </c>
      <c r="G857" s="31" t="s">
        <v>10</v>
      </c>
      <c r="H857" s="31" t="s">
        <v>85</v>
      </c>
      <c r="I857" s="31" t="s">
        <v>152</v>
      </c>
      <c r="J857" s="31">
        <v>2018</v>
      </c>
      <c r="K857" s="31" t="s">
        <v>171</v>
      </c>
      <c r="L857" s="40">
        <v>2.3927149198669125E-3</v>
      </c>
      <c r="M857" s="9"/>
    </row>
    <row r="858" spans="2:13" x14ac:dyDescent="0.25">
      <c r="B858" s="31" t="s">
        <v>279</v>
      </c>
      <c r="D858" s="31" t="s">
        <v>101</v>
      </c>
      <c r="F858" s="31" t="s">
        <v>45</v>
      </c>
      <c r="G858" s="31" t="s">
        <v>10</v>
      </c>
      <c r="H858" s="31" t="s">
        <v>85</v>
      </c>
      <c r="I858" s="31" t="s">
        <v>152</v>
      </c>
      <c r="J858" s="31">
        <v>2020</v>
      </c>
      <c r="K858" s="31" t="s">
        <v>171</v>
      </c>
      <c r="L858" s="40">
        <v>2.3927149198669125E-3</v>
      </c>
      <c r="M858" s="9"/>
    </row>
    <row r="859" spans="2:13" x14ac:dyDescent="0.25">
      <c r="B859" s="31" t="s">
        <v>279</v>
      </c>
      <c r="D859" s="31" t="s">
        <v>101</v>
      </c>
      <c r="F859" s="31" t="s">
        <v>45</v>
      </c>
      <c r="G859" s="31" t="s">
        <v>10</v>
      </c>
      <c r="H859" s="31" t="s">
        <v>85</v>
      </c>
      <c r="I859" s="31" t="s">
        <v>152</v>
      </c>
      <c r="J859" s="31">
        <v>2030</v>
      </c>
      <c r="K859" s="31" t="s">
        <v>171</v>
      </c>
      <c r="L859" s="40">
        <v>2.3927149198669125E-3</v>
      </c>
      <c r="M859" s="9"/>
    </row>
    <row r="860" spans="2:13" x14ac:dyDescent="0.25">
      <c r="B860" s="31" t="s">
        <v>279</v>
      </c>
      <c r="D860" s="31" t="s">
        <v>101</v>
      </c>
      <c r="F860" s="31" t="s">
        <v>45</v>
      </c>
      <c r="G860" s="31" t="s">
        <v>10</v>
      </c>
      <c r="H860" s="31" t="s">
        <v>85</v>
      </c>
      <c r="I860" s="31" t="s">
        <v>152</v>
      </c>
      <c r="J860" s="31">
        <v>2040</v>
      </c>
      <c r="K860" s="31" t="s">
        <v>171</v>
      </c>
      <c r="L860" s="40">
        <v>2.3927149198669125E-3</v>
      </c>
      <c r="M860" s="9"/>
    </row>
    <row r="861" spans="2:13" x14ac:dyDescent="0.25">
      <c r="B861" s="31" t="s">
        <v>279</v>
      </c>
      <c r="D861" s="31" t="s">
        <v>101</v>
      </c>
      <c r="F861" s="31" t="s">
        <v>45</v>
      </c>
      <c r="G861" s="31" t="s">
        <v>10</v>
      </c>
      <c r="H861" s="31" t="s">
        <v>85</v>
      </c>
      <c r="I861" s="31" t="s">
        <v>152</v>
      </c>
      <c r="J861" s="31">
        <v>2050</v>
      </c>
      <c r="K861" s="31" t="s">
        <v>171</v>
      </c>
      <c r="L861" s="40">
        <v>2.3927149198669125E-3</v>
      </c>
      <c r="M861" s="9"/>
    </row>
    <row r="862" spans="2:13" x14ac:dyDescent="0.25">
      <c r="B862" s="31" t="s">
        <v>279</v>
      </c>
      <c r="D862" s="31" t="s">
        <v>70</v>
      </c>
      <c r="F862" s="31" t="s">
        <v>69</v>
      </c>
      <c r="G862" s="31" t="s">
        <v>10</v>
      </c>
      <c r="H862" s="31" t="s">
        <v>85</v>
      </c>
      <c r="I862" s="31" t="s">
        <v>77</v>
      </c>
      <c r="J862" s="31">
        <v>2018</v>
      </c>
      <c r="K862" s="31" t="s">
        <v>171</v>
      </c>
      <c r="L862" s="28" t="s">
        <v>266</v>
      </c>
      <c r="M862" s="9"/>
    </row>
    <row r="863" spans="2:13" x14ac:dyDescent="0.25">
      <c r="B863" s="31" t="s">
        <v>279</v>
      </c>
      <c r="D863" s="31" t="s">
        <v>70</v>
      </c>
      <c r="F863" s="31" t="s">
        <v>69</v>
      </c>
      <c r="G863" s="31" t="s">
        <v>10</v>
      </c>
      <c r="H863" s="31" t="s">
        <v>85</v>
      </c>
      <c r="I863" s="31" t="s">
        <v>77</v>
      </c>
      <c r="J863" s="31">
        <v>2020</v>
      </c>
      <c r="K863" s="31" t="s">
        <v>171</v>
      </c>
      <c r="L863" s="28" t="s">
        <v>266</v>
      </c>
      <c r="M863" s="9"/>
    </row>
    <row r="864" spans="2:13" x14ac:dyDescent="0.25">
      <c r="B864" s="31" t="s">
        <v>279</v>
      </c>
      <c r="D864" s="31" t="s">
        <v>70</v>
      </c>
      <c r="F864" s="31" t="s">
        <v>69</v>
      </c>
      <c r="G864" s="31" t="s">
        <v>10</v>
      </c>
      <c r="H864" s="31" t="s">
        <v>85</v>
      </c>
      <c r="I864" s="31" t="s">
        <v>77</v>
      </c>
      <c r="J864" s="31">
        <v>2030</v>
      </c>
      <c r="K864" s="31" t="s">
        <v>171</v>
      </c>
      <c r="L864" s="28" t="s">
        <v>266</v>
      </c>
      <c r="M864" s="9"/>
    </row>
    <row r="865" spans="2:13" x14ac:dyDescent="0.25">
      <c r="B865" s="31" t="s">
        <v>279</v>
      </c>
      <c r="D865" s="31" t="s">
        <v>70</v>
      </c>
      <c r="F865" s="31" t="s">
        <v>69</v>
      </c>
      <c r="G865" s="31" t="s">
        <v>10</v>
      </c>
      <c r="H865" s="31" t="s">
        <v>85</v>
      </c>
      <c r="I865" s="31" t="s">
        <v>77</v>
      </c>
      <c r="J865" s="31">
        <v>2040</v>
      </c>
      <c r="K865" s="31" t="s">
        <v>171</v>
      </c>
      <c r="L865" s="28" t="s">
        <v>266</v>
      </c>
      <c r="M865" s="9"/>
    </row>
    <row r="866" spans="2:13" x14ac:dyDescent="0.25">
      <c r="B866" s="31" t="s">
        <v>279</v>
      </c>
      <c r="D866" s="31" t="s">
        <v>70</v>
      </c>
      <c r="F866" s="31" t="s">
        <v>69</v>
      </c>
      <c r="G866" s="31" t="s">
        <v>10</v>
      </c>
      <c r="H866" s="31" t="s">
        <v>85</v>
      </c>
      <c r="I866" s="31" t="s">
        <v>77</v>
      </c>
      <c r="J866" s="31">
        <v>2050</v>
      </c>
      <c r="K866" s="31" t="s">
        <v>171</v>
      </c>
      <c r="L866" s="28" t="s">
        <v>266</v>
      </c>
      <c r="M866" s="9"/>
    </row>
    <row r="867" spans="2:13" x14ac:dyDescent="0.25">
      <c r="B867" s="31" t="s">
        <v>279</v>
      </c>
      <c r="D867" s="31" t="s">
        <v>70</v>
      </c>
      <c r="F867" s="31" t="s">
        <v>69</v>
      </c>
      <c r="G867" s="31" t="s">
        <v>10</v>
      </c>
      <c r="H867" s="31" t="s">
        <v>85</v>
      </c>
      <c r="I867" s="31" t="s">
        <v>78</v>
      </c>
      <c r="J867" s="31">
        <v>2018</v>
      </c>
      <c r="K867" s="31" t="s">
        <v>171</v>
      </c>
      <c r="L867" s="28" t="s">
        <v>266</v>
      </c>
      <c r="M867" s="9"/>
    </row>
    <row r="868" spans="2:13" x14ac:dyDescent="0.25">
      <c r="B868" s="31" t="s">
        <v>279</v>
      </c>
      <c r="D868" s="31" t="s">
        <v>70</v>
      </c>
      <c r="F868" s="31" t="s">
        <v>69</v>
      </c>
      <c r="G868" s="31" t="s">
        <v>10</v>
      </c>
      <c r="H868" s="31" t="s">
        <v>85</v>
      </c>
      <c r="I868" s="31" t="s">
        <v>78</v>
      </c>
      <c r="J868" s="31">
        <v>2020</v>
      </c>
      <c r="K868" s="31" t="s">
        <v>171</v>
      </c>
      <c r="L868" s="28" t="s">
        <v>266</v>
      </c>
      <c r="M868" s="9"/>
    </row>
    <row r="869" spans="2:13" x14ac:dyDescent="0.25">
      <c r="B869" s="31" t="s">
        <v>279</v>
      </c>
      <c r="D869" s="31" t="s">
        <v>70</v>
      </c>
      <c r="F869" s="31" t="s">
        <v>69</v>
      </c>
      <c r="G869" s="31" t="s">
        <v>10</v>
      </c>
      <c r="H869" s="31" t="s">
        <v>85</v>
      </c>
      <c r="I869" s="31" t="s">
        <v>78</v>
      </c>
      <c r="J869" s="31">
        <v>2030</v>
      </c>
      <c r="K869" s="31" t="s">
        <v>171</v>
      </c>
      <c r="L869" s="28" t="s">
        <v>266</v>
      </c>
      <c r="M869" s="9"/>
    </row>
    <row r="870" spans="2:13" x14ac:dyDescent="0.25">
      <c r="B870" s="31" t="s">
        <v>279</v>
      </c>
      <c r="D870" s="31" t="s">
        <v>70</v>
      </c>
      <c r="F870" s="31" t="s">
        <v>69</v>
      </c>
      <c r="G870" s="31" t="s">
        <v>10</v>
      </c>
      <c r="H870" s="31" t="s">
        <v>85</v>
      </c>
      <c r="I870" s="31" t="s">
        <v>78</v>
      </c>
      <c r="J870" s="31">
        <v>2040</v>
      </c>
      <c r="K870" s="31" t="s">
        <v>171</v>
      </c>
      <c r="L870" s="28" t="s">
        <v>266</v>
      </c>
      <c r="M870" s="9"/>
    </row>
    <row r="871" spans="2:13" x14ac:dyDescent="0.25">
      <c r="B871" s="31" t="s">
        <v>279</v>
      </c>
      <c r="D871" s="31" t="s">
        <v>70</v>
      </c>
      <c r="F871" s="31" t="s">
        <v>69</v>
      </c>
      <c r="G871" s="31" t="s">
        <v>10</v>
      </c>
      <c r="H871" s="31" t="s">
        <v>85</v>
      </c>
      <c r="I871" s="31" t="s">
        <v>78</v>
      </c>
      <c r="J871" s="31">
        <v>2050</v>
      </c>
      <c r="K871" s="31" t="s">
        <v>171</v>
      </c>
      <c r="L871" s="28" t="s">
        <v>266</v>
      </c>
      <c r="M871" s="9"/>
    </row>
    <row r="872" spans="2:13" x14ac:dyDescent="0.25">
      <c r="B872" s="31" t="s">
        <v>279</v>
      </c>
      <c r="D872" s="31" t="s">
        <v>70</v>
      </c>
      <c r="F872" s="31" t="s">
        <v>69</v>
      </c>
      <c r="G872" s="31" t="s">
        <v>10</v>
      </c>
      <c r="H872" s="31" t="s">
        <v>85</v>
      </c>
      <c r="I872" s="31" t="s">
        <v>79</v>
      </c>
      <c r="J872" s="31">
        <v>2018</v>
      </c>
      <c r="K872" s="31" t="s">
        <v>171</v>
      </c>
      <c r="L872" s="28" t="s">
        <v>266</v>
      </c>
      <c r="M872" s="9"/>
    </row>
    <row r="873" spans="2:13" x14ac:dyDescent="0.25">
      <c r="B873" s="31" t="s">
        <v>279</v>
      </c>
      <c r="D873" s="31" t="s">
        <v>70</v>
      </c>
      <c r="F873" s="31" t="s">
        <v>69</v>
      </c>
      <c r="G873" s="31" t="s">
        <v>10</v>
      </c>
      <c r="H873" s="31" t="s">
        <v>85</v>
      </c>
      <c r="I873" s="31" t="s">
        <v>79</v>
      </c>
      <c r="J873" s="31">
        <v>2020</v>
      </c>
      <c r="K873" s="31" t="s">
        <v>171</v>
      </c>
      <c r="L873" s="28" t="s">
        <v>266</v>
      </c>
      <c r="M873" s="9"/>
    </row>
    <row r="874" spans="2:13" x14ac:dyDescent="0.25">
      <c r="B874" s="31" t="s">
        <v>279</v>
      </c>
      <c r="D874" s="31" t="s">
        <v>70</v>
      </c>
      <c r="F874" s="31" t="s">
        <v>69</v>
      </c>
      <c r="G874" s="31" t="s">
        <v>10</v>
      </c>
      <c r="H874" s="31" t="s">
        <v>85</v>
      </c>
      <c r="I874" s="31" t="s">
        <v>79</v>
      </c>
      <c r="J874" s="31">
        <v>2030</v>
      </c>
      <c r="K874" s="31" t="s">
        <v>171</v>
      </c>
      <c r="L874" s="28" t="s">
        <v>266</v>
      </c>
      <c r="M874" s="9"/>
    </row>
    <row r="875" spans="2:13" x14ac:dyDescent="0.25">
      <c r="B875" s="31" t="s">
        <v>279</v>
      </c>
      <c r="D875" s="31" t="s">
        <v>70</v>
      </c>
      <c r="F875" s="31" t="s">
        <v>69</v>
      </c>
      <c r="G875" s="31" t="s">
        <v>10</v>
      </c>
      <c r="H875" s="31" t="s">
        <v>85</v>
      </c>
      <c r="I875" s="31" t="s">
        <v>79</v>
      </c>
      <c r="J875" s="31">
        <v>2040</v>
      </c>
      <c r="K875" s="31" t="s">
        <v>171</v>
      </c>
      <c r="L875" s="28" t="s">
        <v>266</v>
      </c>
      <c r="M875" s="9"/>
    </row>
    <row r="876" spans="2:13" x14ac:dyDescent="0.25">
      <c r="B876" s="31" t="s">
        <v>279</v>
      </c>
      <c r="D876" s="31" t="s">
        <v>70</v>
      </c>
      <c r="F876" s="31" t="s">
        <v>69</v>
      </c>
      <c r="G876" s="31" t="s">
        <v>10</v>
      </c>
      <c r="H876" s="31" t="s">
        <v>85</v>
      </c>
      <c r="I876" s="31" t="s">
        <v>79</v>
      </c>
      <c r="J876" s="31">
        <v>2050</v>
      </c>
      <c r="K876" s="31" t="s">
        <v>171</v>
      </c>
      <c r="L876" s="28" t="s">
        <v>266</v>
      </c>
      <c r="M876" s="9"/>
    </row>
    <row r="877" spans="2:13" x14ac:dyDescent="0.25">
      <c r="B877" s="31" t="s">
        <v>279</v>
      </c>
      <c r="D877" s="31" t="s">
        <v>70</v>
      </c>
      <c r="F877" s="31" t="s">
        <v>69</v>
      </c>
      <c r="G877" s="31" t="s">
        <v>10</v>
      </c>
      <c r="H877" s="31" t="s">
        <v>85</v>
      </c>
      <c r="I877" s="31" t="s">
        <v>152</v>
      </c>
      <c r="J877" s="31">
        <v>2018</v>
      </c>
      <c r="K877" s="31" t="s">
        <v>171</v>
      </c>
      <c r="L877" s="28" t="s">
        <v>266</v>
      </c>
      <c r="M877" s="9"/>
    </row>
    <row r="878" spans="2:13" x14ac:dyDescent="0.25">
      <c r="B878" s="31" t="s">
        <v>279</v>
      </c>
      <c r="D878" s="31" t="s">
        <v>70</v>
      </c>
      <c r="F878" s="31" t="s">
        <v>69</v>
      </c>
      <c r="G878" s="31" t="s">
        <v>10</v>
      </c>
      <c r="H878" s="31" t="s">
        <v>85</v>
      </c>
      <c r="I878" s="31" t="s">
        <v>152</v>
      </c>
      <c r="J878" s="31">
        <v>2020</v>
      </c>
      <c r="K878" s="31" t="s">
        <v>171</v>
      </c>
      <c r="L878" s="28" t="s">
        <v>266</v>
      </c>
      <c r="M878" s="9"/>
    </row>
    <row r="879" spans="2:13" x14ac:dyDescent="0.25">
      <c r="B879" s="31" t="s">
        <v>279</v>
      </c>
      <c r="D879" s="31" t="s">
        <v>70</v>
      </c>
      <c r="F879" s="31" t="s">
        <v>69</v>
      </c>
      <c r="G879" s="31" t="s">
        <v>10</v>
      </c>
      <c r="H879" s="31" t="s">
        <v>85</v>
      </c>
      <c r="I879" s="31" t="s">
        <v>152</v>
      </c>
      <c r="J879" s="31">
        <v>2030</v>
      </c>
      <c r="K879" s="31" t="s">
        <v>171</v>
      </c>
      <c r="L879" s="28" t="s">
        <v>266</v>
      </c>
      <c r="M879" s="9"/>
    </row>
    <row r="880" spans="2:13" x14ac:dyDescent="0.25">
      <c r="B880" s="31" t="s">
        <v>279</v>
      </c>
      <c r="D880" s="31" t="s">
        <v>70</v>
      </c>
      <c r="F880" s="31" t="s">
        <v>69</v>
      </c>
      <c r="G880" s="31" t="s">
        <v>10</v>
      </c>
      <c r="H880" s="31" t="s">
        <v>85</v>
      </c>
      <c r="I880" s="31" t="s">
        <v>152</v>
      </c>
      <c r="J880" s="31">
        <v>2040</v>
      </c>
      <c r="K880" s="31" t="s">
        <v>171</v>
      </c>
      <c r="L880" s="28" t="s">
        <v>266</v>
      </c>
      <c r="M880" s="9"/>
    </row>
    <row r="881" spans="2:13" x14ac:dyDescent="0.25">
      <c r="B881" s="31" t="s">
        <v>279</v>
      </c>
      <c r="D881" s="31" t="s">
        <v>70</v>
      </c>
      <c r="F881" s="31" t="s">
        <v>69</v>
      </c>
      <c r="G881" s="31" t="s">
        <v>10</v>
      </c>
      <c r="H881" s="31" t="s">
        <v>85</v>
      </c>
      <c r="I881" s="31" t="s">
        <v>152</v>
      </c>
      <c r="J881" s="31">
        <v>2050</v>
      </c>
      <c r="K881" s="31" t="s">
        <v>171</v>
      </c>
      <c r="L881" s="28" t="s">
        <v>266</v>
      </c>
      <c r="M881" s="9"/>
    </row>
    <row r="882" spans="2:13" x14ac:dyDescent="0.25">
      <c r="B882" s="31" t="s">
        <v>279</v>
      </c>
      <c r="D882" s="31" t="s">
        <v>72</v>
      </c>
      <c r="F882" s="31" t="s">
        <v>69</v>
      </c>
      <c r="G882" s="31" t="s">
        <v>10</v>
      </c>
      <c r="H882" s="31" t="s">
        <v>85</v>
      </c>
      <c r="I882" s="31" t="s">
        <v>77</v>
      </c>
      <c r="J882" s="31">
        <v>2018</v>
      </c>
      <c r="K882" s="31" t="s">
        <v>171</v>
      </c>
      <c r="L882" s="28" t="s">
        <v>266</v>
      </c>
      <c r="M882" s="9"/>
    </row>
    <row r="883" spans="2:13" x14ac:dyDescent="0.25">
      <c r="B883" s="31" t="s">
        <v>279</v>
      </c>
      <c r="D883" s="31" t="s">
        <v>72</v>
      </c>
      <c r="F883" s="31" t="s">
        <v>69</v>
      </c>
      <c r="G883" s="31" t="s">
        <v>10</v>
      </c>
      <c r="H883" s="31" t="s">
        <v>85</v>
      </c>
      <c r="I883" s="31" t="s">
        <v>77</v>
      </c>
      <c r="J883" s="31">
        <v>2020</v>
      </c>
      <c r="K883" s="31" t="s">
        <v>171</v>
      </c>
      <c r="L883" s="28" t="s">
        <v>266</v>
      </c>
      <c r="M883" s="9"/>
    </row>
    <row r="884" spans="2:13" x14ac:dyDescent="0.25">
      <c r="B884" s="31" t="s">
        <v>279</v>
      </c>
      <c r="D884" s="31" t="s">
        <v>72</v>
      </c>
      <c r="F884" s="31" t="s">
        <v>69</v>
      </c>
      <c r="G884" s="31" t="s">
        <v>10</v>
      </c>
      <c r="H884" s="31" t="s">
        <v>85</v>
      </c>
      <c r="I884" s="31" t="s">
        <v>77</v>
      </c>
      <c r="J884" s="31">
        <v>2030</v>
      </c>
      <c r="K884" s="31" t="s">
        <v>171</v>
      </c>
      <c r="L884" s="28" t="s">
        <v>266</v>
      </c>
      <c r="M884" s="9"/>
    </row>
    <row r="885" spans="2:13" x14ac:dyDescent="0.25">
      <c r="B885" s="31" t="s">
        <v>279</v>
      </c>
      <c r="D885" s="31" t="s">
        <v>72</v>
      </c>
      <c r="F885" s="31" t="s">
        <v>69</v>
      </c>
      <c r="G885" s="31" t="s">
        <v>10</v>
      </c>
      <c r="H885" s="31" t="s">
        <v>85</v>
      </c>
      <c r="I885" s="31" t="s">
        <v>77</v>
      </c>
      <c r="J885" s="31">
        <v>2040</v>
      </c>
      <c r="K885" s="31" t="s">
        <v>171</v>
      </c>
      <c r="L885" s="28" t="s">
        <v>266</v>
      </c>
      <c r="M885" s="9"/>
    </row>
    <row r="886" spans="2:13" x14ac:dyDescent="0.25">
      <c r="B886" s="31" t="s">
        <v>279</v>
      </c>
      <c r="D886" s="31" t="s">
        <v>72</v>
      </c>
      <c r="F886" s="31" t="s">
        <v>69</v>
      </c>
      <c r="G886" s="31" t="s">
        <v>10</v>
      </c>
      <c r="H886" s="31" t="s">
        <v>85</v>
      </c>
      <c r="I886" s="31" t="s">
        <v>77</v>
      </c>
      <c r="J886" s="31">
        <v>2050</v>
      </c>
      <c r="K886" s="31" t="s">
        <v>171</v>
      </c>
      <c r="L886" s="28" t="s">
        <v>266</v>
      </c>
      <c r="M886" s="9"/>
    </row>
    <row r="887" spans="2:13" x14ac:dyDescent="0.25">
      <c r="B887" s="31" t="s">
        <v>279</v>
      </c>
      <c r="D887" s="31" t="s">
        <v>72</v>
      </c>
      <c r="F887" s="31" t="s">
        <v>69</v>
      </c>
      <c r="G887" s="31" t="s">
        <v>10</v>
      </c>
      <c r="H887" s="31" t="s">
        <v>85</v>
      </c>
      <c r="I887" s="31" t="s">
        <v>78</v>
      </c>
      <c r="J887" s="31">
        <v>2018</v>
      </c>
      <c r="K887" s="31" t="s">
        <v>171</v>
      </c>
      <c r="L887" s="28" t="s">
        <v>266</v>
      </c>
      <c r="M887" s="9"/>
    </row>
    <row r="888" spans="2:13" x14ac:dyDescent="0.25">
      <c r="B888" s="31" t="s">
        <v>279</v>
      </c>
      <c r="D888" s="31" t="s">
        <v>72</v>
      </c>
      <c r="F888" s="31" t="s">
        <v>69</v>
      </c>
      <c r="G888" s="31" t="s">
        <v>10</v>
      </c>
      <c r="H888" s="31" t="s">
        <v>85</v>
      </c>
      <c r="I888" s="31" t="s">
        <v>78</v>
      </c>
      <c r="J888" s="31">
        <v>2020</v>
      </c>
      <c r="K888" s="31" t="s">
        <v>171</v>
      </c>
      <c r="L888" s="28" t="s">
        <v>266</v>
      </c>
      <c r="M888" s="9"/>
    </row>
    <row r="889" spans="2:13" x14ac:dyDescent="0.25">
      <c r="B889" s="31" t="s">
        <v>279</v>
      </c>
      <c r="D889" s="31" t="s">
        <v>72</v>
      </c>
      <c r="F889" s="31" t="s">
        <v>69</v>
      </c>
      <c r="G889" s="31" t="s">
        <v>10</v>
      </c>
      <c r="H889" s="31" t="s">
        <v>85</v>
      </c>
      <c r="I889" s="31" t="s">
        <v>78</v>
      </c>
      <c r="J889" s="31">
        <v>2030</v>
      </c>
      <c r="K889" s="31" t="s">
        <v>171</v>
      </c>
      <c r="L889" s="28" t="s">
        <v>266</v>
      </c>
      <c r="M889" s="9"/>
    </row>
    <row r="890" spans="2:13" x14ac:dyDescent="0.25">
      <c r="B890" s="31" t="s">
        <v>279</v>
      </c>
      <c r="D890" s="31" t="s">
        <v>72</v>
      </c>
      <c r="F890" s="31" t="s">
        <v>69</v>
      </c>
      <c r="G890" s="31" t="s">
        <v>10</v>
      </c>
      <c r="H890" s="31" t="s">
        <v>85</v>
      </c>
      <c r="I890" s="31" t="s">
        <v>78</v>
      </c>
      <c r="J890" s="31">
        <v>2040</v>
      </c>
      <c r="K890" s="31" t="s">
        <v>171</v>
      </c>
      <c r="L890" s="28" t="s">
        <v>266</v>
      </c>
      <c r="M890" s="9"/>
    </row>
    <row r="891" spans="2:13" x14ac:dyDescent="0.25">
      <c r="B891" s="31" t="s">
        <v>279</v>
      </c>
      <c r="D891" s="31" t="s">
        <v>72</v>
      </c>
      <c r="F891" s="31" t="s">
        <v>69</v>
      </c>
      <c r="G891" s="31" t="s">
        <v>10</v>
      </c>
      <c r="H891" s="31" t="s">
        <v>85</v>
      </c>
      <c r="I891" s="31" t="s">
        <v>78</v>
      </c>
      <c r="J891" s="31">
        <v>2050</v>
      </c>
      <c r="K891" s="31" t="s">
        <v>171</v>
      </c>
      <c r="L891" s="28" t="s">
        <v>266</v>
      </c>
      <c r="M891" s="9"/>
    </row>
    <row r="892" spans="2:13" x14ac:dyDescent="0.25">
      <c r="B892" s="31" t="s">
        <v>279</v>
      </c>
      <c r="D892" s="31" t="s">
        <v>72</v>
      </c>
      <c r="F892" s="31" t="s">
        <v>69</v>
      </c>
      <c r="G892" s="31" t="s">
        <v>10</v>
      </c>
      <c r="H892" s="31" t="s">
        <v>85</v>
      </c>
      <c r="I892" s="31" t="s">
        <v>79</v>
      </c>
      <c r="J892" s="31">
        <v>2018</v>
      </c>
      <c r="K892" s="31" t="s">
        <v>171</v>
      </c>
      <c r="L892" s="28" t="s">
        <v>266</v>
      </c>
      <c r="M892" s="9"/>
    </row>
    <row r="893" spans="2:13" x14ac:dyDescent="0.25">
      <c r="B893" s="31" t="s">
        <v>279</v>
      </c>
      <c r="D893" s="31" t="s">
        <v>72</v>
      </c>
      <c r="F893" s="31" t="s">
        <v>69</v>
      </c>
      <c r="G893" s="31" t="s">
        <v>10</v>
      </c>
      <c r="H893" s="31" t="s">
        <v>85</v>
      </c>
      <c r="I893" s="31" t="s">
        <v>79</v>
      </c>
      <c r="J893" s="31">
        <v>2020</v>
      </c>
      <c r="K893" s="31" t="s">
        <v>171</v>
      </c>
      <c r="L893" s="28" t="s">
        <v>266</v>
      </c>
      <c r="M893" s="9"/>
    </row>
    <row r="894" spans="2:13" x14ac:dyDescent="0.25">
      <c r="B894" s="31" t="s">
        <v>279</v>
      </c>
      <c r="D894" s="31" t="s">
        <v>72</v>
      </c>
      <c r="F894" s="31" t="s">
        <v>69</v>
      </c>
      <c r="G894" s="31" t="s">
        <v>10</v>
      </c>
      <c r="H894" s="31" t="s">
        <v>85</v>
      </c>
      <c r="I894" s="31" t="s">
        <v>79</v>
      </c>
      <c r="J894" s="31">
        <v>2030</v>
      </c>
      <c r="K894" s="31" t="s">
        <v>171</v>
      </c>
      <c r="L894" s="28" t="s">
        <v>266</v>
      </c>
      <c r="M894" s="9"/>
    </row>
    <row r="895" spans="2:13" x14ac:dyDescent="0.25">
      <c r="B895" s="31" t="s">
        <v>279</v>
      </c>
      <c r="D895" s="31" t="s">
        <v>72</v>
      </c>
      <c r="F895" s="31" t="s">
        <v>69</v>
      </c>
      <c r="G895" s="31" t="s">
        <v>10</v>
      </c>
      <c r="H895" s="31" t="s">
        <v>85</v>
      </c>
      <c r="I895" s="31" t="s">
        <v>79</v>
      </c>
      <c r="J895" s="31">
        <v>2040</v>
      </c>
      <c r="K895" s="31" t="s">
        <v>171</v>
      </c>
      <c r="L895" s="28" t="s">
        <v>266</v>
      </c>
      <c r="M895" s="9"/>
    </row>
    <row r="896" spans="2:13" x14ac:dyDescent="0.25">
      <c r="B896" s="31" t="s">
        <v>279</v>
      </c>
      <c r="D896" s="31" t="s">
        <v>72</v>
      </c>
      <c r="F896" s="31" t="s">
        <v>69</v>
      </c>
      <c r="G896" s="31" t="s">
        <v>10</v>
      </c>
      <c r="H896" s="31" t="s">
        <v>85</v>
      </c>
      <c r="I896" s="31" t="s">
        <v>79</v>
      </c>
      <c r="J896" s="31">
        <v>2050</v>
      </c>
      <c r="K896" s="31" t="s">
        <v>171</v>
      </c>
      <c r="L896" s="28" t="s">
        <v>266</v>
      </c>
      <c r="M896" s="9"/>
    </row>
    <row r="897" spans="2:13" x14ac:dyDescent="0.25">
      <c r="B897" s="31" t="s">
        <v>279</v>
      </c>
      <c r="D897" s="31" t="s">
        <v>72</v>
      </c>
      <c r="F897" s="31" t="s">
        <v>69</v>
      </c>
      <c r="G897" s="31" t="s">
        <v>10</v>
      </c>
      <c r="H897" s="31" t="s">
        <v>85</v>
      </c>
      <c r="I897" s="31" t="s">
        <v>152</v>
      </c>
      <c r="J897" s="31">
        <v>2018</v>
      </c>
      <c r="K897" s="31" t="s">
        <v>171</v>
      </c>
      <c r="L897" s="28" t="s">
        <v>266</v>
      </c>
      <c r="M897" s="9"/>
    </row>
    <row r="898" spans="2:13" x14ac:dyDescent="0.25">
      <c r="B898" s="31" t="s">
        <v>279</v>
      </c>
      <c r="D898" s="31" t="s">
        <v>72</v>
      </c>
      <c r="F898" s="31" t="s">
        <v>69</v>
      </c>
      <c r="G898" s="31" t="s">
        <v>10</v>
      </c>
      <c r="H898" s="31" t="s">
        <v>85</v>
      </c>
      <c r="I898" s="31" t="s">
        <v>152</v>
      </c>
      <c r="J898" s="31">
        <v>2020</v>
      </c>
      <c r="K898" s="31" t="s">
        <v>171</v>
      </c>
      <c r="L898" s="28" t="s">
        <v>266</v>
      </c>
      <c r="M898" s="9"/>
    </row>
    <row r="899" spans="2:13" x14ac:dyDescent="0.25">
      <c r="B899" s="31" t="s">
        <v>279</v>
      </c>
      <c r="D899" s="31" t="s">
        <v>72</v>
      </c>
      <c r="F899" s="31" t="s">
        <v>69</v>
      </c>
      <c r="G899" s="31" t="s">
        <v>10</v>
      </c>
      <c r="H899" s="31" t="s">
        <v>85</v>
      </c>
      <c r="I899" s="31" t="s">
        <v>152</v>
      </c>
      <c r="J899" s="31">
        <v>2030</v>
      </c>
      <c r="K899" s="31" t="s">
        <v>171</v>
      </c>
      <c r="L899" s="28" t="s">
        <v>266</v>
      </c>
      <c r="M899" s="9"/>
    </row>
    <row r="900" spans="2:13" x14ac:dyDescent="0.25">
      <c r="B900" s="31" t="s">
        <v>279</v>
      </c>
      <c r="D900" s="31" t="s">
        <v>72</v>
      </c>
      <c r="F900" s="31" t="s">
        <v>69</v>
      </c>
      <c r="G900" s="31" t="s">
        <v>10</v>
      </c>
      <c r="H900" s="31" t="s">
        <v>85</v>
      </c>
      <c r="I900" s="31" t="s">
        <v>152</v>
      </c>
      <c r="J900" s="31">
        <v>2040</v>
      </c>
      <c r="K900" s="31" t="s">
        <v>171</v>
      </c>
      <c r="L900" s="28" t="s">
        <v>266</v>
      </c>
      <c r="M900" s="9"/>
    </row>
    <row r="901" spans="2:13" x14ac:dyDescent="0.25">
      <c r="B901" s="31" t="s">
        <v>279</v>
      </c>
      <c r="D901" s="31" t="s">
        <v>72</v>
      </c>
      <c r="F901" s="31" t="s">
        <v>69</v>
      </c>
      <c r="G901" s="31" t="s">
        <v>10</v>
      </c>
      <c r="H901" s="31" t="s">
        <v>85</v>
      </c>
      <c r="I901" s="31" t="s">
        <v>152</v>
      </c>
      <c r="J901" s="31">
        <v>2050</v>
      </c>
      <c r="K901" s="31" t="s">
        <v>171</v>
      </c>
      <c r="L901" s="28" t="s">
        <v>266</v>
      </c>
      <c r="M901" s="9"/>
    </row>
    <row r="902" spans="2:13" x14ac:dyDescent="0.25">
      <c r="B902" s="31" t="s">
        <v>279</v>
      </c>
      <c r="D902" s="31" t="s">
        <v>71</v>
      </c>
      <c r="F902" s="31" t="s">
        <v>69</v>
      </c>
      <c r="G902" s="31" t="s">
        <v>10</v>
      </c>
      <c r="H902" s="31" t="s">
        <v>85</v>
      </c>
      <c r="I902" s="31" t="s">
        <v>77</v>
      </c>
      <c r="J902" s="31">
        <v>2018</v>
      </c>
      <c r="K902" s="31" t="s">
        <v>171</v>
      </c>
      <c r="L902" s="28" t="s">
        <v>266</v>
      </c>
      <c r="M902" s="9"/>
    </row>
    <row r="903" spans="2:13" x14ac:dyDescent="0.25">
      <c r="B903" s="31" t="s">
        <v>279</v>
      </c>
      <c r="D903" s="31" t="s">
        <v>71</v>
      </c>
      <c r="F903" s="31" t="s">
        <v>69</v>
      </c>
      <c r="G903" s="31" t="s">
        <v>10</v>
      </c>
      <c r="H903" s="31" t="s">
        <v>85</v>
      </c>
      <c r="I903" s="31" t="s">
        <v>77</v>
      </c>
      <c r="J903" s="31">
        <v>2020</v>
      </c>
      <c r="K903" s="31" t="s">
        <v>171</v>
      </c>
      <c r="L903" s="28" t="s">
        <v>266</v>
      </c>
      <c r="M903" s="9"/>
    </row>
    <row r="904" spans="2:13" x14ac:dyDescent="0.25">
      <c r="B904" s="31" t="s">
        <v>279</v>
      </c>
      <c r="D904" s="31" t="s">
        <v>71</v>
      </c>
      <c r="F904" s="31" t="s">
        <v>69</v>
      </c>
      <c r="G904" s="31" t="s">
        <v>10</v>
      </c>
      <c r="H904" s="31" t="s">
        <v>85</v>
      </c>
      <c r="I904" s="31" t="s">
        <v>77</v>
      </c>
      <c r="J904" s="31">
        <v>2030</v>
      </c>
      <c r="K904" s="31" t="s">
        <v>171</v>
      </c>
      <c r="L904" s="28" t="s">
        <v>266</v>
      </c>
      <c r="M904" s="9"/>
    </row>
    <row r="905" spans="2:13" x14ac:dyDescent="0.25">
      <c r="B905" s="31" t="s">
        <v>279</v>
      </c>
      <c r="D905" s="31" t="s">
        <v>71</v>
      </c>
      <c r="F905" s="31" t="s">
        <v>69</v>
      </c>
      <c r="G905" s="31" t="s">
        <v>10</v>
      </c>
      <c r="H905" s="31" t="s">
        <v>85</v>
      </c>
      <c r="I905" s="31" t="s">
        <v>77</v>
      </c>
      <c r="J905" s="31">
        <v>2040</v>
      </c>
      <c r="K905" s="31" t="s">
        <v>171</v>
      </c>
      <c r="L905" s="28" t="s">
        <v>266</v>
      </c>
      <c r="M905" s="9"/>
    </row>
    <row r="906" spans="2:13" x14ac:dyDescent="0.25">
      <c r="B906" s="31" t="s">
        <v>279</v>
      </c>
      <c r="D906" s="31" t="s">
        <v>71</v>
      </c>
      <c r="F906" s="31" t="s">
        <v>69</v>
      </c>
      <c r="G906" s="31" t="s">
        <v>10</v>
      </c>
      <c r="H906" s="31" t="s">
        <v>85</v>
      </c>
      <c r="I906" s="31" t="s">
        <v>77</v>
      </c>
      <c r="J906" s="31">
        <v>2050</v>
      </c>
      <c r="K906" s="31" t="s">
        <v>171</v>
      </c>
      <c r="L906" s="28" t="s">
        <v>266</v>
      </c>
      <c r="M906" s="9"/>
    </row>
    <row r="907" spans="2:13" x14ac:dyDescent="0.25">
      <c r="B907" s="31" t="s">
        <v>279</v>
      </c>
      <c r="D907" s="31" t="s">
        <v>71</v>
      </c>
      <c r="F907" s="31" t="s">
        <v>69</v>
      </c>
      <c r="G907" s="31" t="s">
        <v>10</v>
      </c>
      <c r="H907" s="31" t="s">
        <v>85</v>
      </c>
      <c r="I907" s="31" t="s">
        <v>78</v>
      </c>
      <c r="J907" s="31">
        <v>2018</v>
      </c>
      <c r="K907" s="31" t="s">
        <v>171</v>
      </c>
      <c r="L907" s="28" t="s">
        <v>266</v>
      </c>
      <c r="M907" s="9"/>
    </row>
    <row r="908" spans="2:13" x14ac:dyDescent="0.25">
      <c r="B908" s="31" t="s">
        <v>279</v>
      </c>
      <c r="D908" s="31" t="s">
        <v>71</v>
      </c>
      <c r="F908" s="31" t="s">
        <v>69</v>
      </c>
      <c r="G908" s="31" t="s">
        <v>10</v>
      </c>
      <c r="H908" s="31" t="s">
        <v>85</v>
      </c>
      <c r="I908" s="31" t="s">
        <v>78</v>
      </c>
      <c r="J908" s="31">
        <v>2020</v>
      </c>
      <c r="K908" s="31" t="s">
        <v>171</v>
      </c>
      <c r="L908" s="28" t="s">
        <v>266</v>
      </c>
      <c r="M908" s="9"/>
    </row>
    <row r="909" spans="2:13" x14ac:dyDescent="0.25">
      <c r="B909" s="31" t="s">
        <v>279</v>
      </c>
      <c r="D909" s="31" t="s">
        <v>71</v>
      </c>
      <c r="F909" s="31" t="s">
        <v>69</v>
      </c>
      <c r="G909" s="31" t="s">
        <v>10</v>
      </c>
      <c r="H909" s="31" t="s">
        <v>85</v>
      </c>
      <c r="I909" s="31" t="s">
        <v>78</v>
      </c>
      <c r="J909" s="31">
        <v>2030</v>
      </c>
      <c r="K909" s="31" t="s">
        <v>171</v>
      </c>
      <c r="L909" s="28" t="s">
        <v>266</v>
      </c>
      <c r="M909" s="9"/>
    </row>
    <row r="910" spans="2:13" x14ac:dyDescent="0.25">
      <c r="B910" s="31" t="s">
        <v>279</v>
      </c>
      <c r="D910" s="31" t="s">
        <v>71</v>
      </c>
      <c r="F910" s="31" t="s">
        <v>69</v>
      </c>
      <c r="G910" s="31" t="s">
        <v>10</v>
      </c>
      <c r="H910" s="31" t="s">
        <v>85</v>
      </c>
      <c r="I910" s="31" t="s">
        <v>78</v>
      </c>
      <c r="J910" s="31">
        <v>2040</v>
      </c>
      <c r="K910" s="31" t="s">
        <v>171</v>
      </c>
      <c r="L910" s="28" t="s">
        <v>266</v>
      </c>
      <c r="M910" s="9"/>
    </row>
    <row r="911" spans="2:13" x14ac:dyDescent="0.25">
      <c r="B911" s="31" t="s">
        <v>279</v>
      </c>
      <c r="D911" s="31" t="s">
        <v>71</v>
      </c>
      <c r="F911" s="31" t="s">
        <v>69</v>
      </c>
      <c r="G911" s="31" t="s">
        <v>10</v>
      </c>
      <c r="H911" s="31" t="s">
        <v>85</v>
      </c>
      <c r="I911" s="31" t="s">
        <v>78</v>
      </c>
      <c r="J911" s="31">
        <v>2050</v>
      </c>
      <c r="K911" s="31" t="s">
        <v>171</v>
      </c>
      <c r="L911" s="28" t="s">
        <v>266</v>
      </c>
      <c r="M911" s="9"/>
    </row>
    <row r="912" spans="2:13" x14ac:dyDescent="0.25">
      <c r="B912" s="31" t="s">
        <v>279</v>
      </c>
      <c r="D912" s="31" t="s">
        <v>71</v>
      </c>
      <c r="F912" s="31" t="s">
        <v>69</v>
      </c>
      <c r="G912" s="31" t="s">
        <v>10</v>
      </c>
      <c r="H912" s="31" t="s">
        <v>85</v>
      </c>
      <c r="I912" s="31" t="s">
        <v>79</v>
      </c>
      <c r="J912" s="31">
        <v>2018</v>
      </c>
      <c r="K912" s="31" t="s">
        <v>171</v>
      </c>
      <c r="L912" s="28" t="s">
        <v>266</v>
      </c>
      <c r="M912" s="9"/>
    </row>
    <row r="913" spans="2:13" x14ac:dyDescent="0.25">
      <c r="B913" s="31" t="s">
        <v>279</v>
      </c>
      <c r="D913" s="31" t="s">
        <v>71</v>
      </c>
      <c r="F913" s="31" t="s">
        <v>69</v>
      </c>
      <c r="G913" s="31" t="s">
        <v>10</v>
      </c>
      <c r="H913" s="31" t="s">
        <v>85</v>
      </c>
      <c r="I913" s="31" t="s">
        <v>79</v>
      </c>
      <c r="J913" s="31">
        <v>2020</v>
      </c>
      <c r="K913" s="31" t="s">
        <v>171</v>
      </c>
      <c r="L913" s="28" t="s">
        <v>266</v>
      </c>
      <c r="M913" s="9"/>
    </row>
    <row r="914" spans="2:13" x14ac:dyDescent="0.25">
      <c r="B914" s="31" t="s">
        <v>279</v>
      </c>
      <c r="D914" s="31" t="s">
        <v>71</v>
      </c>
      <c r="F914" s="31" t="s">
        <v>69</v>
      </c>
      <c r="G914" s="31" t="s">
        <v>10</v>
      </c>
      <c r="H914" s="31" t="s">
        <v>85</v>
      </c>
      <c r="I914" s="31" t="s">
        <v>79</v>
      </c>
      <c r="J914" s="31">
        <v>2030</v>
      </c>
      <c r="K914" s="31" t="s">
        <v>171</v>
      </c>
      <c r="L914" s="28" t="s">
        <v>266</v>
      </c>
      <c r="M914" s="9"/>
    </row>
    <row r="915" spans="2:13" x14ac:dyDescent="0.25">
      <c r="B915" s="31" t="s">
        <v>279</v>
      </c>
      <c r="D915" s="31" t="s">
        <v>71</v>
      </c>
      <c r="F915" s="31" t="s">
        <v>69</v>
      </c>
      <c r="G915" s="31" t="s">
        <v>10</v>
      </c>
      <c r="H915" s="31" t="s">
        <v>85</v>
      </c>
      <c r="I915" s="31" t="s">
        <v>79</v>
      </c>
      <c r="J915" s="31">
        <v>2040</v>
      </c>
      <c r="K915" s="31" t="s">
        <v>171</v>
      </c>
      <c r="L915" s="28" t="s">
        <v>266</v>
      </c>
      <c r="M915" s="9"/>
    </row>
    <row r="916" spans="2:13" x14ac:dyDescent="0.25">
      <c r="B916" s="31" t="s">
        <v>279</v>
      </c>
      <c r="D916" s="31" t="s">
        <v>71</v>
      </c>
      <c r="F916" s="31" t="s">
        <v>69</v>
      </c>
      <c r="G916" s="31" t="s">
        <v>10</v>
      </c>
      <c r="H916" s="31" t="s">
        <v>85</v>
      </c>
      <c r="I916" s="31" t="s">
        <v>79</v>
      </c>
      <c r="J916" s="31">
        <v>2050</v>
      </c>
      <c r="K916" s="31" t="s">
        <v>171</v>
      </c>
      <c r="L916" s="28" t="s">
        <v>266</v>
      </c>
      <c r="M916" s="9"/>
    </row>
    <row r="917" spans="2:13" x14ac:dyDescent="0.25">
      <c r="B917" s="31" t="s">
        <v>279</v>
      </c>
      <c r="D917" s="31" t="s">
        <v>71</v>
      </c>
      <c r="F917" s="31" t="s">
        <v>69</v>
      </c>
      <c r="G917" s="31" t="s">
        <v>10</v>
      </c>
      <c r="H917" s="31" t="s">
        <v>85</v>
      </c>
      <c r="I917" s="31" t="s">
        <v>152</v>
      </c>
      <c r="J917" s="31">
        <v>2018</v>
      </c>
      <c r="K917" s="31" t="s">
        <v>171</v>
      </c>
      <c r="L917" s="28" t="s">
        <v>266</v>
      </c>
      <c r="M917" s="9"/>
    </row>
    <row r="918" spans="2:13" x14ac:dyDescent="0.25">
      <c r="B918" s="31" t="s">
        <v>279</v>
      </c>
      <c r="D918" s="31" t="s">
        <v>71</v>
      </c>
      <c r="F918" s="31" t="s">
        <v>69</v>
      </c>
      <c r="G918" s="31" t="s">
        <v>10</v>
      </c>
      <c r="H918" s="31" t="s">
        <v>85</v>
      </c>
      <c r="I918" s="31" t="s">
        <v>152</v>
      </c>
      <c r="J918" s="31">
        <v>2020</v>
      </c>
      <c r="K918" s="31" t="s">
        <v>171</v>
      </c>
      <c r="L918" s="28" t="s">
        <v>266</v>
      </c>
      <c r="M918" s="9"/>
    </row>
    <row r="919" spans="2:13" x14ac:dyDescent="0.25">
      <c r="B919" s="31" t="s">
        <v>279</v>
      </c>
      <c r="D919" s="31" t="s">
        <v>71</v>
      </c>
      <c r="F919" s="31" t="s">
        <v>69</v>
      </c>
      <c r="G919" s="31" t="s">
        <v>10</v>
      </c>
      <c r="H919" s="31" t="s">
        <v>85</v>
      </c>
      <c r="I919" s="31" t="s">
        <v>152</v>
      </c>
      <c r="J919" s="31">
        <v>2030</v>
      </c>
      <c r="K919" s="31" t="s">
        <v>171</v>
      </c>
      <c r="L919" s="28" t="s">
        <v>266</v>
      </c>
      <c r="M919" s="9"/>
    </row>
    <row r="920" spans="2:13" x14ac:dyDescent="0.25">
      <c r="B920" s="31" t="s">
        <v>279</v>
      </c>
      <c r="D920" s="31" t="s">
        <v>71</v>
      </c>
      <c r="F920" s="31" t="s">
        <v>69</v>
      </c>
      <c r="G920" s="31" t="s">
        <v>10</v>
      </c>
      <c r="H920" s="31" t="s">
        <v>85</v>
      </c>
      <c r="I920" s="31" t="s">
        <v>152</v>
      </c>
      <c r="J920" s="31">
        <v>2040</v>
      </c>
      <c r="K920" s="31" t="s">
        <v>171</v>
      </c>
      <c r="L920" s="28" t="s">
        <v>266</v>
      </c>
      <c r="M920" s="9"/>
    </row>
    <row r="921" spans="2:13" x14ac:dyDescent="0.25">
      <c r="B921" s="31" t="s">
        <v>279</v>
      </c>
      <c r="D921" s="31" t="s">
        <v>71</v>
      </c>
      <c r="F921" s="31" t="s">
        <v>69</v>
      </c>
      <c r="G921" s="31" t="s">
        <v>10</v>
      </c>
      <c r="H921" s="31" t="s">
        <v>85</v>
      </c>
      <c r="I921" s="31" t="s">
        <v>152</v>
      </c>
      <c r="J921" s="31">
        <v>2050</v>
      </c>
      <c r="K921" s="31" t="s">
        <v>171</v>
      </c>
      <c r="L921" s="28" t="s">
        <v>266</v>
      </c>
      <c r="M921" s="9"/>
    </row>
    <row r="922" spans="2:13" x14ac:dyDescent="0.25">
      <c r="B922" s="31" t="s">
        <v>279</v>
      </c>
      <c r="D922" s="31" t="s">
        <v>73</v>
      </c>
      <c r="F922" s="31" t="s">
        <v>69</v>
      </c>
      <c r="G922" s="31" t="s">
        <v>10</v>
      </c>
      <c r="H922" s="31" t="s">
        <v>85</v>
      </c>
      <c r="I922" s="31" t="s">
        <v>77</v>
      </c>
      <c r="J922" s="31">
        <v>2018</v>
      </c>
      <c r="K922" s="31" t="s">
        <v>171</v>
      </c>
      <c r="L922" s="28" t="s">
        <v>266</v>
      </c>
      <c r="M922" s="9"/>
    </row>
    <row r="923" spans="2:13" x14ac:dyDescent="0.25">
      <c r="B923" s="31" t="s">
        <v>279</v>
      </c>
      <c r="D923" s="31" t="s">
        <v>73</v>
      </c>
      <c r="F923" s="31" t="s">
        <v>69</v>
      </c>
      <c r="G923" s="31" t="s">
        <v>10</v>
      </c>
      <c r="H923" s="31" t="s">
        <v>85</v>
      </c>
      <c r="I923" s="31" t="s">
        <v>77</v>
      </c>
      <c r="J923" s="31">
        <v>2020</v>
      </c>
      <c r="K923" s="31" t="s">
        <v>171</v>
      </c>
      <c r="L923" s="28" t="s">
        <v>266</v>
      </c>
      <c r="M923" s="9"/>
    </row>
    <row r="924" spans="2:13" x14ac:dyDescent="0.25">
      <c r="B924" s="31" t="s">
        <v>279</v>
      </c>
      <c r="D924" s="31" t="s">
        <v>73</v>
      </c>
      <c r="F924" s="31" t="s">
        <v>69</v>
      </c>
      <c r="G924" s="31" t="s">
        <v>10</v>
      </c>
      <c r="H924" s="31" t="s">
        <v>85</v>
      </c>
      <c r="I924" s="31" t="s">
        <v>77</v>
      </c>
      <c r="J924" s="31">
        <v>2030</v>
      </c>
      <c r="K924" s="31" t="s">
        <v>171</v>
      </c>
      <c r="L924" s="28" t="s">
        <v>266</v>
      </c>
      <c r="M924" s="9"/>
    </row>
    <row r="925" spans="2:13" x14ac:dyDescent="0.25">
      <c r="B925" s="31" t="s">
        <v>279</v>
      </c>
      <c r="D925" s="31" t="s">
        <v>73</v>
      </c>
      <c r="F925" s="31" t="s">
        <v>69</v>
      </c>
      <c r="G925" s="31" t="s">
        <v>10</v>
      </c>
      <c r="H925" s="31" t="s">
        <v>85</v>
      </c>
      <c r="I925" s="31" t="s">
        <v>77</v>
      </c>
      <c r="J925" s="31">
        <v>2040</v>
      </c>
      <c r="K925" s="31" t="s">
        <v>171</v>
      </c>
      <c r="L925" s="28" t="s">
        <v>266</v>
      </c>
      <c r="M925" s="9"/>
    </row>
    <row r="926" spans="2:13" x14ac:dyDescent="0.25">
      <c r="B926" s="31" t="s">
        <v>279</v>
      </c>
      <c r="D926" s="31" t="s">
        <v>73</v>
      </c>
      <c r="F926" s="31" t="s">
        <v>69</v>
      </c>
      <c r="G926" s="31" t="s">
        <v>10</v>
      </c>
      <c r="H926" s="31" t="s">
        <v>85</v>
      </c>
      <c r="I926" s="31" t="s">
        <v>77</v>
      </c>
      <c r="J926" s="31">
        <v>2050</v>
      </c>
      <c r="K926" s="31" t="s">
        <v>171</v>
      </c>
      <c r="L926" s="28" t="s">
        <v>266</v>
      </c>
      <c r="M926" s="9"/>
    </row>
    <row r="927" spans="2:13" x14ac:dyDescent="0.25">
      <c r="B927" s="31" t="s">
        <v>279</v>
      </c>
      <c r="D927" s="31" t="s">
        <v>73</v>
      </c>
      <c r="F927" s="31" t="s">
        <v>69</v>
      </c>
      <c r="G927" s="31" t="s">
        <v>10</v>
      </c>
      <c r="H927" s="31" t="s">
        <v>85</v>
      </c>
      <c r="I927" s="31" t="s">
        <v>78</v>
      </c>
      <c r="J927" s="31">
        <v>2018</v>
      </c>
      <c r="K927" s="31" t="s">
        <v>171</v>
      </c>
      <c r="L927" s="28" t="s">
        <v>266</v>
      </c>
      <c r="M927" s="9"/>
    </row>
    <row r="928" spans="2:13" x14ac:dyDescent="0.25">
      <c r="B928" s="31" t="s">
        <v>279</v>
      </c>
      <c r="D928" s="31" t="s">
        <v>73</v>
      </c>
      <c r="F928" s="31" t="s">
        <v>69</v>
      </c>
      <c r="G928" s="31" t="s">
        <v>10</v>
      </c>
      <c r="H928" s="31" t="s">
        <v>85</v>
      </c>
      <c r="I928" s="31" t="s">
        <v>78</v>
      </c>
      <c r="J928" s="31">
        <v>2020</v>
      </c>
      <c r="K928" s="31" t="s">
        <v>171</v>
      </c>
      <c r="L928" s="28" t="s">
        <v>266</v>
      </c>
      <c r="M928" s="9"/>
    </row>
    <row r="929" spans="2:13" x14ac:dyDescent="0.25">
      <c r="B929" s="31" t="s">
        <v>279</v>
      </c>
      <c r="D929" s="31" t="s">
        <v>73</v>
      </c>
      <c r="F929" s="31" t="s">
        <v>69</v>
      </c>
      <c r="G929" s="31" t="s">
        <v>10</v>
      </c>
      <c r="H929" s="31" t="s">
        <v>85</v>
      </c>
      <c r="I929" s="31" t="s">
        <v>78</v>
      </c>
      <c r="J929" s="31">
        <v>2030</v>
      </c>
      <c r="K929" s="31" t="s">
        <v>171</v>
      </c>
      <c r="L929" s="28" t="s">
        <v>266</v>
      </c>
      <c r="M929" s="9"/>
    </row>
    <row r="930" spans="2:13" x14ac:dyDescent="0.25">
      <c r="B930" s="31" t="s">
        <v>279</v>
      </c>
      <c r="D930" s="31" t="s">
        <v>73</v>
      </c>
      <c r="F930" s="31" t="s">
        <v>69</v>
      </c>
      <c r="G930" s="31" t="s">
        <v>10</v>
      </c>
      <c r="H930" s="31" t="s">
        <v>85</v>
      </c>
      <c r="I930" s="31" t="s">
        <v>78</v>
      </c>
      <c r="J930" s="31">
        <v>2040</v>
      </c>
      <c r="K930" s="31" t="s">
        <v>171</v>
      </c>
      <c r="L930" s="28" t="s">
        <v>266</v>
      </c>
      <c r="M930" s="9"/>
    </row>
    <row r="931" spans="2:13" x14ac:dyDescent="0.25">
      <c r="B931" s="31" t="s">
        <v>279</v>
      </c>
      <c r="D931" s="31" t="s">
        <v>73</v>
      </c>
      <c r="F931" s="31" t="s">
        <v>69</v>
      </c>
      <c r="G931" s="31" t="s">
        <v>10</v>
      </c>
      <c r="H931" s="31" t="s">
        <v>85</v>
      </c>
      <c r="I931" s="31" t="s">
        <v>78</v>
      </c>
      <c r="J931" s="31">
        <v>2050</v>
      </c>
      <c r="K931" s="31" t="s">
        <v>171</v>
      </c>
      <c r="L931" s="28" t="s">
        <v>266</v>
      </c>
      <c r="M931" s="9"/>
    </row>
    <row r="932" spans="2:13" x14ac:dyDescent="0.25">
      <c r="B932" s="31" t="s">
        <v>279</v>
      </c>
      <c r="D932" s="31" t="s">
        <v>73</v>
      </c>
      <c r="F932" s="31" t="s">
        <v>69</v>
      </c>
      <c r="G932" s="31" t="s">
        <v>10</v>
      </c>
      <c r="H932" s="31" t="s">
        <v>85</v>
      </c>
      <c r="I932" s="31" t="s">
        <v>79</v>
      </c>
      <c r="J932" s="31">
        <v>2018</v>
      </c>
      <c r="K932" s="31" t="s">
        <v>171</v>
      </c>
      <c r="L932" s="28" t="s">
        <v>266</v>
      </c>
      <c r="M932" s="9"/>
    </row>
    <row r="933" spans="2:13" x14ac:dyDescent="0.25">
      <c r="B933" s="31" t="s">
        <v>279</v>
      </c>
      <c r="D933" s="31" t="s">
        <v>73</v>
      </c>
      <c r="F933" s="31" t="s">
        <v>69</v>
      </c>
      <c r="G933" s="31" t="s">
        <v>10</v>
      </c>
      <c r="H933" s="31" t="s">
        <v>85</v>
      </c>
      <c r="I933" s="31" t="s">
        <v>79</v>
      </c>
      <c r="J933" s="31">
        <v>2020</v>
      </c>
      <c r="K933" s="31" t="s">
        <v>171</v>
      </c>
      <c r="L933" s="28" t="s">
        <v>266</v>
      </c>
      <c r="M933" s="9"/>
    </row>
    <row r="934" spans="2:13" x14ac:dyDescent="0.25">
      <c r="B934" s="31" t="s">
        <v>279</v>
      </c>
      <c r="D934" s="31" t="s">
        <v>73</v>
      </c>
      <c r="F934" s="31" t="s">
        <v>69</v>
      </c>
      <c r="G934" s="31" t="s">
        <v>10</v>
      </c>
      <c r="H934" s="31" t="s">
        <v>85</v>
      </c>
      <c r="I934" s="31" t="s">
        <v>79</v>
      </c>
      <c r="J934" s="31">
        <v>2030</v>
      </c>
      <c r="K934" s="31" t="s">
        <v>171</v>
      </c>
      <c r="L934" s="28" t="s">
        <v>266</v>
      </c>
      <c r="M934" s="9"/>
    </row>
    <row r="935" spans="2:13" x14ac:dyDescent="0.25">
      <c r="B935" s="31" t="s">
        <v>279</v>
      </c>
      <c r="D935" s="31" t="s">
        <v>73</v>
      </c>
      <c r="F935" s="31" t="s">
        <v>69</v>
      </c>
      <c r="G935" s="31" t="s">
        <v>10</v>
      </c>
      <c r="H935" s="31" t="s">
        <v>85</v>
      </c>
      <c r="I935" s="31" t="s">
        <v>79</v>
      </c>
      <c r="J935" s="31">
        <v>2040</v>
      </c>
      <c r="K935" s="31" t="s">
        <v>171</v>
      </c>
      <c r="L935" s="28" t="s">
        <v>266</v>
      </c>
      <c r="M935" s="9"/>
    </row>
    <row r="936" spans="2:13" x14ac:dyDescent="0.25">
      <c r="B936" s="31" t="s">
        <v>279</v>
      </c>
      <c r="D936" s="31" t="s">
        <v>73</v>
      </c>
      <c r="F936" s="31" t="s">
        <v>69</v>
      </c>
      <c r="G936" s="31" t="s">
        <v>10</v>
      </c>
      <c r="H936" s="31" t="s">
        <v>85</v>
      </c>
      <c r="I936" s="31" t="s">
        <v>79</v>
      </c>
      <c r="J936" s="31">
        <v>2050</v>
      </c>
      <c r="K936" s="31" t="s">
        <v>171</v>
      </c>
      <c r="L936" s="28" t="s">
        <v>266</v>
      </c>
      <c r="M936" s="9"/>
    </row>
    <row r="937" spans="2:13" x14ac:dyDescent="0.25">
      <c r="B937" s="31" t="s">
        <v>279</v>
      </c>
      <c r="D937" s="31" t="s">
        <v>73</v>
      </c>
      <c r="F937" s="31" t="s">
        <v>69</v>
      </c>
      <c r="G937" s="31" t="s">
        <v>10</v>
      </c>
      <c r="H937" s="31" t="s">
        <v>85</v>
      </c>
      <c r="I937" s="31" t="s">
        <v>152</v>
      </c>
      <c r="J937" s="31">
        <v>2018</v>
      </c>
      <c r="K937" s="31" t="s">
        <v>171</v>
      </c>
      <c r="L937" s="28" t="s">
        <v>266</v>
      </c>
      <c r="M937" s="9"/>
    </row>
    <row r="938" spans="2:13" x14ac:dyDescent="0.25">
      <c r="B938" s="31" t="s">
        <v>279</v>
      </c>
      <c r="D938" s="31" t="s">
        <v>73</v>
      </c>
      <c r="F938" s="31" t="s">
        <v>69</v>
      </c>
      <c r="G938" s="31" t="s">
        <v>10</v>
      </c>
      <c r="H938" s="31" t="s">
        <v>85</v>
      </c>
      <c r="I938" s="31" t="s">
        <v>152</v>
      </c>
      <c r="J938" s="31">
        <v>2020</v>
      </c>
      <c r="K938" s="31" t="s">
        <v>171</v>
      </c>
      <c r="L938" s="28" t="s">
        <v>266</v>
      </c>
      <c r="M938" s="9"/>
    </row>
    <row r="939" spans="2:13" x14ac:dyDescent="0.25">
      <c r="B939" s="31" t="s">
        <v>279</v>
      </c>
      <c r="D939" s="31" t="s">
        <v>73</v>
      </c>
      <c r="F939" s="31" t="s">
        <v>69</v>
      </c>
      <c r="G939" s="31" t="s">
        <v>10</v>
      </c>
      <c r="H939" s="31" t="s">
        <v>85</v>
      </c>
      <c r="I939" s="31" t="s">
        <v>152</v>
      </c>
      <c r="J939" s="31">
        <v>2030</v>
      </c>
      <c r="K939" s="31" t="s">
        <v>171</v>
      </c>
      <c r="L939" s="28" t="s">
        <v>266</v>
      </c>
      <c r="M939" s="9"/>
    </row>
    <row r="940" spans="2:13" x14ac:dyDescent="0.25">
      <c r="B940" s="31" t="s">
        <v>279</v>
      </c>
      <c r="D940" s="31" t="s">
        <v>73</v>
      </c>
      <c r="F940" s="31" t="s">
        <v>69</v>
      </c>
      <c r="G940" s="31" t="s">
        <v>10</v>
      </c>
      <c r="H940" s="31" t="s">
        <v>85</v>
      </c>
      <c r="I940" s="31" t="s">
        <v>152</v>
      </c>
      <c r="J940" s="31">
        <v>2040</v>
      </c>
      <c r="K940" s="31" t="s">
        <v>171</v>
      </c>
      <c r="L940" s="28" t="s">
        <v>266</v>
      </c>
      <c r="M940" s="9"/>
    </row>
    <row r="941" spans="2:13" x14ac:dyDescent="0.25">
      <c r="B941" s="31" t="s">
        <v>279</v>
      </c>
      <c r="D941" s="31" t="s">
        <v>73</v>
      </c>
      <c r="F941" s="31" t="s">
        <v>69</v>
      </c>
      <c r="G941" s="31" t="s">
        <v>10</v>
      </c>
      <c r="H941" s="31" t="s">
        <v>85</v>
      </c>
      <c r="I941" s="31" t="s">
        <v>152</v>
      </c>
      <c r="J941" s="31">
        <v>2050</v>
      </c>
      <c r="K941" s="31" t="s">
        <v>171</v>
      </c>
      <c r="L941" s="28" t="s">
        <v>266</v>
      </c>
      <c r="M941" s="9"/>
    </row>
    <row r="942" spans="2:13" x14ac:dyDescent="0.25">
      <c r="B942" s="31" t="s">
        <v>279</v>
      </c>
      <c r="C942" s="31" t="s">
        <v>69</v>
      </c>
      <c r="D942" s="31" t="s">
        <v>70</v>
      </c>
      <c r="E942" s="31" t="s">
        <v>435</v>
      </c>
      <c r="F942" s="31" t="s">
        <v>69</v>
      </c>
      <c r="G942" s="31" t="s">
        <v>10</v>
      </c>
      <c r="H942" s="31" t="s">
        <v>85</v>
      </c>
      <c r="I942" s="31" t="s">
        <v>77</v>
      </c>
      <c r="J942" s="31">
        <v>2018</v>
      </c>
      <c r="K942" s="31" t="s">
        <v>171</v>
      </c>
      <c r="L942" s="28" t="s">
        <v>266</v>
      </c>
      <c r="M942" s="9"/>
    </row>
    <row r="943" spans="2:13" x14ac:dyDescent="0.25">
      <c r="B943" s="31" t="s">
        <v>279</v>
      </c>
      <c r="C943" s="31" t="s">
        <v>69</v>
      </c>
      <c r="D943" s="31" t="s">
        <v>70</v>
      </c>
      <c r="E943" s="31" t="s">
        <v>435</v>
      </c>
      <c r="F943" s="31" t="s">
        <v>69</v>
      </c>
      <c r="G943" s="31" t="s">
        <v>10</v>
      </c>
      <c r="H943" s="31" t="s">
        <v>85</v>
      </c>
      <c r="I943" s="31" t="s">
        <v>77</v>
      </c>
      <c r="J943" s="31">
        <v>2020</v>
      </c>
      <c r="K943" s="31" t="s">
        <v>171</v>
      </c>
      <c r="L943" s="28" t="s">
        <v>266</v>
      </c>
      <c r="M943" s="9"/>
    </row>
    <row r="944" spans="2:13" x14ac:dyDescent="0.25">
      <c r="B944" s="31" t="s">
        <v>279</v>
      </c>
      <c r="C944" s="31" t="s">
        <v>69</v>
      </c>
      <c r="D944" s="31" t="s">
        <v>70</v>
      </c>
      <c r="E944" s="31" t="s">
        <v>435</v>
      </c>
      <c r="F944" s="31" t="s">
        <v>69</v>
      </c>
      <c r="G944" s="31" t="s">
        <v>10</v>
      </c>
      <c r="H944" s="31" t="s">
        <v>85</v>
      </c>
      <c r="I944" s="31" t="s">
        <v>77</v>
      </c>
      <c r="J944" s="31">
        <v>2030</v>
      </c>
      <c r="K944" s="31" t="s">
        <v>171</v>
      </c>
      <c r="L944" s="28" t="s">
        <v>266</v>
      </c>
      <c r="M944" s="9"/>
    </row>
    <row r="945" spans="2:13" x14ac:dyDescent="0.25">
      <c r="B945" s="31" t="s">
        <v>279</v>
      </c>
      <c r="C945" s="31" t="s">
        <v>69</v>
      </c>
      <c r="D945" s="31" t="s">
        <v>70</v>
      </c>
      <c r="E945" s="31" t="s">
        <v>435</v>
      </c>
      <c r="F945" s="31" t="s">
        <v>69</v>
      </c>
      <c r="G945" s="31" t="s">
        <v>10</v>
      </c>
      <c r="H945" s="31" t="s">
        <v>85</v>
      </c>
      <c r="I945" s="31" t="s">
        <v>77</v>
      </c>
      <c r="J945" s="31">
        <v>2040</v>
      </c>
      <c r="K945" s="31" t="s">
        <v>171</v>
      </c>
      <c r="L945" s="28" t="s">
        <v>266</v>
      </c>
      <c r="M945" s="9"/>
    </row>
    <row r="946" spans="2:13" x14ac:dyDescent="0.25">
      <c r="B946" s="31" t="s">
        <v>279</v>
      </c>
      <c r="C946" s="31" t="s">
        <v>69</v>
      </c>
      <c r="D946" s="31" t="s">
        <v>70</v>
      </c>
      <c r="E946" s="31" t="s">
        <v>435</v>
      </c>
      <c r="F946" s="31" t="s">
        <v>69</v>
      </c>
      <c r="G946" s="31" t="s">
        <v>10</v>
      </c>
      <c r="H946" s="31" t="s">
        <v>85</v>
      </c>
      <c r="I946" s="31" t="s">
        <v>77</v>
      </c>
      <c r="J946" s="31">
        <v>2050</v>
      </c>
      <c r="K946" s="31" t="s">
        <v>171</v>
      </c>
      <c r="L946" s="28" t="s">
        <v>266</v>
      </c>
      <c r="M946" s="9"/>
    </row>
    <row r="947" spans="2:13" x14ac:dyDescent="0.25">
      <c r="B947" s="31" t="s">
        <v>279</v>
      </c>
      <c r="C947" s="31" t="s">
        <v>69</v>
      </c>
      <c r="D947" s="31" t="s">
        <v>70</v>
      </c>
      <c r="E947" s="31" t="s">
        <v>435</v>
      </c>
      <c r="F947" s="31" t="s">
        <v>69</v>
      </c>
      <c r="G947" s="31" t="s">
        <v>10</v>
      </c>
      <c r="H947" s="31" t="s">
        <v>85</v>
      </c>
      <c r="I947" s="31" t="s">
        <v>78</v>
      </c>
      <c r="J947" s="31">
        <v>2018</v>
      </c>
      <c r="K947" s="31" t="s">
        <v>171</v>
      </c>
      <c r="L947" s="28" t="s">
        <v>266</v>
      </c>
      <c r="M947" s="9"/>
    </row>
    <row r="948" spans="2:13" x14ac:dyDescent="0.25">
      <c r="B948" s="31" t="s">
        <v>279</v>
      </c>
      <c r="C948" s="31" t="s">
        <v>69</v>
      </c>
      <c r="D948" s="31" t="s">
        <v>70</v>
      </c>
      <c r="E948" s="31" t="s">
        <v>435</v>
      </c>
      <c r="F948" s="31" t="s">
        <v>69</v>
      </c>
      <c r="G948" s="31" t="s">
        <v>10</v>
      </c>
      <c r="H948" s="31" t="s">
        <v>85</v>
      </c>
      <c r="I948" s="31" t="s">
        <v>78</v>
      </c>
      <c r="J948" s="31">
        <v>2020</v>
      </c>
      <c r="K948" s="31" t="s">
        <v>171</v>
      </c>
      <c r="L948" s="28" t="s">
        <v>266</v>
      </c>
      <c r="M948" s="9"/>
    </row>
    <row r="949" spans="2:13" x14ac:dyDescent="0.25">
      <c r="B949" s="31" t="s">
        <v>279</v>
      </c>
      <c r="C949" s="31" t="s">
        <v>69</v>
      </c>
      <c r="D949" s="31" t="s">
        <v>70</v>
      </c>
      <c r="E949" s="31" t="s">
        <v>435</v>
      </c>
      <c r="F949" s="31" t="s">
        <v>69</v>
      </c>
      <c r="G949" s="31" t="s">
        <v>10</v>
      </c>
      <c r="H949" s="31" t="s">
        <v>85</v>
      </c>
      <c r="I949" s="31" t="s">
        <v>78</v>
      </c>
      <c r="J949" s="31">
        <v>2030</v>
      </c>
      <c r="K949" s="31" t="s">
        <v>171</v>
      </c>
      <c r="L949" s="28" t="s">
        <v>266</v>
      </c>
      <c r="M949" s="9"/>
    </row>
    <row r="950" spans="2:13" x14ac:dyDescent="0.25">
      <c r="B950" s="31" t="s">
        <v>279</v>
      </c>
      <c r="C950" s="31" t="s">
        <v>69</v>
      </c>
      <c r="D950" s="31" t="s">
        <v>70</v>
      </c>
      <c r="E950" s="31" t="s">
        <v>435</v>
      </c>
      <c r="F950" s="31" t="s">
        <v>69</v>
      </c>
      <c r="G950" s="31" t="s">
        <v>10</v>
      </c>
      <c r="H950" s="31" t="s">
        <v>85</v>
      </c>
      <c r="I950" s="31" t="s">
        <v>78</v>
      </c>
      <c r="J950" s="31">
        <v>2040</v>
      </c>
      <c r="K950" s="31" t="s">
        <v>171</v>
      </c>
      <c r="L950" s="28" t="s">
        <v>266</v>
      </c>
      <c r="M950" s="9"/>
    </row>
    <row r="951" spans="2:13" x14ac:dyDescent="0.25">
      <c r="B951" s="31" t="s">
        <v>279</v>
      </c>
      <c r="C951" s="31" t="s">
        <v>69</v>
      </c>
      <c r="D951" s="31" t="s">
        <v>70</v>
      </c>
      <c r="E951" s="31" t="s">
        <v>435</v>
      </c>
      <c r="F951" s="31" t="s">
        <v>69</v>
      </c>
      <c r="G951" s="31" t="s">
        <v>10</v>
      </c>
      <c r="H951" s="31" t="s">
        <v>85</v>
      </c>
      <c r="I951" s="31" t="s">
        <v>78</v>
      </c>
      <c r="J951" s="31">
        <v>2050</v>
      </c>
      <c r="K951" s="31" t="s">
        <v>171</v>
      </c>
      <c r="L951" s="28" t="s">
        <v>266</v>
      </c>
      <c r="M951" s="9"/>
    </row>
    <row r="952" spans="2:13" x14ac:dyDescent="0.25">
      <c r="B952" s="31" t="s">
        <v>279</v>
      </c>
      <c r="C952" s="31" t="s">
        <v>69</v>
      </c>
      <c r="D952" s="31" t="s">
        <v>70</v>
      </c>
      <c r="E952" s="31" t="s">
        <v>435</v>
      </c>
      <c r="F952" s="31" t="s">
        <v>69</v>
      </c>
      <c r="G952" s="31" t="s">
        <v>10</v>
      </c>
      <c r="H952" s="31" t="s">
        <v>85</v>
      </c>
      <c r="I952" s="31" t="s">
        <v>79</v>
      </c>
      <c r="J952" s="31">
        <v>2018</v>
      </c>
      <c r="K952" s="31" t="s">
        <v>171</v>
      </c>
      <c r="L952" s="28" t="s">
        <v>266</v>
      </c>
      <c r="M952" s="9"/>
    </row>
    <row r="953" spans="2:13" x14ac:dyDescent="0.25">
      <c r="B953" s="31" t="s">
        <v>279</v>
      </c>
      <c r="C953" s="31" t="s">
        <v>69</v>
      </c>
      <c r="D953" s="31" t="s">
        <v>70</v>
      </c>
      <c r="E953" s="31" t="s">
        <v>435</v>
      </c>
      <c r="F953" s="31" t="s">
        <v>69</v>
      </c>
      <c r="G953" s="31" t="s">
        <v>10</v>
      </c>
      <c r="H953" s="31" t="s">
        <v>85</v>
      </c>
      <c r="I953" s="31" t="s">
        <v>79</v>
      </c>
      <c r="J953" s="31">
        <v>2020</v>
      </c>
      <c r="K953" s="31" t="s">
        <v>171</v>
      </c>
      <c r="L953" s="28" t="s">
        <v>266</v>
      </c>
      <c r="M953" s="9"/>
    </row>
    <row r="954" spans="2:13" x14ac:dyDescent="0.25">
      <c r="B954" s="31" t="s">
        <v>279</v>
      </c>
      <c r="C954" s="31" t="s">
        <v>69</v>
      </c>
      <c r="D954" s="31" t="s">
        <v>70</v>
      </c>
      <c r="E954" s="31" t="s">
        <v>435</v>
      </c>
      <c r="F954" s="31" t="s">
        <v>69</v>
      </c>
      <c r="G954" s="31" t="s">
        <v>10</v>
      </c>
      <c r="H954" s="31" t="s">
        <v>85</v>
      </c>
      <c r="I954" s="31" t="s">
        <v>79</v>
      </c>
      <c r="J954" s="31">
        <v>2030</v>
      </c>
      <c r="K954" s="31" t="s">
        <v>171</v>
      </c>
      <c r="L954" s="28" t="s">
        <v>266</v>
      </c>
      <c r="M954" s="9"/>
    </row>
    <row r="955" spans="2:13" x14ac:dyDescent="0.25">
      <c r="B955" s="31" t="s">
        <v>279</v>
      </c>
      <c r="C955" s="31" t="s">
        <v>69</v>
      </c>
      <c r="D955" s="31" t="s">
        <v>70</v>
      </c>
      <c r="E955" s="31" t="s">
        <v>435</v>
      </c>
      <c r="F955" s="31" t="s">
        <v>69</v>
      </c>
      <c r="G955" s="31" t="s">
        <v>10</v>
      </c>
      <c r="H955" s="31" t="s">
        <v>85</v>
      </c>
      <c r="I955" s="31" t="s">
        <v>79</v>
      </c>
      <c r="J955" s="31">
        <v>2040</v>
      </c>
      <c r="K955" s="31" t="s">
        <v>171</v>
      </c>
      <c r="L955" s="28" t="s">
        <v>266</v>
      </c>
      <c r="M955" s="9"/>
    </row>
    <row r="956" spans="2:13" x14ac:dyDescent="0.25">
      <c r="B956" s="31" t="s">
        <v>279</v>
      </c>
      <c r="C956" s="31" t="s">
        <v>69</v>
      </c>
      <c r="D956" s="31" t="s">
        <v>70</v>
      </c>
      <c r="E956" s="31" t="s">
        <v>435</v>
      </c>
      <c r="F956" s="31" t="s">
        <v>69</v>
      </c>
      <c r="G956" s="31" t="s">
        <v>10</v>
      </c>
      <c r="H956" s="31" t="s">
        <v>85</v>
      </c>
      <c r="I956" s="31" t="s">
        <v>79</v>
      </c>
      <c r="J956" s="31">
        <v>2050</v>
      </c>
      <c r="K956" s="31" t="s">
        <v>171</v>
      </c>
      <c r="L956" s="28" t="s">
        <v>266</v>
      </c>
      <c r="M956" s="9"/>
    </row>
    <row r="957" spans="2:13" x14ac:dyDescent="0.25">
      <c r="B957" s="31" t="s">
        <v>279</v>
      </c>
      <c r="C957" s="31" t="s">
        <v>69</v>
      </c>
      <c r="D957" s="31" t="s">
        <v>70</v>
      </c>
      <c r="E957" s="31" t="s">
        <v>435</v>
      </c>
      <c r="F957" s="31" t="s">
        <v>69</v>
      </c>
      <c r="G957" s="31" t="s">
        <v>10</v>
      </c>
      <c r="H957" s="31" t="s">
        <v>85</v>
      </c>
      <c r="I957" s="8" t="s">
        <v>152</v>
      </c>
      <c r="J957" s="31">
        <v>2018</v>
      </c>
      <c r="K957" s="31" t="s">
        <v>171</v>
      </c>
      <c r="L957" s="28" t="s">
        <v>266</v>
      </c>
      <c r="M957" s="9"/>
    </row>
    <row r="958" spans="2:13" x14ac:dyDescent="0.25">
      <c r="B958" s="31" t="s">
        <v>279</v>
      </c>
      <c r="C958" s="31" t="s">
        <v>69</v>
      </c>
      <c r="D958" s="31" t="s">
        <v>70</v>
      </c>
      <c r="E958" s="31" t="s">
        <v>435</v>
      </c>
      <c r="F958" s="31" t="s">
        <v>69</v>
      </c>
      <c r="G958" s="31" t="s">
        <v>10</v>
      </c>
      <c r="H958" s="31" t="s">
        <v>85</v>
      </c>
      <c r="I958" s="8" t="s">
        <v>152</v>
      </c>
      <c r="J958" s="31">
        <v>2020</v>
      </c>
      <c r="K958" s="31" t="s">
        <v>171</v>
      </c>
      <c r="L958" s="28" t="s">
        <v>266</v>
      </c>
      <c r="M958" s="9"/>
    </row>
    <row r="959" spans="2:13" x14ac:dyDescent="0.25">
      <c r="B959" s="31" t="s">
        <v>279</v>
      </c>
      <c r="C959" s="31" t="s">
        <v>69</v>
      </c>
      <c r="D959" s="31" t="s">
        <v>70</v>
      </c>
      <c r="E959" s="31" t="s">
        <v>435</v>
      </c>
      <c r="F959" s="31" t="s">
        <v>69</v>
      </c>
      <c r="G959" s="31" t="s">
        <v>10</v>
      </c>
      <c r="H959" s="31" t="s">
        <v>85</v>
      </c>
      <c r="I959" s="8" t="s">
        <v>152</v>
      </c>
      <c r="J959" s="31">
        <v>2030</v>
      </c>
      <c r="K959" s="31" t="s">
        <v>171</v>
      </c>
      <c r="L959" s="28" t="s">
        <v>266</v>
      </c>
      <c r="M959" s="9"/>
    </row>
    <row r="960" spans="2:13" x14ac:dyDescent="0.25">
      <c r="B960" s="31" t="s">
        <v>279</v>
      </c>
      <c r="C960" s="31" t="s">
        <v>69</v>
      </c>
      <c r="D960" s="31" t="s">
        <v>70</v>
      </c>
      <c r="E960" s="31" t="s">
        <v>435</v>
      </c>
      <c r="F960" s="31" t="s">
        <v>69</v>
      </c>
      <c r="G960" s="31" t="s">
        <v>10</v>
      </c>
      <c r="H960" s="31" t="s">
        <v>85</v>
      </c>
      <c r="I960" s="8" t="s">
        <v>152</v>
      </c>
      <c r="J960" s="31">
        <v>2040</v>
      </c>
      <c r="K960" s="31" t="s">
        <v>171</v>
      </c>
      <c r="L960" s="28" t="s">
        <v>266</v>
      </c>
      <c r="M960" s="9"/>
    </row>
    <row r="961" spans="2:13" x14ac:dyDescent="0.25">
      <c r="B961" s="31" t="s">
        <v>279</v>
      </c>
      <c r="C961" s="31" t="s">
        <v>69</v>
      </c>
      <c r="D961" s="31" t="s">
        <v>70</v>
      </c>
      <c r="E961" s="31" t="s">
        <v>435</v>
      </c>
      <c r="F961" s="31" t="s">
        <v>69</v>
      </c>
      <c r="G961" s="31" t="s">
        <v>10</v>
      </c>
      <c r="H961" s="31" t="s">
        <v>85</v>
      </c>
      <c r="I961" s="8" t="s">
        <v>152</v>
      </c>
      <c r="J961" s="31">
        <v>2050</v>
      </c>
      <c r="K961" s="31" t="s">
        <v>171</v>
      </c>
      <c r="L961" s="28" t="s">
        <v>266</v>
      </c>
      <c r="M961" s="9"/>
    </row>
    <row r="962" spans="2:13" x14ac:dyDescent="0.25">
      <c r="B962" s="31" t="s">
        <v>279</v>
      </c>
      <c r="C962" s="31" t="s">
        <v>69</v>
      </c>
      <c r="D962" s="31" t="s">
        <v>72</v>
      </c>
      <c r="E962" s="31" t="s">
        <v>436</v>
      </c>
      <c r="F962" s="31" t="s">
        <v>69</v>
      </c>
      <c r="G962" s="31" t="s">
        <v>10</v>
      </c>
      <c r="H962" s="31" t="s">
        <v>85</v>
      </c>
      <c r="I962" s="31" t="s">
        <v>77</v>
      </c>
      <c r="J962" s="31">
        <v>2018</v>
      </c>
      <c r="K962" s="31" t="s">
        <v>171</v>
      </c>
      <c r="L962" s="28" t="s">
        <v>266</v>
      </c>
      <c r="M962" s="9"/>
    </row>
    <row r="963" spans="2:13" x14ac:dyDescent="0.25">
      <c r="B963" s="31" t="s">
        <v>279</v>
      </c>
      <c r="C963" s="31" t="s">
        <v>69</v>
      </c>
      <c r="D963" s="31" t="s">
        <v>72</v>
      </c>
      <c r="E963" s="31" t="s">
        <v>436</v>
      </c>
      <c r="F963" s="31" t="s">
        <v>69</v>
      </c>
      <c r="G963" s="31" t="s">
        <v>10</v>
      </c>
      <c r="H963" s="31" t="s">
        <v>85</v>
      </c>
      <c r="I963" s="31" t="s">
        <v>77</v>
      </c>
      <c r="J963" s="31">
        <v>2020</v>
      </c>
      <c r="K963" s="31" t="s">
        <v>171</v>
      </c>
      <c r="L963" s="28" t="s">
        <v>266</v>
      </c>
      <c r="M963" s="9"/>
    </row>
    <row r="964" spans="2:13" x14ac:dyDescent="0.25">
      <c r="B964" s="31" t="s">
        <v>279</v>
      </c>
      <c r="C964" s="31" t="s">
        <v>69</v>
      </c>
      <c r="D964" s="31" t="s">
        <v>72</v>
      </c>
      <c r="E964" s="31" t="s">
        <v>436</v>
      </c>
      <c r="F964" s="31" t="s">
        <v>69</v>
      </c>
      <c r="G964" s="31" t="s">
        <v>10</v>
      </c>
      <c r="H964" s="31" t="s">
        <v>85</v>
      </c>
      <c r="I964" s="31" t="s">
        <v>77</v>
      </c>
      <c r="J964" s="31">
        <v>2030</v>
      </c>
      <c r="K964" s="31" t="s">
        <v>171</v>
      </c>
      <c r="L964" s="28" t="s">
        <v>266</v>
      </c>
      <c r="M964" s="9"/>
    </row>
    <row r="965" spans="2:13" x14ac:dyDescent="0.25">
      <c r="B965" s="31" t="s">
        <v>279</v>
      </c>
      <c r="C965" s="31" t="s">
        <v>69</v>
      </c>
      <c r="D965" s="31" t="s">
        <v>72</v>
      </c>
      <c r="E965" s="31" t="s">
        <v>436</v>
      </c>
      <c r="F965" s="31" t="s">
        <v>69</v>
      </c>
      <c r="G965" s="31" t="s">
        <v>10</v>
      </c>
      <c r="H965" s="31" t="s">
        <v>85</v>
      </c>
      <c r="I965" s="31" t="s">
        <v>77</v>
      </c>
      <c r="J965" s="31">
        <v>2040</v>
      </c>
      <c r="K965" s="31" t="s">
        <v>171</v>
      </c>
      <c r="L965" s="28" t="s">
        <v>266</v>
      </c>
      <c r="M965" s="9"/>
    </row>
    <row r="966" spans="2:13" x14ac:dyDescent="0.25">
      <c r="B966" s="31" t="s">
        <v>279</v>
      </c>
      <c r="C966" s="31" t="s">
        <v>69</v>
      </c>
      <c r="D966" s="31" t="s">
        <v>72</v>
      </c>
      <c r="E966" s="31" t="s">
        <v>436</v>
      </c>
      <c r="F966" s="31" t="s">
        <v>69</v>
      </c>
      <c r="G966" s="31" t="s">
        <v>10</v>
      </c>
      <c r="H966" s="31" t="s">
        <v>85</v>
      </c>
      <c r="I966" s="31" t="s">
        <v>77</v>
      </c>
      <c r="J966" s="31">
        <v>2050</v>
      </c>
      <c r="K966" s="31" t="s">
        <v>171</v>
      </c>
      <c r="L966" s="28" t="s">
        <v>266</v>
      </c>
      <c r="M966" s="9"/>
    </row>
    <row r="967" spans="2:13" x14ac:dyDescent="0.25">
      <c r="B967" s="31" t="s">
        <v>279</v>
      </c>
      <c r="C967" s="31" t="s">
        <v>69</v>
      </c>
      <c r="D967" s="31" t="s">
        <v>72</v>
      </c>
      <c r="E967" s="31" t="s">
        <v>436</v>
      </c>
      <c r="F967" s="31" t="s">
        <v>69</v>
      </c>
      <c r="G967" s="31" t="s">
        <v>10</v>
      </c>
      <c r="H967" s="31" t="s">
        <v>85</v>
      </c>
      <c r="I967" s="31" t="s">
        <v>78</v>
      </c>
      <c r="J967" s="31">
        <v>2018</v>
      </c>
      <c r="K967" s="31" t="s">
        <v>171</v>
      </c>
      <c r="L967" s="28" t="s">
        <v>266</v>
      </c>
      <c r="M967" s="9"/>
    </row>
    <row r="968" spans="2:13" x14ac:dyDescent="0.25">
      <c r="B968" s="31" t="s">
        <v>279</v>
      </c>
      <c r="C968" s="31" t="s">
        <v>69</v>
      </c>
      <c r="D968" s="31" t="s">
        <v>72</v>
      </c>
      <c r="E968" s="31" t="s">
        <v>436</v>
      </c>
      <c r="F968" s="31" t="s">
        <v>69</v>
      </c>
      <c r="G968" s="31" t="s">
        <v>10</v>
      </c>
      <c r="H968" s="31" t="s">
        <v>85</v>
      </c>
      <c r="I968" s="31" t="s">
        <v>78</v>
      </c>
      <c r="J968" s="31">
        <v>2020</v>
      </c>
      <c r="K968" s="31" t="s">
        <v>171</v>
      </c>
      <c r="L968" s="28" t="s">
        <v>266</v>
      </c>
      <c r="M968" s="9"/>
    </row>
    <row r="969" spans="2:13" x14ac:dyDescent="0.25">
      <c r="B969" s="31" t="s">
        <v>279</v>
      </c>
      <c r="C969" s="31" t="s">
        <v>69</v>
      </c>
      <c r="D969" s="31" t="s">
        <v>72</v>
      </c>
      <c r="E969" s="31" t="s">
        <v>436</v>
      </c>
      <c r="F969" s="31" t="s">
        <v>69</v>
      </c>
      <c r="G969" s="31" t="s">
        <v>10</v>
      </c>
      <c r="H969" s="31" t="s">
        <v>85</v>
      </c>
      <c r="I969" s="31" t="s">
        <v>78</v>
      </c>
      <c r="J969" s="31">
        <v>2030</v>
      </c>
      <c r="K969" s="31" t="s">
        <v>171</v>
      </c>
      <c r="L969" s="28" t="s">
        <v>266</v>
      </c>
      <c r="M969" s="9"/>
    </row>
    <row r="970" spans="2:13" x14ac:dyDescent="0.25">
      <c r="B970" s="31" t="s">
        <v>279</v>
      </c>
      <c r="C970" s="31" t="s">
        <v>69</v>
      </c>
      <c r="D970" s="31" t="s">
        <v>72</v>
      </c>
      <c r="E970" s="31" t="s">
        <v>436</v>
      </c>
      <c r="F970" s="31" t="s">
        <v>69</v>
      </c>
      <c r="G970" s="31" t="s">
        <v>10</v>
      </c>
      <c r="H970" s="31" t="s">
        <v>85</v>
      </c>
      <c r="I970" s="31" t="s">
        <v>78</v>
      </c>
      <c r="J970" s="31">
        <v>2040</v>
      </c>
      <c r="K970" s="31" t="s">
        <v>171</v>
      </c>
      <c r="L970" s="28" t="s">
        <v>266</v>
      </c>
      <c r="M970" s="9"/>
    </row>
    <row r="971" spans="2:13" x14ac:dyDescent="0.25">
      <c r="B971" s="31" t="s">
        <v>279</v>
      </c>
      <c r="C971" s="31" t="s">
        <v>69</v>
      </c>
      <c r="D971" s="31" t="s">
        <v>72</v>
      </c>
      <c r="E971" s="31" t="s">
        <v>436</v>
      </c>
      <c r="F971" s="31" t="s">
        <v>69</v>
      </c>
      <c r="G971" s="31" t="s">
        <v>10</v>
      </c>
      <c r="H971" s="31" t="s">
        <v>85</v>
      </c>
      <c r="I971" s="31" t="s">
        <v>78</v>
      </c>
      <c r="J971" s="31">
        <v>2050</v>
      </c>
      <c r="K971" s="31" t="s">
        <v>171</v>
      </c>
      <c r="L971" s="28" t="s">
        <v>266</v>
      </c>
      <c r="M971" s="9"/>
    </row>
    <row r="972" spans="2:13" x14ac:dyDescent="0.25">
      <c r="B972" s="31" t="s">
        <v>279</v>
      </c>
      <c r="C972" s="31" t="s">
        <v>69</v>
      </c>
      <c r="D972" s="31" t="s">
        <v>72</v>
      </c>
      <c r="E972" s="31" t="s">
        <v>436</v>
      </c>
      <c r="F972" s="31" t="s">
        <v>69</v>
      </c>
      <c r="G972" s="31" t="s">
        <v>10</v>
      </c>
      <c r="H972" s="31" t="s">
        <v>85</v>
      </c>
      <c r="I972" s="31" t="s">
        <v>79</v>
      </c>
      <c r="J972" s="31">
        <v>2018</v>
      </c>
      <c r="K972" s="31" t="s">
        <v>171</v>
      </c>
      <c r="L972" s="28" t="s">
        <v>266</v>
      </c>
      <c r="M972" s="9"/>
    </row>
    <row r="973" spans="2:13" x14ac:dyDescent="0.25">
      <c r="B973" s="31" t="s">
        <v>279</v>
      </c>
      <c r="C973" s="31" t="s">
        <v>69</v>
      </c>
      <c r="D973" s="31" t="s">
        <v>72</v>
      </c>
      <c r="E973" s="31" t="s">
        <v>436</v>
      </c>
      <c r="F973" s="31" t="s">
        <v>69</v>
      </c>
      <c r="G973" s="31" t="s">
        <v>10</v>
      </c>
      <c r="H973" s="31" t="s">
        <v>85</v>
      </c>
      <c r="I973" s="31" t="s">
        <v>79</v>
      </c>
      <c r="J973" s="31">
        <v>2020</v>
      </c>
      <c r="K973" s="31" t="s">
        <v>171</v>
      </c>
      <c r="L973" s="28" t="s">
        <v>266</v>
      </c>
      <c r="M973" s="9"/>
    </row>
    <row r="974" spans="2:13" x14ac:dyDescent="0.25">
      <c r="B974" s="31" t="s">
        <v>279</v>
      </c>
      <c r="C974" s="31" t="s">
        <v>69</v>
      </c>
      <c r="D974" s="31" t="s">
        <v>72</v>
      </c>
      <c r="E974" s="31" t="s">
        <v>436</v>
      </c>
      <c r="F974" s="31" t="s">
        <v>69</v>
      </c>
      <c r="G974" s="31" t="s">
        <v>10</v>
      </c>
      <c r="H974" s="31" t="s">
        <v>85</v>
      </c>
      <c r="I974" s="31" t="s">
        <v>79</v>
      </c>
      <c r="J974" s="31">
        <v>2030</v>
      </c>
      <c r="K974" s="31" t="s">
        <v>171</v>
      </c>
      <c r="L974" s="28" t="s">
        <v>266</v>
      </c>
      <c r="M974" s="9"/>
    </row>
    <row r="975" spans="2:13" x14ac:dyDescent="0.25">
      <c r="B975" s="31" t="s">
        <v>279</v>
      </c>
      <c r="C975" s="31" t="s">
        <v>69</v>
      </c>
      <c r="D975" s="31" t="s">
        <v>72</v>
      </c>
      <c r="E975" s="31" t="s">
        <v>436</v>
      </c>
      <c r="F975" s="31" t="s">
        <v>69</v>
      </c>
      <c r="G975" s="31" t="s">
        <v>10</v>
      </c>
      <c r="H975" s="31" t="s">
        <v>85</v>
      </c>
      <c r="I975" s="31" t="s">
        <v>79</v>
      </c>
      <c r="J975" s="31">
        <v>2040</v>
      </c>
      <c r="K975" s="31" t="s">
        <v>171</v>
      </c>
      <c r="L975" s="28" t="s">
        <v>266</v>
      </c>
      <c r="M975" s="9"/>
    </row>
    <row r="976" spans="2:13" x14ac:dyDescent="0.25">
      <c r="B976" s="31" t="s">
        <v>279</v>
      </c>
      <c r="C976" s="31" t="s">
        <v>69</v>
      </c>
      <c r="D976" s="31" t="s">
        <v>72</v>
      </c>
      <c r="E976" s="31" t="s">
        <v>436</v>
      </c>
      <c r="F976" s="31" t="s">
        <v>69</v>
      </c>
      <c r="G976" s="31" t="s">
        <v>10</v>
      </c>
      <c r="H976" s="31" t="s">
        <v>85</v>
      </c>
      <c r="I976" s="31" t="s">
        <v>79</v>
      </c>
      <c r="J976" s="31">
        <v>2050</v>
      </c>
      <c r="K976" s="31" t="s">
        <v>171</v>
      </c>
      <c r="L976" s="28" t="s">
        <v>266</v>
      </c>
      <c r="M976" s="9"/>
    </row>
    <row r="977" spans="2:13" x14ac:dyDescent="0.25">
      <c r="B977" s="31" t="s">
        <v>279</v>
      </c>
      <c r="C977" s="31" t="s">
        <v>69</v>
      </c>
      <c r="D977" s="31" t="s">
        <v>72</v>
      </c>
      <c r="E977" s="31" t="s">
        <v>436</v>
      </c>
      <c r="F977" s="31" t="s">
        <v>69</v>
      </c>
      <c r="G977" s="31" t="s">
        <v>10</v>
      </c>
      <c r="H977" s="31" t="s">
        <v>85</v>
      </c>
      <c r="I977" s="8" t="s">
        <v>152</v>
      </c>
      <c r="J977" s="31">
        <v>2018</v>
      </c>
      <c r="K977" s="31" t="s">
        <v>171</v>
      </c>
      <c r="L977" s="28" t="s">
        <v>266</v>
      </c>
      <c r="M977" s="9"/>
    </row>
    <row r="978" spans="2:13" x14ac:dyDescent="0.25">
      <c r="B978" s="31" t="s">
        <v>279</v>
      </c>
      <c r="C978" s="31" t="s">
        <v>69</v>
      </c>
      <c r="D978" s="31" t="s">
        <v>72</v>
      </c>
      <c r="E978" s="31" t="s">
        <v>436</v>
      </c>
      <c r="F978" s="31" t="s">
        <v>69</v>
      </c>
      <c r="G978" s="31" t="s">
        <v>10</v>
      </c>
      <c r="H978" s="31" t="s">
        <v>85</v>
      </c>
      <c r="I978" s="8" t="s">
        <v>152</v>
      </c>
      <c r="J978" s="31">
        <v>2020</v>
      </c>
      <c r="K978" s="31" t="s">
        <v>171</v>
      </c>
      <c r="L978" s="28" t="s">
        <v>266</v>
      </c>
      <c r="M978" s="9"/>
    </row>
    <row r="979" spans="2:13" x14ac:dyDescent="0.25">
      <c r="B979" s="31" t="s">
        <v>279</v>
      </c>
      <c r="C979" s="31" t="s">
        <v>69</v>
      </c>
      <c r="D979" s="31" t="s">
        <v>72</v>
      </c>
      <c r="E979" s="31" t="s">
        <v>436</v>
      </c>
      <c r="F979" s="31" t="s">
        <v>69</v>
      </c>
      <c r="G979" s="31" t="s">
        <v>10</v>
      </c>
      <c r="H979" s="31" t="s">
        <v>85</v>
      </c>
      <c r="I979" s="8" t="s">
        <v>152</v>
      </c>
      <c r="J979" s="31">
        <v>2030</v>
      </c>
      <c r="K979" s="31" t="s">
        <v>171</v>
      </c>
      <c r="L979" s="28" t="s">
        <v>266</v>
      </c>
      <c r="M979" s="9"/>
    </row>
    <row r="980" spans="2:13" x14ac:dyDescent="0.25">
      <c r="B980" s="31" t="s">
        <v>279</v>
      </c>
      <c r="C980" s="31" t="s">
        <v>69</v>
      </c>
      <c r="D980" s="31" t="s">
        <v>72</v>
      </c>
      <c r="E980" s="31" t="s">
        <v>436</v>
      </c>
      <c r="F980" s="31" t="s">
        <v>69</v>
      </c>
      <c r="G980" s="31" t="s">
        <v>10</v>
      </c>
      <c r="H980" s="31" t="s">
        <v>85</v>
      </c>
      <c r="I980" s="8" t="s">
        <v>152</v>
      </c>
      <c r="J980" s="31">
        <v>2040</v>
      </c>
      <c r="K980" s="31" t="s">
        <v>171</v>
      </c>
      <c r="L980" s="28" t="s">
        <v>266</v>
      </c>
      <c r="M980" s="9"/>
    </row>
    <row r="981" spans="2:13" x14ac:dyDescent="0.25">
      <c r="B981" s="31" t="s">
        <v>279</v>
      </c>
      <c r="C981" s="31" t="s">
        <v>69</v>
      </c>
      <c r="D981" s="31" t="s">
        <v>72</v>
      </c>
      <c r="E981" s="31" t="s">
        <v>436</v>
      </c>
      <c r="F981" s="31" t="s">
        <v>69</v>
      </c>
      <c r="G981" s="31" t="s">
        <v>10</v>
      </c>
      <c r="H981" s="31" t="s">
        <v>85</v>
      </c>
      <c r="I981" s="8" t="s">
        <v>152</v>
      </c>
      <c r="J981" s="31">
        <v>2050</v>
      </c>
      <c r="K981" s="31" t="s">
        <v>171</v>
      </c>
      <c r="L981" s="28" t="s">
        <v>266</v>
      </c>
      <c r="M981" s="9"/>
    </row>
    <row r="982" spans="2:13" x14ac:dyDescent="0.25">
      <c r="B982" s="31" t="s">
        <v>279</v>
      </c>
      <c r="D982" s="31" t="s">
        <v>102</v>
      </c>
      <c r="E982" s="31" t="s">
        <v>60</v>
      </c>
      <c r="F982" s="31" t="s">
        <v>60</v>
      </c>
      <c r="G982" s="31" t="s">
        <v>10</v>
      </c>
      <c r="H982" s="31" t="s">
        <v>85</v>
      </c>
      <c r="I982" s="31" t="s">
        <v>77</v>
      </c>
      <c r="J982" s="31">
        <v>2018</v>
      </c>
      <c r="K982" s="31" t="s">
        <v>171</v>
      </c>
      <c r="L982" s="28" t="s">
        <v>266</v>
      </c>
      <c r="M982" s="9"/>
    </row>
    <row r="983" spans="2:13" x14ac:dyDescent="0.25">
      <c r="B983" s="31" t="s">
        <v>279</v>
      </c>
      <c r="D983" s="31" t="s">
        <v>102</v>
      </c>
      <c r="E983" s="31" t="s">
        <v>60</v>
      </c>
      <c r="F983" s="31" t="s">
        <v>60</v>
      </c>
      <c r="G983" s="31" t="s">
        <v>10</v>
      </c>
      <c r="H983" s="31" t="s">
        <v>85</v>
      </c>
      <c r="I983" s="31" t="s">
        <v>77</v>
      </c>
      <c r="J983" s="31">
        <v>2020</v>
      </c>
      <c r="K983" s="31" t="s">
        <v>171</v>
      </c>
      <c r="L983" s="28" t="s">
        <v>266</v>
      </c>
      <c r="M983" s="9"/>
    </row>
    <row r="984" spans="2:13" x14ac:dyDescent="0.25">
      <c r="B984" s="31" t="s">
        <v>279</v>
      </c>
      <c r="D984" s="31" t="s">
        <v>102</v>
      </c>
      <c r="E984" s="31" t="s">
        <v>60</v>
      </c>
      <c r="F984" s="31" t="s">
        <v>60</v>
      </c>
      <c r="G984" s="31" t="s">
        <v>10</v>
      </c>
      <c r="H984" s="31" t="s">
        <v>85</v>
      </c>
      <c r="I984" s="31" t="s">
        <v>77</v>
      </c>
      <c r="J984" s="31">
        <v>2030</v>
      </c>
      <c r="K984" s="31" t="s">
        <v>171</v>
      </c>
      <c r="L984" s="28" t="s">
        <v>266</v>
      </c>
      <c r="M984" s="9"/>
    </row>
    <row r="985" spans="2:13" x14ac:dyDescent="0.25">
      <c r="B985" s="31" t="s">
        <v>279</v>
      </c>
      <c r="D985" s="31" t="s">
        <v>102</v>
      </c>
      <c r="E985" s="31" t="s">
        <v>60</v>
      </c>
      <c r="F985" s="31" t="s">
        <v>60</v>
      </c>
      <c r="G985" s="31" t="s">
        <v>10</v>
      </c>
      <c r="H985" s="31" t="s">
        <v>85</v>
      </c>
      <c r="I985" s="31" t="s">
        <v>77</v>
      </c>
      <c r="J985" s="31">
        <v>2040</v>
      </c>
      <c r="K985" s="31" t="s">
        <v>171</v>
      </c>
      <c r="L985" s="28" t="s">
        <v>266</v>
      </c>
      <c r="M985" s="9"/>
    </row>
    <row r="986" spans="2:13" x14ac:dyDescent="0.25">
      <c r="B986" s="31" t="s">
        <v>279</v>
      </c>
      <c r="D986" s="31" t="s">
        <v>102</v>
      </c>
      <c r="E986" s="31" t="s">
        <v>60</v>
      </c>
      <c r="F986" s="31" t="s">
        <v>60</v>
      </c>
      <c r="G986" s="31" t="s">
        <v>10</v>
      </c>
      <c r="H986" s="31" t="s">
        <v>85</v>
      </c>
      <c r="I986" s="31" t="s">
        <v>77</v>
      </c>
      <c r="J986" s="31">
        <v>2050</v>
      </c>
      <c r="K986" s="31" t="s">
        <v>171</v>
      </c>
      <c r="L986" s="28" t="s">
        <v>266</v>
      </c>
      <c r="M986" s="9"/>
    </row>
    <row r="987" spans="2:13" x14ac:dyDescent="0.25">
      <c r="B987" s="31" t="s">
        <v>279</v>
      </c>
      <c r="D987" s="31" t="s">
        <v>102</v>
      </c>
      <c r="E987" s="31" t="s">
        <v>60</v>
      </c>
      <c r="F987" s="31" t="s">
        <v>60</v>
      </c>
      <c r="G987" s="31" t="s">
        <v>10</v>
      </c>
      <c r="H987" s="31" t="s">
        <v>85</v>
      </c>
      <c r="I987" s="31" t="s">
        <v>78</v>
      </c>
      <c r="J987" s="31">
        <v>2018</v>
      </c>
      <c r="K987" s="31" t="s">
        <v>171</v>
      </c>
      <c r="L987" s="28" t="s">
        <v>266</v>
      </c>
      <c r="M987" s="9"/>
    </row>
    <row r="988" spans="2:13" x14ac:dyDescent="0.25">
      <c r="B988" s="31" t="s">
        <v>279</v>
      </c>
      <c r="D988" s="31" t="s">
        <v>102</v>
      </c>
      <c r="E988" s="31" t="s">
        <v>60</v>
      </c>
      <c r="F988" s="31" t="s">
        <v>60</v>
      </c>
      <c r="G988" s="31" t="s">
        <v>10</v>
      </c>
      <c r="H988" s="31" t="s">
        <v>85</v>
      </c>
      <c r="I988" s="31" t="s">
        <v>78</v>
      </c>
      <c r="J988" s="31">
        <v>2020</v>
      </c>
      <c r="K988" s="31" t="s">
        <v>171</v>
      </c>
      <c r="L988" s="28" t="s">
        <v>266</v>
      </c>
      <c r="M988" s="9"/>
    </row>
    <row r="989" spans="2:13" x14ac:dyDescent="0.25">
      <c r="B989" s="31" t="s">
        <v>279</v>
      </c>
      <c r="D989" s="31" t="s">
        <v>102</v>
      </c>
      <c r="E989" s="31" t="s">
        <v>60</v>
      </c>
      <c r="F989" s="31" t="s">
        <v>60</v>
      </c>
      <c r="G989" s="31" t="s">
        <v>10</v>
      </c>
      <c r="H989" s="31" t="s">
        <v>85</v>
      </c>
      <c r="I989" s="31" t="s">
        <v>78</v>
      </c>
      <c r="J989" s="31">
        <v>2030</v>
      </c>
      <c r="K989" s="31" t="s">
        <v>171</v>
      </c>
      <c r="L989" s="28" t="s">
        <v>266</v>
      </c>
      <c r="M989" s="9"/>
    </row>
    <row r="990" spans="2:13" x14ac:dyDescent="0.25">
      <c r="B990" s="31" t="s">
        <v>279</v>
      </c>
      <c r="D990" s="31" t="s">
        <v>102</v>
      </c>
      <c r="E990" s="31" t="s">
        <v>60</v>
      </c>
      <c r="F990" s="31" t="s">
        <v>60</v>
      </c>
      <c r="G990" s="31" t="s">
        <v>10</v>
      </c>
      <c r="H990" s="31" t="s">
        <v>85</v>
      </c>
      <c r="I990" s="31" t="s">
        <v>78</v>
      </c>
      <c r="J990" s="31">
        <v>2040</v>
      </c>
      <c r="K990" s="31" t="s">
        <v>171</v>
      </c>
      <c r="L990" s="28" t="s">
        <v>266</v>
      </c>
      <c r="M990" s="9"/>
    </row>
    <row r="991" spans="2:13" x14ac:dyDescent="0.25">
      <c r="B991" s="31" t="s">
        <v>279</v>
      </c>
      <c r="D991" s="31" t="s">
        <v>102</v>
      </c>
      <c r="E991" s="31" t="s">
        <v>60</v>
      </c>
      <c r="F991" s="31" t="s">
        <v>60</v>
      </c>
      <c r="G991" s="31" t="s">
        <v>10</v>
      </c>
      <c r="H991" s="31" t="s">
        <v>85</v>
      </c>
      <c r="I991" s="31" t="s">
        <v>78</v>
      </c>
      <c r="J991" s="31">
        <v>2050</v>
      </c>
      <c r="K991" s="31" t="s">
        <v>171</v>
      </c>
      <c r="L991" s="28" t="s">
        <v>266</v>
      </c>
      <c r="M991" s="9"/>
    </row>
    <row r="992" spans="2:13" x14ac:dyDescent="0.25">
      <c r="B992" s="31" t="s">
        <v>279</v>
      </c>
      <c r="D992" s="31" t="s">
        <v>102</v>
      </c>
      <c r="E992" s="31" t="s">
        <v>60</v>
      </c>
      <c r="F992" s="31" t="s">
        <v>60</v>
      </c>
      <c r="G992" s="31" t="s">
        <v>10</v>
      </c>
      <c r="H992" s="31" t="s">
        <v>85</v>
      </c>
      <c r="I992" s="31" t="s">
        <v>79</v>
      </c>
      <c r="J992" s="31">
        <v>2018</v>
      </c>
      <c r="K992" s="31" t="s">
        <v>171</v>
      </c>
      <c r="L992" s="28" t="s">
        <v>266</v>
      </c>
      <c r="M992" s="9"/>
    </row>
    <row r="993" spans="2:13" x14ac:dyDescent="0.25">
      <c r="B993" s="31" t="s">
        <v>279</v>
      </c>
      <c r="D993" s="31" t="s">
        <v>102</v>
      </c>
      <c r="E993" s="31" t="s">
        <v>60</v>
      </c>
      <c r="F993" s="31" t="s">
        <v>60</v>
      </c>
      <c r="G993" s="31" t="s">
        <v>10</v>
      </c>
      <c r="H993" s="31" t="s">
        <v>85</v>
      </c>
      <c r="I993" s="31" t="s">
        <v>79</v>
      </c>
      <c r="J993" s="31">
        <v>2020</v>
      </c>
      <c r="K993" s="31" t="s">
        <v>171</v>
      </c>
      <c r="L993" s="28" t="s">
        <v>266</v>
      </c>
      <c r="M993" s="9"/>
    </row>
    <row r="994" spans="2:13" x14ac:dyDescent="0.25">
      <c r="B994" s="31" t="s">
        <v>279</v>
      </c>
      <c r="D994" s="31" t="s">
        <v>102</v>
      </c>
      <c r="E994" s="31" t="s">
        <v>60</v>
      </c>
      <c r="F994" s="31" t="s">
        <v>60</v>
      </c>
      <c r="G994" s="31" t="s">
        <v>10</v>
      </c>
      <c r="H994" s="31" t="s">
        <v>85</v>
      </c>
      <c r="I994" s="31" t="s">
        <v>79</v>
      </c>
      <c r="J994" s="31">
        <v>2030</v>
      </c>
      <c r="K994" s="31" t="s">
        <v>171</v>
      </c>
      <c r="L994" s="28" t="s">
        <v>266</v>
      </c>
      <c r="M994" s="9"/>
    </row>
    <row r="995" spans="2:13" x14ac:dyDescent="0.25">
      <c r="B995" s="31" t="s">
        <v>279</v>
      </c>
      <c r="D995" s="31" t="s">
        <v>102</v>
      </c>
      <c r="E995" s="31" t="s">
        <v>60</v>
      </c>
      <c r="F995" s="31" t="s">
        <v>60</v>
      </c>
      <c r="G995" s="31" t="s">
        <v>10</v>
      </c>
      <c r="H995" s="31" t="s">
        <v>85</v>
      </c>
      <c r="I995" s="31" t="s">
        <v>79</v>
      </c>
      <c r="J995" s="31">
        <v>2040</v>
      </c>
      <c r="K995" s="31" t="s">
        <v>171</v>
      </c>
      <c r="L995" s="28" t="s">
        <v>266</v>
      </c>
      <c r="M995" s="9"/>
    </row>
    <row r="996" spans="2:13" x14ac:dyDescent="0.25">
      <c r="B996" s="31" t="s">
        <v>279</v>
      </c>
      <c r="D996" s="31" t="s">
        <v>102</v>
      </c>
      <c r="E996" s="31" t="s">
        <v>60</v>
      </c>
      <c r="F996" s="31" t="s">
        <v>60</v>
      </c>
      <c r="G996" s="31" t="s">
        <v>10</v>
      </c>
      <c r="H996" s="31" t="s">
        <v>85</v>
      </c>
      <c r="I996" s="31" t="s">
        <v>79</v>
      </c>
      <c r="J996" s="31">
        <v>2050</v>
      </c>
      <c r="K996" s="31" t="s">
        <v>171</v>
      </c>
      <c r="L996" s="28" t="s">
        <v>266</v>
      </c>
      <c r="M996" s="9"/>
    </row>
    <row r="997" spans="2:13" x14ac:dyDescent="0.25">
      <c r="B997" s="31" t="s">
        <v>279</v>
      </c>
      <c r="D997" s="31" t="s">
        <v>102</v>
      </c>
      <c r="E997" s="31" t="s">
        <v>60</v>
      </c>
      <c r="F997" s="31" t="s">
        <v>60</v>
      </c>
      <c r="G997" s="31" t="s">
        <v>10</v>
      </c>
      <c r="H997" s="31" t="s">
        <v>85</v>
      </c>
      <c r="I997" s="31" t="s">
        <v>152</v>
      </c>
      <c r="J997" s="31">
        <v>2018</v>
      </c>
      <c r="K997" s="31" t="s">
        <v>171</v>
      </c>
      <c r="L997" s="28" t="s">
        <v>266</v>
      </c>
      <c r="M997" s="9"/>
    </row>
    <row r="998" spans="2:13" x14ac:dyDescent="0.25">
      <c r="B998" s="31" t="s">
        <v>279</v>
      </c>
      <c r="D998" s="31" t="s">
        <v>102</v>
      </c>
      <c r="E998" s="31" t="s">
        <v>60</v>
      </c>
      <c r="F998" s="31" t="s">
        <v>60</v>
      </c>
      <c r="G998" s="31" t="s">
        <v>10</v>
      </c>
      <c r="H998" s="31" t="s">
        <v>85</v>
      </c>
      <c r="I998" s="31" t="s">
        <v>152</v>
      </c>
      <c r="J998" s="31">
        <v>2020</v>
      </c>
      <c r="K998" s="31" t="s">
        <v>171</v>
      </c>
      <c r="L998" s="28" t="s">
        <v>266</v>
      </c>
      <c r="M998" s="9"/>
    </row>
    <row r="999" spans="2:13" x14ac:dyDescent="0.25">
      <c r="B999" s="31" t="s">
        <v>279</v>
      </c>
      <c r="D999" s="31" t="s">
        <v>102</v>
      </c>
      <c r="E999" s="31" t="s">
        <v>60</v>
      </c>
      <c r="F999" s="31" t="s">
        <v>60</v>
      </c>
      <c r="G999" s="31" t="s">
        <v>10</v>
      </c>
      <c r="H999" s="31" t="s">
        <v>85</v>
      </c>
      <c r="I999" s="31" t="s">
        <v>152</v>
      </c>
      <c r="J999" s="31">
        <v>2030</v>
      </c>
      <c r="K999" s="31" t="s">
        <v>171</v>
      </c>
      <c r="L999" s="28" t="s">
        <v>266</v>
      </c>
      <c r="M999" s="9"/>
    </row>
    <row r="1000" spans="2:13" x14ac:dyDescent="0.25">
      <c r="B1000" s="31" t="s">
        <v>279</v>
      </c>
      <c r="D1000" s="31" t="s">
        <v>102</v>
      </c>
      <c r="E1000" s="31" t="s">
        <v>60</v>
      </c>
      <c r="F1000" s="31" t="s">
        <v>60</v>
      </c>
      <c r="G1000" s="31" t="s">
        <v>10</v>
      </c>
      <c r="H1000" s="31" t="s">
        <v>85</v>
      </c>
      <c r="I1000" s="31" t="s">
        <v>152</v>
      </c>
      <c r="J1000" s="31">
        <v>2040</v>
      </c>
      <c r="K1000" s="31" t="s">
        <v>171</v>
      </c>
      <c r="L1000" s="28" t="s">
        <v>266</v>
      </c>
      <c r="M1000" s="9"/>
    </row>
    <row r="1001" spans="2:13" x14ac:dyDescent="0.25">
      <c r="B1001" s="31" t="s">
        <v>279</v>
      </c>
      <c r="D1001" s="31" t="s">
        <v>102</v>
      </c>
      <c r="E1001" s="31" t="s">
        <v>60</v>
      </c>
      <c r="F1001" s="31" t="s">
        <v>60</v>
      </c>
      <c r="G1001" s="31" t="s">
        <v>10</v>
      </c>
      <c r="H1001" s="31" t="s">
        <v>85</v>
      </c>
      <c r="I1001" s="31" t="s">
        <v>152</v>
      </c>
      <c r="J1001" s="31">
        <v>2050</v>
      </c>
      <c r="K1001" s="31" t="s">
        <v>171</v>
      </c>
      <c r="L1001" s="28" t="s">
        <v>266</v>
      </c>
      <c r="M1001" s="9"/>
    </row>
    <row r="1002" spans="2:13" x14ac:dyDescent="0.25">
      <c r="B1002" s="31" t="s">
        <v>279</v>
      </c>
      <c r="D1002" s="31" t="s">
        <v>102</v>
      </c>
      <c r="E1002" s="31" t="s">
        <v>136</v>
      </c>
      <c r="F1002" s="31" t="s">
        <v>60</v>
      </c>
      <c r="G1002" s="31" t="s">
        <v>10</v>
      </c>
      <c r="H1002" s="31" t="s">
        <v>85</v>
      </c>
      <c r="I1002" s="31" t="s">
        <v>77</v>
      </c>
      <c r="J1002" s="31">
        <v>2018</v>
      </c>
      <c r="K1002" s="31" t="s">
        <v>171</v>
      </c>
      <c r="L1002" s="28" t="s">
        <v>266</v>
      </c>
      <c r="M1002" s="9"/>
    </row>
    <row r="1003" spans="2:13" x14ac:dyDescent="0.25">
      <c r="B1003" s="31" t="s">
        <v>279</v>
      </c>
      <c r="D1003" s="31" t="s">
        <v>102</v>
      </c>
      <c r="E1003" s="31" t="s">
        <v>136</v>
      </c>
      <c r="F1003" s="31" t="s">
        <v>60</v>
      </c>
      <c r="G1003" s="31" t="s">
        <v>10</v>
      </c>
      <c r="H1003" s="31" t="s">
        <v>85</v>
      </c>
      <c r="I1003" s="31" t="s">
        <v>77</v>
      </c>
      <c r="J1003" s="31">
        <v>2020</v>
      </c>
      <c r="K1003" s="31" t="s">
        <v>171</v>
      </c>
      <c r="L1003" s="28" t="s">
        <v>266</v>
      </c>
      <c r="M1003" s="9"/>
    </row>
    <row r="1004" spans="2:13" x14ac:dyDescent="0.25">
      <c r="B1004" s="31" t="s">
        <v>279</v>
      </c>
      <c r="D1004" s="31" t="s">
        <v>102</v>
      </c>
      <c r="E1004" s="31" t="s">
        <v>136</v>
      </c>
      <c r="F1004" s="31" t="s">
        <v>60</v>
      </c>
      <c r="G1004" s="31" t="s">
        <v>10</v>
      </c>
      <c r="H1004" s="31" t="s">
        <v>85</v>
      </c>
      <c r="I1004" s="31" t="s">
        <v>77</v>
      </c>
      <c r="J1004" s="31">
        <v>2030</v>
      </c>
      <c r="K1004" s="31" t="s">
        <v>171</v>
      </c>
      <c r="L1004" s="28" t="s">
        <v>266</v>
      </c>
      <c r="M1004" s="9"/>
    </row>
    <row r="1005" spans="2:13" x14ac:dyDescent="0.25">
      <c r="B1005" s="31" t="s">
        <v>279</v>
      </c>
      <c r="D1005" s="31" t="s">
        <v>102</v>
      </c>
      <c r="E1005" s="31" t="s">
        <v>136</v>
      </c>
      <c r="F1005" s="31" t="s">
        <v>60</v>
      </c>
      <c r="G1005" s="31" t="s">
        <v>10</v>
      </c>
      <c r="H1005" s="31" t="s">
        <v>85</v>
      </c>
      <c r="I1005" s="31" t="s">
        <v>77</v>
      </c>
      <c r="J1005" s="31">
        <v>2040</v>
      </c>
      <c r="K1005" s="31" t="s">
        <v>171</v>
      </c>
      <c r="L1005" s="28" t="s">
        <v>266</v>
      </c>
      <c r="M1005" s="9"/>
    </row>
    <row r="1006" spans="2:13" x14ac:dyDescent="0.25">
      <c r="B1006" s="31" t="s">
        <v>279</v>
      </c>
      <c r="D1006" s="31" t="s">
        <v>102</v>
      </c>
      <c r="E1006" s="31" t="s">
        <v>136</v>
      </c>
      <c r="F1006" s="31" t="s">
        <v>60</v>
      </c>
      <c r="G1006" s="31" t="s">
        <v>10</v>
      </c>
      <c r="H1006" s="31" t="s">
        <v>85</v>
      </c>
      <c r="I1006" s="31" t="s">
        <v>77</v>
      </c>
      <c r="J1006" s="31">
        <v>2050</v>
      </c>
      <c r="K1006" s="31" t="s">
        <v>171</v>
      </c>
      <c r="L1006" s="28" t="s">
        <v>266</v>
      </c>
      <c r="M1006" s="9"/>
    </row>
    <row r="1007" spans="2:13" x14ac:dyDescent="0.25">
      <c r="B1007" s="31" t="s">
        <v>279</v>
      </c>
      <c r="D1007" s="31" t="s">
        <v>102</v>
      </c>
      <c r="E1007" s="31" t="s">
        <v>136</v>
      </c>
      <c r="F1007" s="31" t="s">
        <v>60</v>
      </c>
      <c r="G1007" s="31" t="s">
        <v>10</v>
      </c>
      <c r="H1007" s="31" t="s">
        <v>85</v>
      </c>
      <c r="I1007" s="31" t="s">
        <v>78</v>
      </c>
      <c r="J1007" s="31">
        <v>2018</v>
      </c>
      <c r="K1007" s="31" t="s">
        <v>171</v>
      </c>
      <c r="L1007" s="28" t="s">
        <v>266</v>
      </c>
      <c r="M1007" s="9"/>
    </row>
    <row r="1008" spans="2:13" x14ac:dyDescent="0.25">
      <c r="B1008" s="31" t="s">
        <v>279</v>
      </c>
      <c r="D1008" s="31" t="s">
        <v>102</v>
      </c>
      <c r="E1008" s="31" t="s">
        <v>136</v>
      </c>
      <c r="F1008" s="31" t="s">
        <v>60</v>
      </c>
      <c r="G1008" s="31" t="s">
        <v>10</v>
      </c>
      <c r="H1008" s="31" t="s">
        <v>85</v>
      </c>
      <c r="I1008" s="31" t="s">
        <v>78</v>
      </c>
      <c r="J1008" s="31">
        <v>2020</v>
      </c>
      <c r="K1008" s="31" t="s">
        <v>171</v>
      </c>
      <c r="L1008" s="28" t="s">
        <v>266</v>
      </c>
      <c r="M1008" s="9"/>
    </row>
    <row r="1009" spans="2:14" x14ac:dyDescent="0.25">
      <c r="B1009" s="31" t="s">
        <v>279</v>
      </c>
      <c r="D1009" s="31" t="s">
        <v>102</v>
      </c>
      <c r="E1009" s="31" t="s">
        <v>136</v>
      </c>
      <c r="F1009" s="31" t="s">
        <v>60</v>
      </c>
      <c r="G1009" s="31" t="s">
        <v>10</v>
      </c>
      <c r="H1009" s="31" t="s">
        <v>85</v>
      </c>
      <c r="I1009" s="31" t="s">
        <v>78</v>
      </c>
      <c r="J1009" s="31">
        <v>2030</v>
      </c>
      <c r="K1009" s="31" t="s">
        <v>171</v>
      </c>
      <c r="L1009" s="28" t="s">
        <v>266</v>
      </c>
      <c r="M1009" s="9"/>
    </row>
    <row r="1010" spans="2:14" x14ac:dyDescent="0.25">
      <c r="B1010" s="31" t="s">
        <v>279</v>
      </c>
      <c r="D1010" s="31" t="s">
        <v>102</v>
      </c>
      <c r="E1010" s="31" t="s">
        <v>136</v>
      </c>
      <c r="F1010" s="31" t="s">
        <v>60</v>
      </c>
      <c r="G1010" s="31" t="s">
        <v>10</v>
      </c>
      <c r="H1010" s="31" t="s">
        <v>85</v>
      </c>
      <c r="I1010" s="31" t="s">
        <v>78</v>
      </c>
      <c r="J1010" s="31">
        <v>2040</v>
      </c>
      <c r="K1010" s="31" t="s">
        <v>171</v>
      </c>
      <c r="L1010" s="28" t="s">
        <v>266</v>
      </c>
      <c r="M1010" s="9"/>
    </row>
    <row r="1011" spans="2:14" x14ac:dyDescent="0.25">
      <c r="B1011" s="31" t="s">
        <v>279</v>
      </c>
      <c r="D1011" s="31" t="s">
        <v>102</v>
      </c>
      <c r="E1011" s="31" t="s">
        <v>136</v>
      </c>
      <c r="F1011" s="31" t="s">
        <v>60</v>
      </c>
      <c r="G1011" s="31" t="s">
        <v>10</v>
      </c>
      <c r="H1011" s="31" t="s">
        <v>85</v>
      </c>
      <c r="I1011" s="31" t="s">
        <v>78</v>
      </c>
      <c r="J1011" s="31">
        <v>2050</v>
      </c>
      <c r="K1011" s="31" t="s">
        <v>171</v>
      </c>
      <c r="L1011" s="28" t="s">
        <v>266</v>
      </c>
      <c r="M1011" s="9"/>
    </row>
    <row r="1012" spans="2:14" x14ac:dyDescent="0.25">
      <c r="B1012" s="31" t="s">
        <v>279</v>
      </c>
      <c r="D1012" s="31" t="s">
        <v>102</v>
      </c>
      <c r="E1012" s="31" t="s">
        <v>136</v>
      </c>
      <c r="F1012" s="31" t="s">
        <v>60</v>
      </c>
      <c r="G1012" s="31" t="s">
        <v>10</v>
      </c>
      <c r="H1012" s="31" t="s">
        <v>85</v>
      </c>
      <c r="I1012" s="31" t="s">
        <v>79</v>
      </c>
      <c r="J1012" s="31">
        <v>2018</v>
      </c>
      <c r="K1012" s="31" t="s">
        <v>171</v>
      </c>
      <c r="L1012" s="28" t="s">
        <v>266</v>
      </c>
      <c r="M1012" s="9"/>
    </row>
    <row r="1013" spans="2:14" x14ac:dyDescent="0.25">
      <c r="B1013" s="31" t="s">
        <v>279</v>
      </c>
      <c r="D1013" s="31" t="s">
        <v>102</v>
      </c>
      <c r="E1013" s="31" t="s">
        <v>136</v>
      </c>
      <c r="F1013" s="31" t="s">
        <v>60</v>
      </c>
      <c r="G1013" s="31" t="s">
        <v>10</v>
      </c>
      <c r="H1013" s="31" t="s">
        <v>85</v>
      </c>
      <c r="I1013" s="31" t="s">
        <v>79</v>
      </c>
      <c r="J1013" s="31">
        <v>2020</v>
      </c>
      <c r="K1013" s="31" t="s">
        <v>171</v>
      </c>
      <c r="L1013" s="28" t="s">
        <v>266</v>
      </c>
      <c r="M1013" s="9"/>
    </row>
    <row r="1014" spans="2:14" x14ac:dyDescent="0.25">
      <c r="B1014" s="31" t="s">
        <v>279</v>
      </c>
      <c r="D1014" s="31" t="s">
        <v>102</v>
      </c>
      <c r="E1014" s="31" t="s">
        <v>136</v>
      </c>
      <c r="F1014" s="31" t="s">
        <v>60</v>
      </c>
      <c r="G1014" s="31" t="s">
        <v>10</v>
      </c>
      <c r="H1014" s="31" t="s">
        <v>85</v>
      </c>
      <c r="I1014" s="31" t="s">
        <v>79</v>
      </c>
      <c r="J1014" s="31">
        <v>2030</v>
      </c>
      <c r="K1014" s="31" t="s">
        <v>171</v>
      </c>
      <c r="L1014" s="28" t="s">
        <v>266</v>
      </c>
      <c r="M1014" s="9"/>
    </row>
    <row r="1015" spans="2:14" x14ac:dyDescent="0.25">
      <c r="B1015" s="31" t="s">
        <v>279</v>
      </c>
      <c r="D1015" s="31" t="s">
        <v>102</v>
      </c>
      <c r="E1015" s="31" t="s">
        <v>136</v>
      </c>
      <c r="F1015" s="31" t="s">
        <v>60</v>
      </c>
      <c r="G1015" s="31" t="s">
        <v>10</v>
      </c>
      <c r="H1015" s="31" t="s">
        <v>85</v>
      </c>
      <c r="I1015" s="31" t="s">
        <v>79</v>
      </c>
      <c r="J1015" s="31">
        <v>2040</v>
      </c>
      <c r="K1015" s="31" t="s">
        <v>171</v>
      </c>
      <c r="L1015" s="28" t="s">
        <v>266</v>
      </c>
      <c r="M1015" s="9"/>
    </row>
    <row r="1016" spans="2:14" x14ac:dyDescent="0.25">
      <c r="B1016" s="31" t="s">
        <v>279</v>
      </c>
      <c r="D1016" s="31" t="s">
        <v>102</v>
      </c>
      <c r="E1016" s="31" t="s">
        <v>136</v>
      </c>
      <c r="F1016" s="31" t="s">
        <v>60</v>
      </c>
      <c r="G1016" s="31" t="s">
        <v>10</v>
      </c>
      <c r="H1016" s="31" t="s">
        <v>85</v>
      </c>
      <c r="I1016" s="31" t="s">
        <v>79</v>
      </c>
      <c r="J1016" s="31">
        <v>2050</v>
      </c>
      <c r="K1016" s="31" t="s">
        <v>171</v>
      </c>
      <c r="L1016" s="28" t="s">
        <v>266</v>
      </c>
      <c r="M1016" s="9"/>
    </row>
    <row r="1017" spans="2:14" x14ac:dyDescent="0.25">
      <c r="B1017" s="31" t="s">
        <v>279</v>
      </c>
      <c r="D1017" s="31" t="s">
        <v>102</v>
      </c>
      <c r="E1017" s="31" t="s">
        <v>136</v>
      </c>
      <c r="F1017" s="31" t="s">
        <v>60</v>
      </c>
      <c r="G1017" s="31" t="s">
        <v>10</v>
      </c>
      <c r="H1017" s="31" t="s">
        <v>85</v>
      </c>
      <c r="I1017" s="31" t="s">
        <v>152</v>
      </c>
      <c r="J1017" s="31">
        <v>2018</v>
      </c>
      <c r="K1017" s="31" t="s">
        <v>171</v>
      </c>
      <c r="L1017" s="28" t="s">
        <v>266</v>
      </c>
      <c r="M1017" s="9"/>
    </row>
    <row r="1018" spans="2:14" x14ac:dyDescent="0.25">
      <c r="B1018" s="31" t="s">
        <v>279</v>
      </c>
      <c r="D1018" s="31" t="s">
        <v>102</v>
      </c>
      <c r="E1018" s="31" t="s">
        <v>136</v>
      </c>
      <c r="F1018" s="31" t="s">
        <v>60</v>
      </c>
      <c r="G1018" s="31" t="s">
        <v>10</v>
      </c>
      <c r="H1018" s="31" t="s">
        <v>85</v>
      </c>
      <c r="I1018" s="31" t="s">
        <v>152</v>
      </c>
      <c r="J1018" s="31">
        <v>2020</v>
      </c>
      <c r="K1018" s="31" t="s">
        <v>171</v>
      </c>
      <c r="L1018" s="28" t="s">
        <v>266</v>
      </c>
      <c r="M1018" s="9"/>
    </row>
    <row r="1019" spans="2:14" x14ac:dyDescent="0.25">
      <c r="B1019" s="31" t="s">
        <v>279</v>
      </c>
      <c r="D1019" s="31" t="s">
        <v>102</v>
      </c>
      <c r="E1019" s="31" t="s">
        <v>136</v>
      </c>
      <c r="F1019" s="31" t="s">
        <v>60</v>
      </c>
      <c r="G1019" s="31" t="s">
        <v>10</v>
      </c>
      <c r="H1019" s="31" t="s">
        <v>85</v>
      </c>
      <c r="I1019" s="31" t="s">
        <v>152</v>
      </c>
      <c r="J1019" s="31">
        <v>2030</v>
      </c>
      <c r="K1019" s="31" t="s">
        <v>171</v>
      </c>
      <c r="L1019" s="28" t="s">
        <v>266</v>
      </c>
      <c r="M1019" s="9"/>
    </row>
    <row r="1020" spans="2:14" x14ac:dyDescent="0.25">
      <c r="B1020" s="31" t="s">
        <v>279</v>
      </c>
      <c r="D1020" s="31" t="s">
        <v>102</v>
      </c>
      <c r="E1020" s="31" t="s">
        <v>136</v>
      </c>
      <c r="F1020" s="31" t="s">
        <v>60</v>
      </c>
      <c r="G1020" s="31" t="s">
        <v>10</v>
      </c>
      <c r="H1020" s="31" t="s">
        <v>85</v>
      </c>
      <c r="I1020" s="31" t="s">
        <v>152</v>
      </c>
      <c r="J1020" s="31">
        <v>2040</v>
      </c>
      <c r="K1020" s="31" t="s">
        <v>171</v>
      </c>
      <c r="L1020" s="28" t="s">
        <v>266</v>
      </c>
      <c r="M1020" s="9"/>
    </row>
    <row r="1021" spans="2:14" x14ac:dyDescent="0.25">
      <c r="B1021" s="31" t="s">
        <v>279</v>
      </c>
      <c r="D1021" s="31" t="s">
        <v>102</v>
      </c>
      <c r="E1021" s="31" t="s">
        <v>136</v>
      </c>
      <c r="F1021" s="31" t="s">
        <v>60</v>
      </c>
      <c r="G1021" s="31" t="s">
        <v>10</v>
      </c>
      <c r="H1021" s="31" t="s">
        <v>85</v>
      </c>
      <c r="I1021" s="31" t="s">
        <v>152</v>
      </c>
      <c r="J1021" s="31">
        <v>2050</v>
      </c>
      <c r="K1021" s="31" t="s">
        <v>171</v>
      </c>
      <c r="L1021" s="28" t="s">
        <v>266</v>
      </c>
      <c r="M1021" s="9"/>
    </row>
    <row r="1022" spans="2:14" x14ac:dyDescent="0.25">
      <c r="B1022" s="31" t="s">
        <v>279</v>
      </c>
      <c r="D1022" s="31" t="s">
        <v>103</v>
      </c>
      <c r="E1022" s="31" t="s">
        <v>60</v>
      </c>
      <c r="F1022" s="31" t="s">
        <v>60</v>
      </c>
      <c r="G1022" s="31" t="s">
        <v>10</v>
      </c>
      <c r="H1022" s="31" t="s">
        <v>85</v>
      </c>
      <c r="I1022" s="31" t="s">
        <v>77</v>
      </c>
      <c r="J1022" s="31">
        <v>2018</v>
      </c>
      <c r="K1022" s="31" t="s">
        <v>171</v>
      </c>
      <c r="L1022" s="39">
        <v>1.2427789281600002E-3</v>
      </c>
      <c r="M1022" s="9">
        <v>64</v>
      </c>
      <c r="N1022" s="32" t="s">
        <v>432</v>
      </c>
    </row>
    <row r="1023" spans="2:14" x14ac:dyDescent="0.25">
      <c r="B1023" s="31" t="s">
        <v>279</v>
      </c>
      <c r="D1023" s="31" t="s">
        <v>103</v>
      </c>
      <c r="E1023" s="31" t="s">
        <v>60</v>
      </c>
      <c r="F1023" s="31" t="s">
        <v>60</v>
      </c>
      <c r="G1023" s="31" t="s">
        <v>10</v>
      </c>
      <c r="H1023" s="31" t="s">
        <v>85</v>
      </c>
      <c r="I1023" s="31" t="s">
        <v>77</v>
      </c>
      <c r="J1023" s="31">
        <v>2020</v>
      </c>
      <c r="K1023" s="31" t="s">
        <v>171</v>
      </c>
      <c r="L1023" s="39">
        <v>1.2427789281600002E-3</v>
      </c>
      <c r="M1023" s="9">
        <v>64</v>
      </c>
      <c r="N1023" s="32" t="s">
        <v>432</v>
      </c>
    </row>
    <row r="1024" spans="2:14" x14ac:dyDescent="0.25">
      <c r="B1024" s="31" t="s">
        <v>279</v>
      </c>
      <c r="D1024" s="31" t="s">
        <v>103</v>
      </c>
      <c r="E1024" s="31" t="s">
        <v>60</v>
      </c>
      <c r="F1024" s="31" t="s">
        <v>60</v>
      </c>
      <c r="G1024" s="31" t="s">
        <v>10</v>
      </c>
      <c r="H1024" s="31" t="s">
        <v>85</v>
      </c>
      <c r="I1024" s="31" t="s">
        <v>77</v>
      </c>
      <c r="J1024" s="31">
        <v>2030</v>
      </c>
      <c r="K1024" s="31" t="s">
        <v>171</v>
      </c>
      <c r="L1024" s="39">
        <v>1.2427789281600002E-3</v>
      </c>
      <c r="M1024" s="9">
        <v>64</v>
      </c>
      <c r="N1024" s="32" t="s">
        <v>432</v>
      </c>
    </row>
    <row r="1025" spans="2:14" x14ac:dyDescent="0.25">
      <c r="B1025" s="31" t="s">
        <v>279</v>
      </c>
      <c r="D1025" s="31" t="s">
        <v>103</v>
      </c>
      <c r="E1025" s="31" t="s">
        <v>60</v>
      </c>
      <c r="F1025" s="31" t="s">
        <v>60</v>
      </c>
      <c r="G1025" s="31" t="s">
        <v>10</v>
      </c>
      <c r="H1025" s="31" t="s">
        <v>85</v>
      </c>
      <c r="I1025" s="31" t="s">
        <v>77</v>
      </c>
      <c r="J1025" s="31">
        <v>2040</v>
      </c>
      <c r="K1025" s="31" t="s">
        <v>171</v>
      </c>
      <c r="L1025" s="39">
        <v>1.2427789281600002E-3</v>
      </c>
      <c r="M1025" s="9">
        <v>64</v>
      </c>
      <c r="N1025" s="32" t="s">
        <v>432</v>
      </c>
    </row>
    <row r="1026" spans="2:14" x14ac:dyDescent="0.25">
      <c r="B1026" s="31" t="s">
        <v>279</v>
      </c>
      <c r="D1026" s="31" t="s">
        <v>103</v>
      </c>
      <c r="E1026" s="31" t="s">
        <v>60</v>
      </c>
      <c r="F1026" s="31" t="s">
        <v>60</v>
      </c>
      <c r="G1026" s="31" t="s">
        <v>10</v>
      </c>
      <c r="H1026" s="31" t="s">
        <v>85</v>
      </c>
      <c r="I1026" s="31" t="s">
        <v>77</v>
      </c>
      <c r="J1026" s="31">
        <v>2050</v>
      </c>
      <c r="K1026" s="31" t="s">
        <v>171</v>
      </c>
      <c r="L1026" s="39">
        <v>1.2427789281600002E-3</v>
      </c>
      <c r="M1026" s="9">
        <v>64</v>
      </c>
      <c r="N1026" s="32" t="s">
        <v>432</v>
      </c>
    </row>
    <row r="1027" spans="2:14" x14ac:dyDescent="0.25">
      <c r="B1027" s="31" t="s">
        <v>279</v>
      </c>
      <c r="D1027" s="31" t="s">
        <v>103</v>
      </c>
      <c r="E1027" s="31" t="s">
        <v>60</v>
      </c>
      <c r="F1027" s="31" t="s">
        <v>60</v>
      </c>
      <c r="G1027" s="31" t="s">
        <v>10</v>
      </c>
      <c r="H1027" s="31" t="s">
        <v>85</v>
      </c>
      <c r="I1027" s="31" t="s">
        <v>78</v>
      </c>
      <c r="J1027" s="31">
        <v>2018</v>
      </c>
      <c r="K1027" s="31" t="s">
        <v>171</v>
      </c>
      <c r="L1027" s="39">
        <v>1.24277892816E-3</v>
      </c>
      <c r="M1027" s="9">
        <v>64</v>
      </c>
      <c r="N1027" s="32" t="s">
        <v>432</v>
      </c>
    </row>
    <row r="1028" spans="2:14" x14ac:dyDescent="0.25">
      <c r="B1028" s="31" t="s">
        <v>279</v>
      </c>
      <c r="D1028" s="31" t="s">
        <v>103</v>
      </c>
      <c r="E1028" s="31" t="s">
        <v>60</v>
      </c>
      <c r="F1028" s="31" t="s">
        <v>60</v>
      </c>
      <c r="G1028" s="31" t="s">
        <v>10</v>
      </c>
      <c r="H1028" s="31" t="s">
        <v>85</v>
      </c>
      <c r="I1028" s="31" t="s">
        <v>78</v>
      </c>
      <c r="J1028" s="31">
        <v>2020</v>
      </c>
      <c r="K1028" s="31" t="s">
        <v>171</v>
      </c>
      <c r="L1028" s="39">
        <v>1.24277892816E-3</v>
      </c>
      <c r="M1028" s="9">
        <v>64</v>
      </c>
      <c r="N1028" s="32" t="s">
        <v>432</v>
      </c>
    </row>
    <row r="1029" spans="2:14" x14ac:dyDescent="0.25">
      <c r="B1029" s="31" t="s">
        <v>279</v>
      </c>
      <c r="D1029" s="31" t="s">
        <v>103</v>
      </c>
      <c r="E1029" s="31" t="s">
        <v>60</v>
      </c>
      <c r="F1029" s="31" t="s">
        <v>60</v>
      </c>
      <c r="G1029" s="31" t="s">
        <v>10</v>
      </c>
      <c r="H1029" s="31" t="s">
        <v>85</v>
      </c>
      <c r="I1029" s="31" t="s">
        <v>78</v>
      </c>
      <c r="J1029" s="31">
        <v>2030</v>
      </c>
      <c r="K1029" s="31" t="s">
        <v>171</v>
      </c>
      <c r="L1029" s="39">
        <v>1.24277892816E-3</v>
      </c>
      <c r="M1029" s="9">
        <v>64</v>
      </c>
      <c r="N1029" s="32" t="s">
        <v>432</v>
      </c>
    </row>
    <row r="1030" spans="2:14" x14ac:dyDescent="0.25">
      <c r="B1030" s="31" t="s">
        <v>279</v>
      </c>
      <c r="D1030" s="31" t="s">
        <v>103</v>
      </c>
      <c r="E1030" s="31" t="s">
        <v>60</v>
      </c>
      <c r="F1030" s="31" t="s">
        <v>60</v>
      </c>
      <c r="G1030" s="31" t="s">
        <v>10</v>
      </c>
      <c r="H1030" s="31" t="s">
        <v>85</v>
      </c>
      <c r="I1030" s="31" t="s">
        <v>78</v>
      </c>
      <c r="J1030" s="31">
        <v>2040</v>
      </c>
      <c r="K1030" s="31" t="s">
        <v>171</v>
      </c>
      <c r="L1030" s="39">
        <v>1.24277892816E-3</v>
      </c>
      <c r="M1030" s="9">
        <v>64</v>
      </c>
      <c r="N1030" s="32" t="s">
        <v>432</v>
      </c>
    </row>
    <row r="1031" spans="2:14" x14ac:dyDescent="0.25">
      <c r="B1031" s="31" t="s">
        <v>279</v>
      </c>
      <c r="D1031" s="31" t="s">
        <v>103</v>
      </c>
      <c r="E1031" s="31" t="s">
        <v>60</v>
      </c>
      <c r="F1031" s="31" t="s">
        <v>60</v>
      </c>
      <c r="G1031" s="31" t="s">
        <v>10</v>
      </c>
      <c r="H1031" s="31" t="s">
        <v>85</v>
      </c>
      <c r="I1031" s="31" t="s">
        <v>78</v>
      </c>
      <c r="J1031" s="31">
        <v>2050</v>
      </c>
      <c r="K1031" s="31" t="s">
        <v>171</v>
      </c>
      <c r="L1031" s="39">
        <v>1.24277892816E-3</v>
      </c>
      <c r="M1031" s="9">
        <v>64</v>
      </c>
      <c r="N1031" s="32" t="s">
        <v>432</v>
      </c>
    </row>
    <row r="1032" spans="2:14" x14ac:dyDescent="0.25">
      <c r="B1032" s="31" t="s">
        <v>279</v>
      </c>
      <c r="D1032" s="31" t="s">
        <v>103</v>
      </c>
      <c r="E1032" s="31" t="s">
        <v>60</v>
      </c>
      <c r="F1032" s="31" t="s">
        <v>60</v>
      </c>
      <c r="G1032" s="31" t="s">
        <v>10</v>
      </c>
      <c r="H1032" s="31" t="s">
        <v>85</v>
      </c>
      <c r="I1032" s="31" t="s">
        <v>79</v>
      </c>
      <c r="J1032" s="31">
        <v>2018</v>
      </c>
      <c r="K1032" s="31" t="s">
        <v>171</v>
      </c>
      <c r="L1032" s="39">
        <v>1.24277892816E-3</v>
      </c>
      <c r="M1032" s="9"/>
    </row>
    <row r="1033" spans="2:14" x14ac:dyDescent="0.25">
      <c r="B1033" s="31" t="s">
        <v>279</v>
      </c>
      <c r="D1033" s="31" t="s">
        <v>103</v>
      </c>
      <c r="E1033" s="31" t="s">
        <v>60</v>
      </c>
      <c r="F1033" s="31" t="s">
        <v>60</v>
      </c>
      <c r="G1033" s="31" t="s">
        <v>10</v>
      </c>
      <c r="H1033" s="31" t="s">
        <v>85</v>
      </c>
      <c r="I1033" s="31" t="s">
        <v>79</v>
      </c>
      <c r="J1033" s="31">
        <v>2020</v>
      </c>
      <c r="K1033" s="31" t="s">
        <v>171</v>
      </c>
      <c r="L1033" s="39">
        <v>1.24277892816E-3</v>
      </c>
      <c r="M1033" s="9"/>
    </row>
    <row r="1034" spans="2:14" x14ac:dyDescent="0.25">
      <c r="B1034" s="31" t="s">
        <v>279</v>
      </c>
      <c r="D1034" s="31" t="s">
        <v>103</v>
      </c>
      <c r="E1034" s="31" t="s">
        <v>60</v>
      </c>
      <c r="F1034" s="31" t="s">
        <v>60</v>
      </c>
      <c r="G1034" s="31" t="s">
        <v>10</v>
      </c>
      <c r="H1034" s="31" t="s">
        <v>85</v>
      </c>
      <c r="I1034" s="31" t="s">
        <v>79</v>
      </c>
      <c r="J1034" s="31">
        <v>2030</v>
      </c>
      <c r="K1034" s="31" t="s">
        <v>171</v>
      </c>
      <c r="L1034" s="39">
        <v>1.24277892816E-3</v>
      </c>
      <c r="M1034" s="9"/>
    </row>
    <row r="1035" spans="2:14" x14ac:dyDescent="0.25">
      <c r="B1035" s="31" t="s">
        <v>279</v>
      </c>
      <c r="D1035" s="31" t="s">
        <v>103</v>
      </c>
      <c r="E1035" s="31" t="s">
        <v>60</v>
      </c>
      <c r="F1035" s="31" t="s">
        <v>60</v>
      </c>
      <c r="G1035" s="31" t="s">
        <v>10</v>
      </c>
      <c r="H1035" s="31" t="s">
        <v>85</v>
      </c>
      <c r="I1035" s="31" t="s">
        <v>79</v>
      </c>
      <c r="J1035" s="31">
        <v>2040</v>
      </c>
      <c r="K1035" s="31" t="s">
        <v>171</v>
      </c>
      <c r="L1035" s="39">
        <v>1.24277892816E-3</v>
      </c>
      <c r="M1035" s="9"/>
    </row>
    <row r="1036" spans="2:14" x14ac:dyDescent="0.25">
      <c r="B1036" s="31" t="s">
        <v>279</v>
      </c>
      <c r="D1036" s="31" t="s">
        <v>103</v>
      </c>
      <c r="E1036" s="31" t="s">
        <v>60</v>
      </c>
      <c r="F1036" s="31" t="s">
        <v>60</v>
      </c>
      <c r="G1036" s="31" t="s">
        <v>10</v>
      </c>
      <c r="H1036" s="31" t="s">
        <v>85</v>
      </c>
      <c r="I1036" s="31" t="s">
        <v>79</v>
      </c>
      <c r="J1036" s="31">
        <v>2050</v>
      </c>
      <c r="K1036" s="31" t="s">
        <v>171</v>
      </c>
      <c r="L1036" s="39">
        <v>1.24277892816E-3</v>
      </c>
      <c r="M1036" s="9"/>
    </row>
    <row r="1037" spans="2:14" x14ac:dyDescent="0.25">
      <c r="B1037" s="31" t="s">
        <v>279</v>
      </c>
      <c r="D1037" s="31" t="s">
        <v>103</v>
      </c>
      <c r="E1037" s="31" t="s">
        <v>60</v>
      </c>
      <c r="F1037" s="31" t="s">
        <v>60</v>
      </c>
      <c r="G1037" s="31" t="s">
        <v>10</v>
      </c>
      <c r="H1037" s="31" t="s">
        <v>85</v>
      </c>
      <c r="I1037" s="31" t="s">
        <v>152</v>
      </c>
      <c r="J1037" s="31">
        <v>2018</v>
      </c>
      <c r="K1037" s="31" t="s">
        <v>171</v>
      </c>
      <c r="L1037" s="39">
        <v>1.24277892816E-3</v>
      </c>
      <c r="M1037" s="9"/>
    </row>
    <row r="1038" spans="2:14" x14ac:dyDescent="0.25">
      <c r="B1038" s="31" t="s">
        <v>279</v>
      </c>
      <c r="D1038" s="31" t="s">
        <v>103</v>
      </c>
      <c r="E1038" s="31" t="s">
        <v>60</v>
      </c>
      <c r="F1038" s="31" t="s">
        <v>60</v>
      </c>
      <c r="G1038" s="31" t="s">
        <v>10</v>
      </c>
      <c r="H1038" s="31" t="s">
        <v>85</v>
      </c>
      <c r="I1038" s="31" t="s">
        <v>152</v>
      </c>
      <c r="J1038" s="31">
        <v>2020</v>
      </c>
      <c r="K1038" s="31" t="s">
        <v>171</v>
      </c>
      <c r="L1038" s="39">
        <v>1.24277892816E-3</v>
      </c>
      <c r="M1038" s="9"/>
    </row>
    <row r="1039" spans="2:14" x14ac:dyDescent="0.25">
      <c r="B1039" s="31" t="s">
        <v>279</v>
      </c>
      <c r="D1039" s="31" t="s">
        <v>103</v>
      </c>
      <c r="E1039" s="31" t="s">
        <v>60</v>
      </c>
      <c r="F1039" s="31" t="s">
        <v>60</v>
      </c>
      <c r="G1039" s="31" t="s">
        <v>10</v>
      </c>
      <c r="H1039" s="31" t="s">
        <v>85</v>
      </c>
      <c r="I1039" s="31" t="s">
        <v>152</v>
      </c>
      <c r="J1039" s="31">
        <v>2030</v>
      </c>
      <c r="K1039" s="31" t="s">
        <v>171</v>
      </c>
      <c r="L1039" s="39">
        <v>1.24277892816E-3</v>
      </c>
      <c r="M1039" s="9"/>
    </row>
    <row r="1040" spans="2:14" x14ac:dyDescent="0.25">
      <c r="B1040" s="31" t="s">
        <v>279</v>
      </c>
      <c r="D1040" s="31" t="s">
        <v>103</v>
      </c>
      <c r="E1040" s="31" t="s">
        <v>60</v>
      </c>
      <c r="F1040" s="31" t="s">
        <v>60</v>
      </c>
      <c r="G1040" s="31" t="s">
        <v>10</v>
      </c>
      <c r="H1040" s="31" t="s">
        <v>85</v>
      </c>
      <c r="I1040" s="31" t="s">
        <v>152</v>
      </c>
      <c r="J1040" s="31">
        <v>2040</v>
      </c>
      <c r="K1040" s="31" t="s">
        <v>171</v>
      </c>
      <c r="L1040" s="39">
        <v>1.24277892816E-3</v>
      </c>
      <c r="M1040" s="9"/>
    </row>
    <row r="1041" spans="2:13" x14ac:dyDescent="0.25">
      <c r="B1041" s="31" t="s">
        <v>279</v>
      </c>
      <c r="D1041" s="31" t="s">
        <v>103</v>
      </c>
      <c r="E1041" s="31" t="s">
        <v>60</v>
      </c>
      <c r="F1041" s="31" t="s">
        <v>60</v>
      </c>
      <c r="G1041" s="31" t="s">
        <v>10</v>
      </c>
      <c r="H1041" s="31" t="s">
        <v>85</v>
      </c>
      <c r="I1041" s="31" t="s">
        <v>152</v>
      </c>
      <c r="J1041" s="31">
        <v>2050</v>
      </c>
      <c r="K1041" s="31" t="s">
        <v>171</v>
      </c>
      <c r="L1041" s="39">
        <v>1.24277892816E-3</v>
      </c>
      <c r="M1041" s="9"/>
    </row>
    <row r="1042" spans="2:13" x14ac:dyDescent="0.25">
      <c r="B1042" s="31" t="s">
        <v>279</v>
      </c>
      <c r="D1042" s="31" t="s">
        <v>103</v>
      </c>
      <c r="E1042" s="31" t="s">
        <v>136</v>
      </c>
      <c r="F1042" s="31" t="s">
        <v>60</v>
      </c>
      <c r="G1042" s="31" t="s">
        <v>10</v>
      </c>
      <c r="H1042" s="31" t="s">
        <v>85</v>
      </c>
      <c r="I1042" s="31" t="s">
        <v>77</v>
      </c>
      <c r="J1042" s="31">
        <v>2018</v>
      </c>
      <c r="K1042" s="31" t="s">
        <v>171</v>
      </c>
      <c r="L1042" s="28" t="s">
        <v>266</v>
      </c>
    </row>
    <row r="1043" spans="2:13" x14ac:dyDescent="0.25">
      <c r="B1043" s="31" t="s">
        <v>279</v>
      </c>
      <c r="D1043" s="31" t="s">
        <v>103</v>
      </c>
      <c r="E1043" s="31" t="s">
        <v>136</v>
      </c>
      <c r="F1043" s="31" t="s">
        <v>60</v>
      </c>
      <c r="G1043" s="31" t="s">
        <v>10</v>
      </c>
      <c r="H1043" s="31" t="s">
        <v>85</v>
      </c>
      <c r="I1043" s="31" t="s">
        <v>77</v>
      </c>
      <c r="J1043" s="31">
        <v>2020</v>
      </c>
      <c r="K1043" s="31" t="s">
        <v>171</v>
      </c>
      <c r="L1043" s="28" t="s">
        <v>266</v>
      </c>
    </row>
    <row r="1044" spans="2:13" x14ac:dyDescent="0.25">
      <c r="B1044" s="31" t="s">
        <v>279</v>
      </c>
      <c r="D1044" s="31" t="s">
        <v>103</v>
      </c>
      <c r="E1044" s="31" t="s">
        <v>136</v>
      </c>
      <c r="F1044" s="31" t="s">
        <v>60</v>
      </c>
      <c r="G1044" s="31" t="s">
        <v>10</v>
      </c>
      <c r="H1044" s="31" t="s">
        <v>85</v>
      </c>
      <c r="I1044" s="31" t="s">
        <v>77</v>
      </c>
      <c r="J1044" s="31">
        <v>2030</v>
      </c>
      <c r="K1044" s="31" t="s">
        <v>171</v>
      </c>
      <c r="L1044" s="28" t="s">
        <v>266</v>
      </c>
    </row>
    <row r="1045" spans="2:13" x14ac:dyDescent="0.25">
      <c r="B1045" s="31" t="s">
        <v>279</v>
      </c>
      <c r="D1045" s="31" t="s">
        <v>103</v>
      </c>
      <c r="E1045" s="31" t="s">
        <v>136</v>
      </c>
      <c r="F1045" s="31" t="s">
        <v>60</v>
      </c>
      <c r="G1045" s="31" t="s">
        <v>10</v>
      </c>
      <c r="H1045" s="31" t="s">
        <v>85</v>
      </c>
      <c r="I1045" s="31" t="s">
        <v>77</v>
      </c>
      <c r="J1045" s="31">
        <v>2040</v>
      </c>
      <c r="K1045" s="31" t="s">
        <v>171</v>
      </c>
      <c r="L1045" s="28" t="s">
        <v>266</v>
      </c>
    </row>
    <row r="1046" spans="2:13" x14ac:dyDescent="0.25">
      <c r="B1046" s="31" t="s">
        <v>279</v>
      </c>
      <c r="D1046" s="31" t="s">
        <v>103</v>
      </c>
      <c r="E1046" s="31" t="s">
        <v>136</v>
      </c>
      <c r="F1046" s="31" t="s">
        <v>60</v>
      </c>
      <c r="G1046" s="31" t="s">
        <v>10</v>
      </c>
      <c r="H1046" s="31" t="s">
        <v>85</v>
      </c>
      <c r="I1046" s="31" t="s">
        <v>77</v>
      </c>
      <c r="J1046" s="31">
        <v>2050</v>
      </c>
      <c r="K1046" s="31" t="s">
        <v>171</v>
      </c>
      <c r="L1046" s="28" t="s">
        <v>266</v>
      </c>
    </row>
    <row r="1047" spans="2:13" x14ac:dyDescent="0.25">
      <c r="B1047" s="31" t="s">
        <v>279</v>
      </c>
      <c r="D1047" s="31" t="s">
        <v>103</v>
      </c>
      <c r="E1047" s="31" t="s">
        <v>136</v>
      </c>
      <c r="F1047" s="31" t="s">
        <v>60</v>
      </c>
      <c r="G1047" s="31" t="s">
        <v>10</v>
      </c>
      <c r="H1047" s="31" t="s">
        <v>85</v>
      </c>
      <c r="I1047" s="31" t="s">
        <v>78</v>
      </c>
      <c r="J1047" s="31">
        <v>2018</v>
      </c>
      <c r="K1047" s="31" t="s">
        <v>171</v>
      </c>
      <c r="L1047" s="28" t="s">
        <v>266</v>
      </c>
    </row>
    <row r="1048" spans="2:13" x14ac:dyDescent="0.25">
      <c r="B1048" s="31" t="s">
        <v>279</v>
      </c>
      <c r="D1048" s="31" t="s">
        <v>103</v>
      </c>
      <c r="E1048" s="31" t="s">
        <v>136</v>
      </c>
      <c r="F1048" s="31" t="s">
        <v>60</v>
      </c>
      <c r="G1048" s="31" t="s">
        <v>10</v>
      </c>
      <c r="H1048" s="31" t="s">
        <v>85</v>
      </c>
      <c r="I1048" s="31" t="s">
        <v>78</v>
      </c>
      <c r="J1048" s="31">
        <v>2020</v>
      </c>
      <c r="K1048" s="31" t="s">
        <v>171</v>
      </c>
      <c r="L1048" s="28" t="s">
        <v>266</v>
      </c>
    </row>
    <row r="1049" spans="2:13" x14ac:dyDescent="0.25">
      <c r="B1049" s="31" t="s">
        <v>279</v>
      </c>
      <c r="D1049" s="31" t="s">
        <v>103</v>
      </c>
      <c r="E1049" s="31" t="s">
        <v>136</v>
      </c>
      <c r="F1049" s="31" t="s">
        <v>60</v>
      </c>
      <c r="G1049" s="31" t="s">
        <v>10</v>
      </c>
      <c r="H1049" s="31" t="s">
        <v>85</v>
      </c>
      <c r="I1049" s="31" t="s">
        <v>78</v>
      </c>
      <c r="J1049" s="31">
        <v>2030</v>
      </c>
      <c r="K1049" s="31" t="s">
        <v>171</v>
      </c>
      <c r="L1049" s="28" t="s">
        <v>266</v>
      </c>
    </row>
    <row r="1050" spans="2:13" x14ac:dyDescent="0.25">
      <c r="B1050" s="31" t="s">
        <v>279</v>
      </c>
      <c r="D1050" s="31" t="s">
        <v>103</v>
      </c>
      <c r="E1050" s="31" t="s">
        <v>136</v>
      </c>
      <c r="F1050" s="31" t="s">
        <v>60</v>
      </c>
      <c r="G1050" s="31" t="s">
        <v>10</v>
      </c>
      <c r="H1050" s="31" t="s">
        <v>85</v>
      </c>
      <c r="I1050" s="31" t="s">
        <v>78</v>
      </c>
      <c r="J1050" s="31">
        <v>2040</v>
      </c>
      <c r="K1050" s="31" t="s">
        <v>171</v>
      </c>
      <c r="L1050" s="28" t="s">
        <v>266</v>
      </c>
    </row>
    <row r="1051" spans="2:13" x14ac:dyDescent="0.25">
      <c r="B1051" s="31" t="s">
        <v>279</v>
      </c>
      <c r="D1051" s="31" t="s">
        <v>103</v>
      </c>
      <c r="E1051" s="31" t="s">
        <v>136</v>
      </c>
      <c r="F1051" s="31" t="s">
        <v>60</v>
      </c>
      <c r="G1051" s="31" t="s">
        <v>10</v>
      </c>
      <c r="H1051" s="31" t="s">
        <v>85</v>
      </c>
      <c r="I1051" s="31" t="s">
        <v>78</v>
      </c>
      <c r="J1051" s="31">
        <v>2050</v>
      </c>
      <c r="K1051" s="31" t="s">
        <v>171</v>
      </c>
      <c r="L1051" s="28" t="s">
        <v>266</v>
      </c>
    </row>
    <row r="1052" spans="2:13" x14ac:dyDescent="0.25">
      <c r="B1052" s="31" t="s">
        <v>279</v>
      </c>
      <c r="D1052" s="31" t="s">
        <v>103</v>
      </c>
      <c r="E1052" s="31" t="s">
        <v>136</v>
      </c>
      <c r="F1052" s="31" t="s">
        <v>60</v>
      </c>
      <c r="G1052" s="31" t="s">
        <v>10</v>
      </c>
      <c r="H1052" s="31" t="s">
        <v>85</v>
      </c>
      <c r="I1052" s="31" t="s">
        <v>79</v>
      </c>
      <c r="J1052" s="31">
        <v>2018</v>
      </c>
      <c r="K1052" s="31" t="s">
        <v>171</v>
      </c>
      <c r="L1052" s="28" t="s">
        <v>266</v>
      </c>
    </row>
    <row r="1053" spans="2:13" x14ac:dyDescent="0.25">
      <c r="B1053" s="31" t="s">
        <v>279</v>
      </c>
      <c r="D1053" s="31" t="s">
        <v>103</v>
      </c>
      <c r="E1053" s="31" t="s">
        <v>136</v>
      </c>
      <c r="F1053" s="31" t="s">
        <v>60</v>
      </c>
      <c r="G1053" s="31" t="s">
        <v>10</v>
      </c>
      <c r="H1053" s="31" t="s">
        <v>85</v>
      </c>
      <c r="I1053" s="31" t="s">
        <v>79</v>
      </c>
      <c r="J1053" s="31">
        <v>2020</v>
      </c>
      <c r="K1053" s="31" t="s">
        <v>171</v>
      </c>
      <c r="L1053" s="28" t="s">
        <v>266</v>
      </c>
    </row>
    <row r="1054" spans="2:13" x14ac:dyDescent="0.25">
      <c r="B1054" s="31" t="s">
        <v>279</v>
      </c>
      <c r="D1054" s="31" t="s">
        <v>103</v>
      </c>
      <c r="E1054" s="31" t="s">
        <v>136</v>
      </c>
      <c r="F1054" s="31" t="s">
        <v>60</v>
      </c>
      <c r="G1054" s="31" t="s">
        <v>10</v>
      </c>
      <c r="H1054" s="31" t="s">
        <v>85</v>
      </c>
      <c r="I1054" s="31" t="s">
        <v>79</v>
      </c>
      <c r="J1054" s="31">
        <v>2030</v>
      </c>
      <c r="K1054" s="31" t="s">
        <v>171</v>
      </c>
      <c r="L1054" s="28" t="s">
        <v>266</v>
      </c>
    </row>
    <row r="1055" spans="2:13" x14ac:dyDescent="0.25">
      <c r="B1055" s="31" t="s">
        <v>279</v>
      </c>
      <c r="D1055" s="31" t="s">
        <v>103</v>
      </c>
      <c r="E1055" s="31" t="s">
        <v>136</v>
      </c>
      <c r="F1055" s="31" t="s">
        <v>60</v>
      </c>
      <c r="G1055" s="31" t="s">
        <v>10</v>
      </c>
      <c r="H1055" s="31" t="s">
        <v>85</v>
      </c>
      <c r="I1055" s="31" t="s">
        <v>79</v>
      </c>
      <c r="J1055" s="31">
        <v>2040</v>
      </c>
      <c r="K1055" s="31" t="s">
        <v>171</v>
      </c>
      <c r="L1055" s="28" t="s">
        <v>266</v>
      </c>
    </row>
    <row r="1056" spans="2:13" x14ac:dyDescent="0.25">
      <c r="B1056" s="31" t="s">
        <v>279</v>
      </c>
      <c r="D1056" s="31" t="s">
        <v>103</v>
      </c>
      <c r="E1056" s="31" t="s">
        <v>136</v>
      </c>
      <c r="F1056" s="31" t="s">
        <v>60</v>
      </c>
      <c r="G1056" s="31" t="s">
        <v>10</v>
      </c>
      <c r="H1056" s="31" t="s">
        <v>85</v>
      </c>
      <c r="I1056" s="31" t="s">
        <v>79</v>
      </c>
      <c r="J1056" s="31">
        <v>2050</v>
      </c>
      <c r="K1056" s="31" t="s">
        <v>171</v>
      </c>
      <c r="L1056" s="28" t="s">
        <v>266</v>
      </c>
    </row>
    <row r="1057" spans="2:14" x14ac:dyDescent="0.25">
      <c r="B1057" s="31" t="s">
        <v>279</v>
      </c>
      <c r="D1057" s="31" t="s">
        <v>103</v>
      </c>
      <c r="E1057" s="31" t="s">
        <v>136</v>
      </c>
      <c r="F1057" s="31" t="s">
        <v>60</v>
      </c>
      <c r="G1057" s="31" t="s">
        <v>10</v>
      </c>
      <c r="H1057" s="31" t="s">
        <v>85</v>
      </c>
      <c r="I1057" s="31" t="s">
        <v>152</v>
      </c>
      <c r="J1057" s="31">
        <v>2018</v>
      </c>
      <c r="K1057" s="31" t="s">
        <v>171</v>
      </c>
      <c r="L1057" s="28" t="s">
        <v>266</v>
      </c>
    </row>
    <row r="1058" spans="2:14" x14ac:dyDescent="0.25">
      <c r="B1058" s="31" t="s">
        <v>279</v>
      </c>
      <c r="D1058" s="31" t="s">
        <v>103</v>
      </c>
      <c r="E1058" s="31" t="s">
        <v>136</v>
      </c>
      <c r="F1058" s="31" t="s">
        <v>60</v>
      </c>
      <c r="G1058" s="31" t="s">
        <v>10</v>
      </c>
      <c r="H1058" s="31" t="s">
        <v>85</v>
      </c>
      <c r="I1058" s="31" t="s">
        <v>152</v>
      </c>
      <c r="J1058" s="31">
        <v>2020</v>
      </c>
      <c r="K1058" s="31" t="s">
        <v>171</v>
      </c>
      <c r="L1058" s="28" t="s">
        <v>266</v>
      </c>
    </row>
    <row r="1059" spans="2:14" x14ac:dyDescent="0.25">
      <c r="B1059" s="31" t="s">
        <v>279</v>
      </c>
      <c r="D1059" s="31" t="s">
        <v>103</v>
      </c>
      <c r="E1059" s="31" t="s">
        <v>136</v>
      </c>
      <c r="F1059" s="31" t="s">
        <v>60</v>
      </c>
      <c r="G1059" s="31" t="s">
        <v>10</v>
      </c>
      <c r="H1059" s="31" t="s">
        <v>85</v>
      </c>
      <c r="I1059" s="31" t="s">
        <v>152</v>
      </c>
      <c r="J1059" s="31">
        <v>2030</v>
      </c>
      <c r="K1059" s="31" t="s">
        <v>171</v>
      </c>
      <c r="L1059" s="28" t="s">
        <v>266</v>
      </c>
    </row>
    <row r="1060" spans="2:14" x14ac:dyDescent="0.25">
      <c r="B1060" s="31" t="s">
        <v>279</v>
      </c>
      <c r="D1060" s="31" t="s">
        <v>103</v>
      </c>
      <c r="E1060" s="31" t="s">
        <v>136</v>
      </c>
      <c r="F1060" s="31" t="s">
        <v>60</v>
      </c>
      <c r="G1060" s="31" t="s">
        <v>10</v>
      </c>
      <c r="H1060" s="31" t="s">
        <v>85</v>
      </c>
      <c r="I1060" s="31" t="s">
        <v>152</v>
      </c>
      <c r="J1060" s="31">
        <v>2040</v>
      </c>
      <c r="K1060" s="31" t="s">
        <v>171</v>
      </c>
      <c r="L1060" s="28" t="s">
        <v>266</v>
      </c>
    </row>
    <row r="1061" spans="2:14" x14ac:dyDescent="0.25">
      <c r="B1061" s="31" t="s">
        <v>279</v>
      </c>
      <c r="D1061" s="31" t="s">
        <v>103</v>
      </c>
      <c r="E1061" s="31" t="s">
        <v>136</v>
      </c>
      <c r="F1061" s="31" t="s">
        <v>60</v>
      </c>
      <c r="G1061" s="31" t="s">
        <v>10</v>
      </c>
      <c r="H1061" s="31" t="s">
        <v>85</v>
      </c>
      <c r="I1061" s="31" t="s">
        <v>152</v>
      </c>
      <c r="J1061" s="31">
        <v>2050</v>
      </c>
      <c r="K1061" s="31" t="s">
        <v>171</v>
      </c>
      <c r="L1061" s="28" t="s">
        <v>266</v>
      </c>
    </row>
    <row r="1062" spans="2:14" x14ac:dyDescent="0.25">
      <c r="B1062" s="31" t="s">
        <v>279</v>
      </c>
      <c r="D1062" s="31" t="s">
        <v>144</v>
      </c>
      <c r="E1062" s="31" t="s">
        <v>60</v>
      </c>
      <c r="F1062" s="31" t="s">
        <v>60</v>
      </c>
      <c r="G1062" s="31" t="s">
        <v>10</v>
      </c>
      <c r="H1062" s="31" t="s">
        <v>85</v>
      </c>
      <c r="I1062" s="31" t="s">
        <v>77</v>
      </c>
      <c r="J1062" s="31">
        <v>2018</v>
      </c>
      <c r="K1062" s="31" t="s">
        <v>171</v>
      </c>
      <c r="L1062" s="40">
        <v>2.0712982136000005E-4</v>
      </c>
      <c r="M1062" s="9">
        <v>64</v>
      </c>
      <c r="N1062" s="32" t="s">
        <v>432</v>
      </c>
    </row>
    <row r="1063" spans="2:14" x14ac:dyDescent="0.25">
      <c r="B1063" s="31" t="s">
        <v>279</v>
      </c>
      <c r="D1063" s="31" t="s">
        <v>144</v>
      </c>
      <c r="E1063" s="31" t="s">
        <v>60</v>
      </c>
      <c r="F1063" s="31" t="s">
        <v>60</v>
      </c>
      <c r="G1063" s="31" t="s">
        <v>10</v>
      </c>
      <c r="H1063" s="31" t="s">
        <v>85</v>
      </c>
      <c r="I1063" s="31" t="s">
        <v>77</v>
      </c>
      <c r="J1063" s="31">
        <v>2020</v>
      </c>
      <c r="K1063" s="31" t="s">
        <v>171</v>
      </c>
      <c r="L1063" s="40">
        <v>2.0712982136000005E-4</v>
      </c>
      <c r="M1063" s="9">
        <v>64</v>
      </c>
      <c r="N1063" s="32" t="s">
        <v>432</v>
      </c>
    </row>
    <row r="1064" spans="2:14" x14ac:dyDescent="0.25">
      <c r="B1064" s="31" t="s">
        <v>279</v>
      </c>
      <c r="D1064" s="31" t="s">
        <v>144</v>
      </c>
      <c r="E1064" s="31" t="s">
        <v>60</v>
      </c>
      <c r="F1064" s="31" t="s">
        <v>60</v>
      </c>
      <c r="G1064" s="31" t="s">
        <v>10</v>
      </c>
      <c r="H1064" s="31" t="s">
        <v>85</v>
      </c>
      <c r="I1064" s="31" t="s">
        <v>77</v>
      </c>
      <c r="J1064" s="31">
        <v>2030</v>
      </c>
      <c r="K1064" s="31" t="s">
        <v>171</v>
      </c>
      <c r="L1064" s="40">
        <v>2.0712982136000005E-4</v>
      </c>
      <c r="M1064" s="9">
        <v>64</v>
      </c>
      <c r="N1064" s="32" t="s">
        <v>432</v>
      </c>
    </row>
    <row r="1065" spans="2:14" x14ac:dyDescent="0.25">
      <c r="B1065" s="31" t="s">
        <v>279</v>
      </c>
      <c r="D1065" s="31" t="s">
        <v>144</v>
      </c>
      <c r="E1065" s="31" t="s">
        <v>60</v>
      </c>
      <c r="F1065" s="31" t="s">
        <v>60</v>
      </c>
      <c r="G1065" s="31" t="s">
        <v>10</v>
      </c>
      <c r="H1065" s="31" t="s">
        <v>85</v>
      </c>
      <c r="I1065" s="31" t="s">
        <v>77</v>
      </c>
      <c r="J1065" s="31">
        <v>2040</v>
      </c>
      <c r="K1065" s="31" t="s">
        <v>171</v>
      </c>
      <c r="L1065" s="40">
        <v>2.0712982136000005E-4</v>
      </c>
      <c r="M1065" s="9">
        <v>64</v>
      </c>
      <c r="N1065" s="32" t="s">
        <v>432</v>
      </c>
    </row>
    <row r="1066" spans="2:14" x14ac:dyDescent="0.25">
      <c r="B1066" s="31" t="s">
        <v>279</v>
      </c>
      <c r="D1066" s="31" t="s">
        <v>144</v>
      </c>
      <c r="E1066" s="31" t="s">
        <v>60</v>
      </c>
      <c r="F1066" s="31" t="s">
        <v>60</v>
      </c>
      <c r="G1066" s="31" t="s">
        <v>10</v>
      </c>
      <c r="H1066" s="31" t="s">
        <v>85</v>
      </c>
      <c r="I1066" s="31" t="s">
        <v>77</v>
      </c>
      <c r="J1066" s="31">
        <v>2050</v>
      </c>
      <c r="K1066" s="31" t="s">
        <v>171</v>
      </c>
      <c r="L1066" s="40">
        <v>2.0712982136000005E-4</v>
      </c>
      <c r="M1066" s="9">
        <v>64</v>
      </c>
      <c r="N1066" s="32" t="s">
        <v>432</v>
      </c>
    </row>
    <row r="1067" spans="2:14" x14ac:dyDescent="0.25">
      <c r="B1067" s="31" t="s">
        <v>279</v>
      </c>
      <c r="D1067" s="31" t="s">
        <v>144</v>
      </c>
      <c r="E1067" s="31" t="s">
        <v>60</v>
      </c>
      <c r="F1067" s="31" t="s">
        <v>60</v>
      </c>
      <c r="G1067" s="31" t="s">
        <v>10</v>
      </c>
      <c r="H1067" s="31" t="s">
        <v>85</v>
      </c>
      <c r="I1067" s="31" t="s">
        <v>78</v>
      </c>
      <c r="J1067" s="31">
        <v>2018</v>
      </c>
      <c r="K1067" s="31" t="s">
        <v>171</v>
      </c>
      <c r="L1067" s="40">
        <v>2.0712982135999999E-4</v>
      </c>
      <c r="M1067" s="9">
        <v>64</v>
      </c>
      <c r="N1067" s="32" t="s">
        <v>432</v>
      </c>
    </row>
    <row r="1068" spans="2:14" x14ac:dyDescent="0.25">
      <c r="B1068" s="31" t="s">
        <v>279</v>
      </c>
      <c r="D1068" s="31" t="s">
        <v>144</v>
      </c>
      <c r="E1068" s="31" t="s">
        <v>60</v>
      </c>
      <c r="F1068" s="31" t="s">
        <v>60</v>
      </c>
      <c r="G1068" s="31" t="s">
        <v>10</v>
      </c>
      <c r="H1068" s="31" t="s">
        <v>85</v>
      </c>
      <c r="I1068" s="31" t="s">
        <v>78</v>
      </c>
      <c r="J1068" s="31">
        <v>2020</v>
      </c>
      <c r="K1068" s="31" t="s">
        <v>171</v>
      </c>
      <c r="L1068" s="40">
        <v>2.0712982135999999E-4</v>
      </c>
      <c r="M1068" s="9">
        <v>64</v>
      </c>
      <c r="N1068" s="32" t="s">
        <v>432</v>
      </c>
    </row>
    <row r="1069" spans="2:14" x14ac:dyDescent="0.25">
      <c r="B1069" s="31" t="s">
        <v>279</v>
      </c>
      <c r="D1069" s="31" t="s">
        <v>144</v>
      </c>
      <c r="E1069" s="31" t="s">
        <v>60</v>
      </c>
      <c r="F1069" s="31" t="s">
        <v>60</v>
      </c>
      <c r="G1069" s="31" t="s">
        <v>10</v>
      </c>
      <c r="H1069" s="31" t="s">
        <v>85</v>
      </c>
      <c r="I1069" s="31" t="s">
        <v>78</v>
      </c>
      <c r="J1069" s="31">
        <v>2030</v>
      </c>
      <c r="K1069" s="31" t="s">
        <v>171</v>
      </c>
      <c r="L1069" s="40">
        <v>2.0712982135999999E-4</v>
      </c>
      <c r="M1069" s="9">
        <v>64</v>
      </c>
      <c r="N1069" s="32" t="s">
        <v>432</v>
      </c>
    </row>
    <row r="1070" spans="2:14" x14ac:dyDescent="0.25">
      <c r="B1070" s="31" t="s">
        <v>279</v>
      </c>
      <c r="D1070" s="31" t="s">
        <v>144</v>
      </c>
      <c r="E1070" s="31" t="s">
        <v>60</v>
      </c>
      <c r="F1070" s="31" t="s">
        <v>60</v>
      </c>
      <c r="G1070" s="31" t="s">
        <v>10</v>
      </c>
      <c r="H1070" s="31" t="s">
        <v>85</v>
      </c>
      <c r="I1070" s="31" t="s">
        <v>78</v>
      </c>
      <c r="J1070" s="31">
        <v>2040</v>
      </c>
      <c r="K1070" s="31" t="s">
        <v>171</v>
      </c>
      <c r="L1070" s="40">
        <v>2.0712982135999999E-4</v>
      </c>
      <c r="M1070" s="9">
        <v>64</v>
      </c>
      <c r="N1070" s="32" t="s">
        <v>432</v>
      </c>
    </row>
    <row r="1071" spans="2:14" x14ac:dyDescent="0.25">
      <c r="B1071" s="31" t="s">
        <v>279</v>
      </c>
      <c r="D1071" s="31" t="s">
        <v>144</v>
      </c>
      <c r="E1071" s="31" t="s">
        <v>60</v>
      </c>
      <c r="F1071" s="31" t="s">
        <v>60</v>
      </c>
      <c r="G1071" s="31" t="s">
        <v>10</v>
      </c>
      <c r="H1071" s="31" t="s">
        <v>85</v>
      </c>
      <c r="I1071" s="31" t="s">
        <v>78</v>
      </c>
      <c r="J1071" s="31">
        <v>2050</v>
      </c>
      <c r="K1071" s="31" t="s">
        <v>171</v>
      </c>
      <c r="L1071" s="40">
        <v>2.0712982135999999E-4</v>
      </c>
      <c r="M1071" s="9">
        <v>64</v>
      </c>
      <c r="N1071" s="32" t="s">
        <v>432</v>
      </c>
    </row>
    <row r="1072" spans="2:14" x14ac:dyDescent="0.25">
      <c r="B1072" s="31" t="s">
        <v>279</v>
      </c>
      <c r="D1072" s="31" t="s">
        <v>144</v>
      </c>
      <c r="E1072" s="31" t="s">
        <v>60</v>
      </c>
      <c r="F1072" s="31" t="s">
        <v>60</v>
      </c>
      <c r="G1072" s="31" t="s">
        <v>10</v>
      </c>
      <c r="H1072" s="31" t="s">
        <v>85</v>
      </c>
      <c r="I1072" s="31" t="s">
        <v>79</v>
      </c>
      <c r="J1072" s="31">
        <v>2018</v>
      </c>
      <c r="K1072" s="31" t="s">
        <v>171</v>
      </c>
      <c r="L1072" s="40">
        <v>2.0712982135999999E-4</v>
      </c>
      <c r="M1072" s="9"/>
    </row>
    <row r="1073" spans="2:13" x14ac:dyDescent="0.25">
      <c r="B1073" s="31" t="s">
        <v>279</v>
      </c>
      <c r="D1073" s="31" t="s">
        <v>144</v>
      </c>
      <c r="E1073" s="31" t="s">
        <v>60</v>
      </c>
      <c r="F1073" s="31" t="s">
        <v>60</v>
      </c>
      <c r="G1073" s="31" t="s">
        <v>10</v>
      </c>
      <c r="H1073" s="31" t="s">
        <v>85</v>
      </c>
      <c r="I1073" s="31" t="s">
        <v>79</v>
      </c>
      <c r="J1073" s="31">
        <v>2020</v>
      </c>
      <c r="K1073" s="31" t="s">
        <v>171</v>
      </c>
      <c r="L1073" s="40">
        <v>2.0712982135999999E-4</v>
      </c>
      <c r="M1073" s="9"/>
    </row>
    <row r="1074" spans="2:13" x14ac:dyDescent="0.25">
      <c r="B1074" s="31" t="s">
        <v>279</v>
      </c>
      <c r="D1074" s="31" t="s">
        <v>144</v>
      </c>
      <c r="E1074" s="31" t="s">
        <v>60</v>
      </c>
      <c r="F1074" s="31" t="s">
        <v>60</v>
      </c>
      <c r="G1074" s="31" t="s">
        <v>10</v>
      </c>
      <c r="H1074" s="31" t="s">
        <v>85</v>
      </c>
      <c r="I1074" s="31" t="s">
        <v>79</v>
      </c>
      <c r="J1074" s="31">
        <v>2030</v>
      </c>
      <c r="K1074" s="31" t="s">
        <v>171</v>
      </c>
      <c r="L1074" s="40">
        <v>2.0712982135999999E-4</v>
      </c>
      <c r="M1074" s="9"/>
    </row>
    <row r="1075" spans="2:13" x14ac:dyDescent="0.25">
      <c r="B1075" s="31" t="s">
        <v>279</v>
      </c>
      <c r="D1075" s="31" t="s">
        <v>144</v>
      </c>
      <c r="E1075" s="31" t="s">
        <v>60</v>
      </c>
      <c r="F1075" s="31" t="s">
        <v>60</v>
      </c>
      <c r="G1075" s="31" t="s">
        <v>10</v>
      </c>
      <c r="H1075" s="31" t="s">
        <v>85</v>
      </c>
      <c r="I1075" s="31" t="s">
        <v>79</v>
      </c>
      <c r="J1075" s="31">
        <v>2040</v>
      </c>
      <c r="K1075" s="31" t="s">
        <v>171</v>
      </c>
      <c r="L1075" s="40">
        <v>2.0712982135999999E-4</v>
      </c>
      <c r="M1075" s="9"/>
    </row>
    <row r="1076" spans="2:13" x14ac:dyDescent="0.25">
      <c r="B1076" s="31" t="s">
        <v>279</v>
      </c>
      <c r="D1076" s="31" t="s">
        <v>144</v>
      </c>
      <c r="E1076" s="31" t="s">
        <v>60</v>
      </c>
      <c r="F1076" s="31" t="s">
        <v>60</v>
      </c>
      <c r="G1076" s="31" t="s">
        <v>10</v>
      </c>
      <c r="H1076" s="31" t="s">
        <v>85</v>
      </c>
      <c r="I1076" s="31" t="s">
        <v>79</v>
      </c>
      <c r="J1076" s="31">
        <v>2050</v>
      </c>
      <c r="K1076" s="31" t="s">
        <v>171</v>
      </c>
      <c r="L1076" s="40">
        <v>2.0712982135999999E-4</v>
      </c>
      <c r="M1076" s="9"/>
    </row>
    <row r="1077" spans="2:13" x14ac:dyDescent="0.25">
      <c r="B1077" s="31" t="s">
        <v>279</v>
      </c>
      <c r="D1077" s="31" t="s">
        <v>144</v>
      </c>
      <c r="E1077" s="31" t="s">
        <v>60</v>
      </c>
      <c r="F1077" s="31" t="s">
        <v>60</v>
      </c>
      <c r="G1077" s="31" t="s">
        <v>10</v>
      </c>
      <c r="H1077" s="31" t="s">
        <v>85</v>
      </c>
      <c r="I1077" s="31" t="s">
        <v>152</v>
      </c>
      <c r="J1077" s="31">
        <v>2018</v>
      </c>
      <c r="K1077" s="31" t="s">
        <v>171</v>
      </c>
      <c r="L1077" s="40">
        <v>2.0712982135999999E-4</v>
      </c>
      <c r="M1077" s="9"/>
    </row>
    <row r="1078" spans="2:13" x14ac:dyDescent="0.25">
      <c r="B1078" s="31" t="s">
        <v>279</v>
      </c>
      <c r="D1078" s="31" t="s">
        <v>144</v>
      </c>
      <c r="E1078" s="31" t="s">
        <v>60</v>
      </c>
      <c r="F1078" s="31" t="s">
        <v>60</v>
      </c>
      <c r="G1078" s="31" t="s">
        <v>10</v>
      </c>
      <c r="H1078" s="31" t="s">
        <v>85</v>
      </c>
      <c r="I1078" s="31" t="s">
        <v>152</v>
      </c>
      <c r="J1078" s="31">
        <v>2020</v>
      </c>
      <c r="K1078" s="31" t="s">
        <v>171</v>
      </c>
      <c r="L1078" s="40">
        <v>2.0712982135999999E-4</v>
      </c>
      <c r="M1078" s="9"/>
    </row>
    <row r="1079" spans="2:13" x14ac:dyDescent="0.25">
      <c r="B1079" s="31" t="s">
        <v>279</v>
      </c>
      <c r="D1079" s="31" t="s">
        <v>144</v>
      </c>
      <c r="E1079" s="31" t="s">
        <v>60</v>
      </c>
      <c r="F1079" s="31" t="s">
        <v>60</v>
      </c>
      <c r="G1079" s="31" t="s">
        <v>10</v>
      </c>
      <c r="H1079" s="31" t="s">
        <v>85</v>
      </c>
      <c r="I1079" s="31" t="s">
        <v>152</v>
      </c>
      <c r="J1079" s="31">
        <v>2030</v>
      </c>
      <c r="K1079" s="31" t="s">
        <v>171</v>
      </c>
      <c r="L1079" s="40">
        <v>2.0712982135999999E-4</v>
      </c>
      <c r="M1079" s="9"/>
    </row>
    <row r="1080" spans="2:13" x14ac:dyDescent="0.25">
      <c r="B1080" s="31" t="s">
        <v>279</v>
      </c>
      <c r="D1080" s="31" t="s">
        <v>144</v>
      </c>
      <c r="E1080" s="31" t="s">
        <v>60</v>
      </c>
      <c r="F1080" s="31" t="s">
        <v>60</v>
      </c>
      <c r="G1080" s="31" t="s">
        <v>10</v>
      </c>
      <c r="H1080" s="31" t="s">
        <v>85</v>
      </c>
      <c r="I1080" s="31" t="s">
        <v>152</v>
      </c>
      <c r="J1080" s="31">
        <v>2040</v>
      </c>
      <c r="K1080" s="31" t="s">
        <v>171</v>
      </c>
      <c r="L1080" s="40">
        <v>2.0712982135999999E-4</v>
      </c>
      <c r="M1080" s="9"/>
    </row>
    <row r="1081" spans="2:13" x14ac:dyDescent="0.25">
      <c r="B1081" s="31" t="s">
        <v>279</v>
      </c>
      <c r="D1081" s="31" t="s">
        <v>144</v>
      </c>
      <c r="E1081" s="31" t="s">
        <v>60</v>
      </c>
      <c r="F1081" s="31" t="s">
        <v>60</v>
      </c>
      <c r="G1081" s="31" t="s">
        <v>10</v>
      </c>
      <c r="H1081" s="31" t="s">
        <v>85</v>
      </c>
      <c r="I1081" s="31" t="s">
        <v>152</v>
      </c>
      <c r="J1081" s="31">
        <v>2050</v>
      </c>
      <c r="K1081" s="31" t="s">
        <v>171</v>
      </c>
      <c r="L1081" s="40">
        <v>2.0712982135999999E-4</v>
      </c>
      <c r="M1081" s="9"/>
    </row>
    <row r="1082" spans="2:13" x14ac:dyDescent="0.25">
      <c r="B1082" s="31" t="s">
        <v>279</v>
      </c>
      <c r="D1082" s="31" t="s">
        <v>144</v>
      </c>
      <c r="E1082" s="31" t="s">
        <v>136</v>
      </c>
      <c r="F1082" s="31" t="s">
        <v>60</v>
      </c>
      <c r="G1082" s="31" t="s">
        <v>10</v>
      </c>
      <c r="H1082" s="31" t="s">
        <v>85</v>
      </c>
      <c r="I1082" s="31" t="s">
        <v>77</v>
      </c>
      <c r="J1082" s="31">
        <v>2018</v>
      </c>
      <c r="K1082" s="31" t="s">
        <v>171</v>
      </c>
      <c r="L1082" s="40" t="s">
        <v>266</v>
      </c>
    </row>
    <row r="1083" spans="2:13" x14ac:dyDescent="0.25">
      <c r="B1083" s="31" t="s">
        <v>279</v>
      </c>
      <c r="D1083" s="31" t="s">
        <v>144</v>
      </c>
      <c r="E1083" s="31" t="s">
        <v>136</v>
      </c>
      <c r="F1083" s="31" t="s">
        <v>60</v>
      </c>
      <c r="G1083" s="31" t="s">
        <v>10</v>
      </c>
      <c r="H1083" s="31" t="s">
        <v>85</v>
      </c>
      <c r="I1083" s="31" t="s">
        <v>77</v>
      </c>
      <c r="J1083" s="31">
        <v>2020</v>
      </c>
      <c r="K1083" s="31" t="s">
        <v>171</v>
      </c>
      <c r="L1083" s="40" t="s">
        <v>266</v>
      </c>
    </row>
    <row r="1084" spans="2:13" x14ac:dyDescent="0.25">
      <c r="B1084" s="31" t="s">
        <v>279</v>
      </c>
      <c r="D1084" s="31" t="s">
        <v>144</v>
      </c>
      <c r="E1084" s="31" t="s">
        <v>136</v>
      </c>
      <c r="F1084" s="31" t="s">
        <v>60</v>
      </c>
      <c r="G1084" s="31" t="s">
        <v>10</v>
      </c>
      <c r="H1084" s="31" t="s">
        <v>85</v>
      </c>
      <c r="I1084" s="31" t="s">
        <v>77</v>
      </c>
      <c r="J1084" s="31">
        <v>2030</v>
      </c>
      <c r="K1084" s="31" t="s">
        <v>171</v>
      </c>
      <c r="L1084" s="40" t="s">
        <v>266</v>
      </c>
    </row>
    <row r="1085" spans="2:13" x14ac:dyDescent="0.25">
      <c r="B1085" s="31" t="s">
        <v>279</v>
      </c>
      <c r="D1085" s="31" t="s">
        <v>144</v>
      </c>
      <c r="E1085" s="31" t="s">
        <v>136</v>
      </c>
      <c r="F1085" s="31" t="s">
        <v>60</v>
      </c>
      <c r="G1085" s="31" t="s">
        <v>10</v>
      </c>
      <c r="H1085" s="31" t="s">
        <v>85</v>
      </c>
      <c r="I1085" s="31" t="s">
        <v>77</v>
      </c>
      <c r="J1085" s="31">
        <v>2040</v>
      </c>
      <c r="K1085" s="31" t="s">
        <v>171</v>
      </c>
      <c r="L1085" s="40" t="s">
        <v>266</v>
      </c>
    </row>
    <row r="1086" spans="2:13" x14ac:dyDescent="0.25">
      <c r="B1086" s="31" t="s">
        <v>279</v>
      </c>
      <c r="D1086" s="31" t="s">
        <v>144</v>
      </c>
      <c r="E1086" s="31" t="s">
        <v>136</v>
      </c>
      <c r="F1086" s="31" t="s">
        <v>60</v>
      </c>
      <c r="G1086" s="31" t="s">
        <v>10</v>
      </c>
      <c r="H1086" s="31" t="s">
        <v>85</v>
      </c>
      <c r="I1086" s="31" t="s">
        <v>77</v>
      </c>
      <c r="J1086" s="31">
        <v>2050</v>
      </c>
      <c r="K1086" s="31" t="s">
        <v>171</v>
      </c>
      <c r="L1086" s="40" t="s">
        <v>266</v>
      </c>
    </row>
    <row r="1087" spans="2:13" x14ac:dyDescent="0.25">
      <c r="B1087" s="31" t="s">
        <v>279</v>
      </c>
      <c r="D1087" s="31" t="s">
        <v>144</v>
      </c>
      <c r="E1087" s="31" t="s">
        <v>136</v>
      </c>
      <c r="F1087" s="31" t="s">
        <v>60</v>
      </c>
      <c r="G1087" s="31" t="s">
        <v>10</v>
      </c>
      <c r="H1087" s="31" t="s">
        <v>85</v>
      </c>
      <c r="I1087" s="31" t="s">
        <v>78</v>
      </c>
      <c r="J1087" s="31">
        <v>2018</v>
      </c>
      <c r="K1087" s="31" t="s">
        <v>171</v>
      </c>
      <c r="L1087" s="40" t="s">
        <v>266</v>
      </c>
    </row>
    <row r="1088" spans="2:13" x14ac:dyDescent="0.25">
      <c r="B1088" s="31" t="s">
        <v>279</v>
      </c>
      <c r="D1088" s="31" t="s">
        <v>144</v>
      </c>
      <c r="E1088" s="31" t="s">
        <v>136</v>
      </c>
      <c r="F1088" s="31" t="s">
        <v>60</v>
      </c>
      <c r="G1088" s="31" t="s">
        <v>10</v>
      </c>
      <c r="H1088" s="31" t="s">
        <v>85</v>
      </c>
      <c r="I1088" s="31" t="s">
        <v>78</v>
      </c>
      <c r="J1088" s="31">
        <v>2020</v>
      </c>
      <c r="K1088" s="31" t="s">
        <v>171</v>
      </c>
      <c r="L1088" s="40" t="s">
        <v>266</v>
      </c>
    </row>
    <row r="1089" spans="2:12" x14ac:dyDescent="0.25">
      <c r="B1089" s="31" t="s">
        <v>279</v>
      </c>
      <c r="D1089" s="31" t="s">
        <v>144</v>
      </c>
      <c r="E1089" s="31" t="s">
        <v>136</v>
      </c>
      <c r="F1089" s="31" t="s">
        <v>60</v>
      </c>
      <c r="G1089" s="31" t="s">
        <v>10</v>
      </c>
      <c r="H1089" s="31" t="s">
        <v>85</v>
      </c>
      <c r="I1089" s="31" t="s">
        <v>78</v>
      </c>
      <c r="J1089" s="31">
        <v>2030</v>
      </c>
      <c r="K1089" s="31" t="s">
        <v>171</v>
      </c>
      <c r="L1089" s="40" t="s">
        <v>266</v>
      </c>
    </row>
    <row r="1090" spans="2:12" x14ac:dyDescent="0.25">
      <c r="B1090" s="31" t="s">
        <v>279</v>
      </c>
      <c r="D1090" s="31" t="s">
        <v>144</v>
      </c>
      <c r="E1090" s="31" t="s">
        <v>136</v>
      </c>
      <c r="F1090" s="31" t="s">
        <v>60</v>
      </c>
      <c r="G1090" s="31" t="s">
        <v>10</v>
      </c>
      <c r="H1090" s="31" t="s">
        <v>85</v>
      </c>
      <c r="I1090" s="31" t="s">
        <v>78</v>
      </c>
      <c r="J1090" s="31">
        <v>2040</v>
      </c>
      <c r="K1090" s="31" t="s">
        <v>171</v>
      </c>
      <c r="L1090" s="40" t="s">
        <v>266</v>
      </c>
    </row>
    <row r="1091" spans="2:12" x14ac:dyDescent="0.25">
      <c r="B1091" s="31" t="s">
        <v>279</v>
      </c>
      <c r="D1091" s="31" t="s">
        <v>144</v>
      </c>
      <c r="E1091" s="31" t="s">
        <v>136</v>
      </c>
      <c r="F1091" s="31" t="s">
        <v>60</v>
      </c>
      <c r="G1091" s="31" t="s">
        <v>10</v>
      </c>
      <c r="H1091" s="31" t="s">
        <v>85</v>
      </c>
      <c r="I1091" s="31" t="s">
        <v>78</v>
      </c>
      <c r="J1091" s="31">
        <v>2050</v>
      </c>
      <c r="K1091" s="31" t="s">
        <v>171</v>
      </c>
      <c r="L1091" s="40" t="s">
        <v>266</v>
      </c>
    </row>
    <row r="1092" spans="2:12" x14ac:dyDescent="0.25">
      <c r="B1092" s="31" t="s">
        <v>279</v>
      </c>
      <c r="D1092" s="31" t="s">
        <v>144</v>
      </c>
      <c r="E1092" s="31" t="s">
        <v>136</v>
      </c>
      <c r="F1092" s="31" t="s">
        <v>60</v>
      </c>
      <c r="G1092" s="31" t="s">
        <v>10</v>
      </c>
      <c r="H1092" s="31" t="s">
        <v>85</v>
      </c>
      <c r="I1092" s="31" t="s">
        <v>79</v>
      </c>
      <c r="J1092" s="31">
        <v>2018</v>
      </c>
      <c r="K1092" s="31" t="s">
        <v>171</v>
      </c>
      <c r="L1092" s="40" t="s">
        <v>266</v>
      </c>
    </row>
    <row r="1093" spans="2:12" x14ac:dyDescent="0.25">
      <c r="B1093" s="31" t="s">
        <v>279</v>
      </c>
      <c r="D1093" s="31" t="s">
        <v>144</v>
      </c>
      <c r="E1093" s="31" t="s">
        <v>136</v>
      </c>
      <c r="F1093" s="31" t="s">
        <v>60</v>
      </c>
      <c r="G1093" s="31" t="s">
        <v>10</v>
      </c>
      <c r="H1093" s="31" t="s">
        <v>85</v>
      </c>
      <c r="I1093" s="31" t="s">
        <v>79</v>
      </c>
      <c r="J1093" s="31">
        <v>2020</v>
      </c>
      <c r="K1093" s="31" t="s">
        <v>171</v>
      </c>
      <c r="L1093" s="40" t="s">
        <v>266</v>
      </c>
    </row>
    <row r="1094" spans="2:12" x14ac:dyDescent="0.25">
      <c r="B1094" s="31" t="s">
        <v>279</v>
      </c>
      <c r="D1094" s="31" t="s">
        <v>144</v>
      </c>
      <c r="E1094" s="31" t="s">
        <v>136</v>
      </c>
      <c r="F1094" s="31" t="s">
        <v>60</v>
      </c>
      <c r="G1094" s="31" t="s">
        <v>10</v>
      </c>
      <c r="H1094" s="31" t="s">
        <v>85</v>
      </c>
      <c r="I1094" s="31" t="s">
        <v>79</v>
      </c>
      <c r="J1094" s="31">
        <v>2030</v>
      </c>
      <c r="K1094" s="31" t="s">
        <v>171</v>
      </c>
      <c r="L1094" s="40" t="s">
        <v>266</v>
      </c>
    </row>
    <row r="1095" spans="2:12" x14ac:dyDescent="0.25">
      <c r="B1095" s="31" t="s">
        <v>279</v>
      </c>
      <c r="D1095" s="31" t="s">
        <v>144</v>
      </c>
      <c r="E1095" s="31" t="s">
        <v>136</v>
      </c>
      <c r="F1095" s="31" t="s">
        <v>60</v>
      </c>
      <c r="G1095" s="31" t="s">
        <v>10</v>
      </c>
      <c r="H1095" s="31" t="s">
        <v>85</v>
      </c>
      <c r="I1095" s="31" t="s">
        <v>79</v>
      </c>
      <c r="J1095" s="31">
        <v>2040</v>
      </c>
      <c r="K1095" s="31" t="s">
        <v>171</v>
      </c>
      <c r="L1095" s="40" t="s">
        <v>266</v>
      </c>
    </row>
    <row r="1096" spans="2:12" x14ac:dyDescent="0.25">
      <c r="B1096" s="31" t="s">
        <v>279</v>
      </c>
      <c r="D1096" s="31" t="s">
        <v>144</v>
      </c>
      <c r="E1096" s="31" t="s">
        <v>136</v>
      </c>
      <c r="F1096" s="31" t="s">
        <v>60</v>
      </c>
      <c r="G1096" s="31" t="s">
        <v>10</v>
      </c>
      <c r="H1096" s="31" t="s">
        <v>85</v>
      </c>
      <c r="I1096" s="31" t="s">
        <v>79</v>
      </c>
      <c r="J1096" s="31">
        <v>2050</v>
      </c>
      <c r="K1096" s="31" t="s">
        <v>171</v>
      </c>
      <c r="L1096" s="40" t="s">
        <v>266</v>
      </c>
    </row>
    <row r="1097" spans="2:12" x14ac:dyDescent="0.25">
      <c r="B1097" s="31" t="s">
        <v>279</v>
      </c>
      <c r="D1097" s="31" t="s">
        <v>144</v>
      </c>
      <c r="E1097" s="31" t="s">
        <v>136</v>
      </c>
      <c r="F1097" s="31" t="s">
        <v>60</v>
      </c>
      <c r="G1097" s="31" t="s">
        <v>10</v>
      </c>
      <c r="H1097" s="31" t="s">
        <v>85</v>
      </c>
      <c r="I1097" s="31" t="s">
        <v>152</v>
      </c>
      <c r="J1097" s="31">
        <v>2018</v>
      </c>
      <c r="K1097" s="31" t="s">
        <v>171</v>
      </c>
      <c r="L1097" s="40" t="s">
        <v>266</v>
      </c>
    </row>
    <row r="1098" spans="2:12" x14ac:dyDescent="0.25">
      <c r="B1098" s="31" t="s">
        <v>279</v>
      </c>
      <c r="D1098" s="31" t="s">
        <v>144</v>
      </c>
      <c r="E1098" s="31" t="s">
        <v>136</v>
      </c>
      <c r="F1098" s="31" t="s">
        <v>60</v>
      </c>
      <c r="G1098" s="31" t="s">
        <v>10</v>
      </c>
      <c r="H1098" s="31" t="s">
        <v>85</v>
      </c>
      <c r="I1098" s="31" t="s">
        <v>152</v>
      </c>
      <c r="J1098" s="31">
        <v>2020</v>
      </c>
      <c r="K1098" s="31" t="s">
        <v>171</v>
      </c>
      <c r="L1098" s="40" t="s">
        <v>266</v>
      </c>
    </row>
    <row r="1099" spans="2:12" x14ac:dyDescent="0.25">
      <c r="B1099" s="31" t="s">
        <v>279</v>
      </c>
      <c r="D1099" s="31" t="s">
        <v>144</v>
      </c>
      <c r="E1099" s="31" t="s">
        <v>136</v>
      </c>
      <c r="F1099" s="31" t="s">
        <v>60</v>
      </c>
      <c r="G1099" s="31" t="s">
        <v>10</v>
      </c>
      <c r="H1099" s="31" t="s">
        <v>85</v>
      </c>
      <c r="I1099" s="31" t="s">
        <v>152</v>
      </c>
      <c r="J1099" s="31">
        <v>2030</v>
      </c>
      <c r="K1099" s="31" t="s">
        <v>171</v>
      </c>
      <c r="L1099" s="40" t="s">
        <v>266</v>
      </c>
    </row>
    <row r="1100" spans="2:12" x14ac:dyDescent="0.25">
      <c r="B1100" s="31" t="s">
        <v>279</v>
      </c>
      <c r="D1100" s="31" t="s">
        <v>144</v>
      </c>
      <c r="E1100" s="31" t="s">
        <v>136</v>
      </c>
      <c r="F1100" s="31" t="s">
        <v>60</v>
      </c>
      <c r="G1100" s="31" t="s">
        <v>10</v>
      </c>
      <c r="H1100" s="31" t="s">
        <v>85</v>
      </c>
      <c r="I1100" s="31" t="s">
        <v>152</v>
      </c>
      <c r="J1100" s="31">
        <v>2040</v>
      </c>
      <c r="K1100" s="31" t="s">
        <v>171</v>
      </c>
      <c r="L1100" s="40" t="s">
        <v>266</v>
      </c>
    </row>
    <row r="1101" spans="2:12" x14ac:dyDescent="0.25">
      <c r="B1101" s="31" t="s">
        <v>279</v>
      </c>
      <c r="D1101" s="31" t="s">
        <v>144</v>
      </c>
      <c r="E1101" s="31" t="s">
        <v>136</v>
      </c>
      <c r="F1101" s="31" t="s">
        <v>60</v>
      </c>
      <c r="G1101" s="31" t="s">
        <v>10</v>
      </c>
      <c r="H1101" s="31" t="s">
        <v>85</v>
      </c>
      <c r="I1101" s="31" t="s">
        <v>152</v>
      </c>
      <c r="J1101" s="31">
        <v>2050</v>
      </c>
      <c r="K1101" s="31" t="s">
        <v>171</v>
      </c>
      <c r="L1101" s="40" t="s">
        <v>266</v>
      </c>
    </row>
  </sheetData>
  <autoFilter ref="A1:N1081" xr:uid="{00000000-0009-0000-0000-000003000000}"/>
  <pageMargins left="0.7" right="0.7" top="0.78740157499999996" bottom="0.78740157499999996"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R242"/>
  <sheetViews>
    <sheetView topLeftCell="J1" workbookViewId="0">
      <selection activeCell="P2" sqref="P2"/>
    </sheetView>
  </sheetViews>
  <sheetFormatPr baseColWidth="10" defaultColWidth="11.42578125" defaultRowHeight="15" x14ac:dyDescent="0.25"/>
  <cols>
    <col min="1" max="1" width="23.28515625" style="31" bestFit="1" customWidth="1"/>
    <col min="2" max="3" width="11.42578125" style="31"/>
    <col min="4" max="4" width="29" bestFit="1" customWidth="1"/>
    <col min="5" max="5" width="29" style="31" customWidth="1"/>
    <col min="6" max="6" width="22.140625" bestFit="1" customWidth="1"/>
    <col min="7" max="7" width="37.140625" bestFit="1" customWidth="1"/>
    <col min="9" max="9" width="12.42578125" bestFit="1" customWidth="1"/>
    <col min="10" max="10" width="15.140625" bestFit="1" customWidth="1"/>
    <col min="11" max="15" width="12.7109375" style="28" customWidth="1"/>
    <col min="16" max="16" width="11.42578125" style="32"/>
  </cols>
  <sheetData>
    <row r="1" spans="1:17" s="53" customFormat="1" x14ac:dyDescent="0.25">
      <c r="A1" s="53" t="s">
        <v>281</v>
      </c>
      <c r="B1" s="54" t="s">
        <v>276</v>
      </c>
      <c r="C1" s="54" t="s">
        <v>277</v>
      </c>
      <c r="D1" s="53" t="s">
        <v>0</v>
      </c>
      <c r="E1" s="54" t="s">
        <v>278</v>
      </c>
      <c r="F1" s="53" t="s">
        <v>7</v>
      </c>
      <c r="G1" s="53" t="s">
        <v>1</v>
      </c>
      <c r="H1" s="53" t="s">
        <v>3</v>
      </c>
      <c r="I1" s="53" t="s">
        <v>4</v>
      </c>
      <c r="J1" s="53" t="s">
        <v>2</v>
      </c>
      <c r="K1" s="55">
        <v>2018</v>
      </c>
      <c r="L1" s="55">
        <v>2020</v>
      </c>
      <c r="M1" s="55">
        <v>2030</v>
      </c>
      <c r="N1" s="55">
        <v>2040</v>
      </c>
      <c r="O1" s="55">
        <v>2050</v>
      </c>
      <c r="P1" s="56" t="s">
        <v>5</v>
      </c>
      <c r="Q1" s="53" t="s">
        <v>6</v>
      </c>
    </row>
    <row r="2" spans="1:17" x14ac:dyDescent="0.25">
      <c r="D2" s="7" t="s">
        <v>90</v>
      </c>
      <c r="E2" s="7"/>
      <c r="F2" s="7" t="s">
        <v>51</v>
      </c>
      <c r="G2" t="s">
        <v>9</v>
      </c>
      <c r="H2" t="s">
        <v>85</v>
      </c>
      <c r="I2" t="s">
        <v>77</v>
      </c>
      <c r="J2" t="s">
        <v>143</v>
      </c>
      <c r="K2" s="9">
        <v>15.534736602000002</v>
      </c>
      <c r="L2" s="9">
        <v>10.563620889360001</v>
      </c>
      <c r="M2" s="9">
        <v>6.8663535780840022</v>
      </c>
      <c r="N2" s="9">
        <v>5.4578707928360011</v>
      </c>
      <c r="O2" s="9">
        <v>4.5775690520560008</v>
      </c>
      <c r="P2" s="32" t="s">
        <v>115</v>
      </c>
    </row>
    <row r="3" spans="1:17" x14ac:dyDescent="0.25">
      <c r="D3" s="7" t="s">
        <v>90</v>
      </c>
      <c r="E3" s="7"/>
      <c r="F3" s="7" t="s">
        <v>51</v>
      </c>
      <c r="G3" t="s">
        <v>9</v>
      </c>
      <c r="H3" t="s">
        <v>85</v>
      </c>
      <c r="I3" t="s">
        <v>78</v>
      </c>
      <c r="J3" s="26" t="s">
        <v>143</v>
      </c>
      <c r="K3" s="9">
        <v>26.678320991168007</v>
      </c>
      <c r="L3" s="9">
        <v>24.058128750964006</v>
      </c>
      <c r="M3" s="9">
        <v>22.628932983580004</v>
      </c>
      <c r="N3" s="9">
        <v>20.485139332504005</v>
      </c>
      <c r="O3" s="9">
        <v>19.055943565120003</v>
      </c>
      <c r="P3" s="32">
        <v>58</v>
      </c>
    </row>
    <row r="4" spans="1:17" x14ac:dyDescent="0.25">
      <c r="D4" s="7" t="s">
        <v>90</v>
      </c>
      <c r="E4" s="7"/>
      <c r="F4" s="7" t="s">
        <v>51</v>
      </c>
      <c r="G4" t="s">
        <v>9</v>
      </c>
      <c r="H4" t="s">
        <v>85</v>
      </c>
      <c r="I4" t="s">
        <v>79</v>
      </c>
      <c r="J4" s="26" t="s">
        <v>143</v>
      </c>
      <c r="K4" s="9">
        <v>19.249960241787822</v>
      </c>
      <c r="L4" s="9">
        <v>15.156994825566919</v>
      </c>
      <c r="M4" s="9">
        <v>12.281718210027782</v>
      </c>
      <c r="N4" s="9">
        <v>10.749294133031274</v>
      </c>
      <c r="O4" s="9">
        <v>9.6596002650397566</v>
      </c>
    </row>
    <row r="5" spans="1:17" s="31" customFormat="1" x14ac:dyDescent="0.25">
      <c r="D5" s="7" t="s">
        <v>90</v>
      </c>
      <c r="E5" s="7"/>
      <c r="F5" s="7" t="s">
        <v>51</v>
      </c>
      <c r="G5" s="31" t="s">
        <v>9</v>
      </c>
      <c r="H5" s="31" t="s">
        <v>85</v>
      </c>
      <c r="I5" s="31" t="s">
        <v>152</v>
      </c>
      <c r="J5" s="31" t="s">
        <v>143</v>
      </c>
      <c r="K5" s="9">
        <v>17.958155511912004</v>
      </c>
      <c r="L5" s="9">
        <v>14.499087495200003</v>
      </c>
      <c r="M5" s="9">
        <v>12.427789281600003</v>
      </c>
      <c r="N5" s="9">
        <v>11.392140174800002</v>
      </c>
      <c r="O5" s="9">
        <v>10.356491068000002</v>
      </c>
      <c r="P5" s="32"/>
    </row>
    <row r="6" spans="1:17" x14ac:dyDescent="0.25">
      <c r="D6" s="7" t="s">
        <v>90</v>
      </c>
      <c r="E6" s="7"/>
      <c r="F6" s="7" t="s">
        <v>51</v>
      </c>
      <c r="G6" t="s">
        <v>9</v>
      </c>
      <c r="H6" t="s">
        <v>85</v>
      </c>
      <c r="I6" t="s">
        <v>151</v>
      </c>
      <c r="J6" s="26" t="s">
        <v>143</v>
      </c>
      <c r="K6" s="9">
        <v>15.534736602000002</v>
      </c>
      <c r="L6" s="9">
        <v>14.499087495200003</v>
      </c>
      <c r="M6" s="9">
        <v>12.427789281600003</v>
      </c>
      <c r="N6" s="9">
        <v>11.392140174800002</v>
      </c>
      <c r="O6" s="9">
        <v>10.356491068000002</v>
      </c>
      <c r="P6" s="33">
        <v>44</v>
      </c>
      <c r="Q6" s="29"/>
    </row>
    <row r="7" spans="1:17" x14ac:dyDescent="0.25">
      <c r="D7" s="7" t="s">
        <v>94</v>
      </c>
      <c r="E7" s="7"/>
      <c r="F7" s="7" t="s">
        <v>51</v>
      </c>
      <c r="G7" t="s">
        <v>9</v>
      </c>
      <c r="H7" t="s">
        <v>85</v>
      </c>
      <c r="I7" s="31" t="s">
        <v>77</v>
      </c>
      <c r="J7" s="26" t="s">
        <v>143</v>
      </c>
      <c r="K7" s="9">
        <v>25.891227670000006</v>
      </c>
      <c r="L7" s="9">
        <v>23.819929456400004</v>
      </c>
      <c r="M7" s="9">
        <v>20.712982136000004</v>
      </c>
      <c r="N7" s="9">
        <v>16.897544573364996</v>
      </c>
      <c r="O7" s="9">
        <v>13.438982818582684</v>
      </c>
      <c r="P7" s="32" t="s">
        <v>192</v>
      </c>
    </row>
    <row r="8" spans="1:17" x14ac:dyDescent="0.25">
      <c r="D8" s="7" t="s">
        <v>94</v>
      </c>
      <c r="E8" s="7"/>
      <c r="F8" s="7" t="s">
        <v>51</v>
      </c>
      <c r="G8" t="s">
        <v>9</v>
      </c>
      <c r="H8" t="s">
        <v>85</v>
      </c>
      <c r="I8" s="31" t="s">
        <v>78</v>
      </c>
      <c r="J8" s="26" t="s">
        <v>143</v>
      </c>
      <c r="K8" s="9">
        <v>57.731433214346318</v>
      </c>
      <c r="L8" s="9">
        <v>56.857135963320019</v>
      </c>
      <c r="M8" s="9">
        <v>55.92505176720001</v>
      </c>
      <c r="N8" s="9">
        <v>55.303662303120007</v>
      </c>
      <c r="O8" s="9">
        <v>54.682272839040017</v>
      </c>
      <c r="P8" s="32" t="s">
        <v>193</v>
      </c>
    </row>
    <row r="9" spans="1:17" x14ac:dyDescent="0.25">
      <c r="D9" s="7" t="s">
        <v>94</v>
      </c>
      <c r="E9" s="7"/>
      <c r="F9" s="7" t="s">
        <v>51</v>
      </c>
      <c r="G9" t="s">
        <v>9</v>
      </c>
      <c r="H9" t="s">
        <v>85</v>
      </c>
      <c r="I9" s="31" t="s">
        <v>79</v>
      </c>
      <c r="J9" s="26" t="s">
        <v>143</v>
      </c>
      <c r="K9" s="9">
        <v>42.899354183913836</v>
      </c>
      <c r="L9" s="9">
        <v>37.933211447142142</v>
      </c>
      <c r="M9" s="9">
        <v>34.709285403034798</v>
      </c>
      <c r="N9" s="9">
        <v>32.15607169827156</v>
      </c>
      <c r="O9" s="9">
        <v>30.43730455575281</v>
      </c>
    </row>
    <row r="10" spans="1:17" s="31" customFormat="1" x14ac:dyDescent="0.25">
      <c r="D10" s="7" t="s">
        <v>94</v>
      </c>
      <c r="E10" s="7"/>
      <c r="F10" s="7" t="s">
        <v>51</v>
      </c>
      <c r="G10" s="31" t="s">
        <v>9</v>
      </c>
      <c r="H10" s="31" t="s">
        <v>85</v>
      </c>
      <c r="I10" s="31" t="s">
        <v>152</v>
      </c>
      <c r="J10" s="31" t="s">
        <v>143</v>
      </c>
      <c r="K10" s="9">
        <v>41.943788825400006</v>
      </c>
      <c r="L10" s="9">
        <v>37.904757308880008</v>
      </c>
      <c r="M10" s="9">
        <v>32.933641596240008</v>
      </c>
      <c r="N10" s="9">
        <v>30.172018431680204</v>
      </c>
      <c r="O10" s="9">
        <v>30.137389007880003</v>
      </c>
      <c r="P10" s="32"/>
    </row>
    <row r="11" spans="1:17" x14ac:dyDescent="0.25">
      <c r="D11" s="7" t="s">
        <v>94</v>
      </c>
      <c r="E11" s="7"/>
      <c r="F11" s="7" t="s">
        <v>51</v>
      </c>
      <c r="G11" t="s">
        <v>9</v>
      </c>
      <c r="H11" t="s">
        <v>85</v>
      </c>
      <c r="I11" s="31" t="s">
        <v>151</v>
      </c>
      <c r="J11" s="26" t="s">
        <v>143</v>
      </c>
      <c r="K11" s="9">
        <v>52.343580596425269</v>
      </c>
      <c r="L11" s="9">
        <v>46.477489667515549</v>
      </c>
      <c r="M11" s="9">
        <v>44.221300848704111</v>
      </c>
      <c r="N11" s="9">
        <v>42.416349793654966</v>
      </c>
      <c r="O11" s="9">
        <v>40.611398738605814</v>
      </c>
      <c r="P11" s="33">
        <v>10</v>
      </c>
      <c r="Q11" s="30"/>
    </row>
    <row r="12" spans="1:17" x14ac:dyDescent="0.25">
      <c r="D12" t="s">
        <v>57</v>
      </c>
      <c r="F12" s="7" t="s">
        <v>51</v>
      </c>
      <c r="G12" t="s">
        <v>9</v>
      </c>
      <c r="H12" t="s">
        <v>85</v>
      </c>
      <c r="I12" s="31" t="s">
        <v>77</v>
      </c>
      <c r="J12" s="26" t="s">
        <v>143</v>
      </c>
      <c r="K12" s="9">
        <v>15.534736602000002</v>
      </c>
      <c r="L12" s="9">
        <v>15.482954146660004</v>
      </c>
      <c r="M12" s="9">
        <v>15.431171691320003</v>
      </c>
      <c r="N12" s="9">
        <v>15.327606780640004</v>
      </c>
      <c r="O12" s="9">
        <v>15.275824325300002</v>
      </c>
      <c r="P12" s="32">
        <v>58</v>
      </c>
    </row>
    <row r="13" spans="1:17" x14ac:dyDescent="0.25">
      <c r="D13" t="s">
        <v>57</v>
      </c>
      <c r="F13" s="7" t="s">
        <v>51</v>
      </c>
      <c r="G13" t="s">
        <v>9</v>
      </c>
      <c r="H13" t="s">
        <v>85</v>
      </c>
      <c r="I13" s="31" t="s">
        <v>78</v>
      </c>
      <c r="J13" s="26" t="s">
        <v>143</v>
      </c>
      <c r="K13" s="9">
        <v>54.101550291288639</v>
      </c>
      <c r="L13" s="9">
        <v>54.101550291288639</v>
      </c>
      <c r="M13" s="9">
        <v>54.101550291288639</v>
      </c>
      <c r="N13" s="9">
        <v>54.101550291288639</v>
      </c>
      <c r="O13" s="9">
        <v>54.101550291288639</v>
      </c>
      <c r="P13" s="32">
        <v>57</v>
      </c>
    </row>
    <row r="14" spans="1:17" x14ac:dyDescent="0.25">
      <c r="D14" t="s">
        <v>57</v>
      </c>
      <c r="F14" s="7" t="s">
        <v>51</v>
      </c>
      <c r="G14" t="s">
        <v>9</v>
      </c>
      <c r="H14" t="s">
        <v>85</v>
      </c>
      <c r="I14" s="31" t="s">
        <v>79</v>
      </c>
      <c r="J14" s="26" t="s">
        <v>143</v>
      </c>
      <c r="K14" s="9">
        <v>28.390341165096213</v>
      </c>
      <c r="L14" s="9">
        <v>28.373080346649544</v>
      </c>
      <c r="M14" s="9">
        <v>28.355819528202886</v>
      </c>
      <c r="N14" s="9">
        <v>28.321297891309552</v>
      </c>
      <c r="O14" s="9">
        <v>28.304037072862883</v>
      </c>
    </row>
    <row r="15" spans="1:17" s="31" customFormat="1" x14ac:dyDescent="0.25">
      <c r="D15" s="31" t="s">
        <v>57</v>
      </c>
      <c r="F15" s="7" t="s">
        <v>51</v>
      </c>
      <c r="G15" s="31" t="s">
        <v>9</v>
      </c>
      <c r="H15" s="31" t="s">
        <v>85</v>
      </c>
      <c r="I15" s="31" t="s">
        <v>152</v>
      </c>
      <c r="J15" s="31" t="s">
        <v>143</v>
      </c>
      <c r="K15" s="9">
        <v>15.534736602000002</v>
      </c>
      <c r="L15" s="9">
        <v>15.534736602000002</v>
      </c>
      <c r="M15" s="9">
        <v>15.534736602000002</v>
      </c>
      <c r="N15" s="9">
        <v>15.534736602000002</v>
      </c>
      <c r="O15" s="9">
        <v>15.534736602000002</v>
      </c>
      <c r="P15" s="32"/>
    </row>
    <row r="16" spans="1:17" x14ac:dyDescent="0.25">
      <c r="D16" t="s">
        <v>57</v>
      </c>
      <c r="F16" s="7" t="s">
        <v>51</v>
      </c>
      <c r="G16" t="s">
        <v>9</v>
      </c>
      <c r="H16" t="s">
        <v>85</v>
      </c>
      <c r="I16" s="31" t="s">
        <v>151</v>
      </c>
      <c r="J16" s="26" t="s">
        <v>143</v>
      </c>
      <c r="K16" s="9" t="s">
        <v>266</v>
      </c>
      <c r="L16" s="9" t="s">
        <v>266</v>
      </c>
      <c r="M16" s="9" t="s">
        <v>266</v>
      </c>
      <c r="N16" s="9" t="s">
        <v>266</v>
      </c>
      <c r="O16" s="9" t="s">
        <v>266</v>
      </c>
      <c r="Q16" s="31"/>
    </row>
    <row r="17" spans="4:17" x14ac:dyDescent="0.25">
      <c r="D17" t="s">
        <v>58</v>
      </c>
      <c r="F17" s="7" t="s">
        <v>51</v>
      </c>
      <c r="G17" t="s">
        <v>9</v>
      </c>
      <c r="H17" t="s">
        <v>85</v>
      </c>
      <c r="I17" s="31" t="s">
        <v>77</v>
      </c>
      <c r="J17" s="26" t="s">
        <v>143</v>
      </c>
      <c r="K17" s="9">
        <v>66.799367388600004</v>
      </c>
      <c r="L17" s="9">
        <v>66.695802477920012</v>
      </c>
      <c r="M17" s="9">
        <v>62.553206050720014</v>
      </c>
      <c r="N17" s="9">
        <v>59.031999087600013</v>
      </c>
      <c r="O17" s="9">
        <v>55.096532481760015</v>
      </c>
      <c r="P17" s="32" t="s">
        <v>194</v>
      </c>
    </row>
    <row r="18" spans="4:17" x14ac:dyDescent="0.25">
      <c r="D18" t="s">
        <v>58</v>
      </c>
      <c r="F18" s="7" t="s">
        <v>51</v>
      </c>
      <c r="G18" t="s">
        <v>9</v>
      </c>
      <c r="H18" t="s">
        <v>85</v>
      </c>
      <c r="I18" s="31" t="s">
        <v>78</v>
      </c>
      <c r="J18" s="26" t="s">
        <v>143</v>
      </c>
      <c r="K18" s="9">
        <v>352.41458543705397</v>
      </c>
      <c r="L18" s="9">
        <v>351.24039457122001</v>
      </c>
      <c r="M18" s="9">
        <v>351.24039457122001</v>
      </c>
      <c r="N18" s="9">
        <v>351.24039457122001</v>
      </c>
      <c r="O18" s="9">
        <v>351.24039457122001</v>
      </c>
      <c r="P18" s="32" t="s">
        <v>195</v>
      </c>
    </row>
    <row r="19" spans="4:17" x14ac:dyDescent="0.25">
      <c r="D19" t="s">
        <v>58</v>
      </c>
      <c r="F19" s="7" t="s">
        <v>51</v>
      </c>
      <c r="G19" t="s">
        <v>9</v>
      </c>
      <c r="H19" t="s">
        <v>85</v>
      </c>
      <c r="I19" s="31" t="s">
        <v>79</v>
      </c>
      <c r="J19" s="26" t="s">
        <v>143</v>
      </c>
      <c r="K19" s="9">
        <v>190.28182427237877</v>
      </c>
      <c r="L19" s="9">
        <v>185.17387937993735</v>
      </c>
      <c r="M19" s="9">
        <v>179.70342414851328</v>
      </c>
      <c r="N19" s="9">
        <v>176.17314986636345</v>
      </c>
      <c r="O19" s="9">
        <v>172.94493990703026</v>
      </c>
    </row>
    <row r="20" spans="4:17" s="31" customFormat="1" x14ac:dyDescent="0.25">
      <c r="D20" s="31" t="s">
        <v>58</v>
      </c>
      <c r="F20" s="7" t="s">
        <v>51</v>
      </c>
      <c r="G20" s="31" t="s">
        <v>9</v>
      </c>
      <c r="H20" s="31" t="s">
        <v>85</v>
      </c>
      <c r="I20" s="31" t="s">
        <v>152</v>
      </c>
      <c r="J20" s="31" t="s">
        <v>143</v>
      </c>
      <c r="K20" s="9">
        <v>178.93786038659397</v>
      </c>
      <c r="L20" s="9">
        <v>174.10170199776712</v>
      </c>
      <c r="M20" s="9">
        <v>168.91048260306675</v>
      </c>
      <c r="N20" s="9">
        <v>155.79927596000772</v>
      </c>
      <c r="O20" s="9">
        <v>146.31284119074866</v>
      </c>
      <c r="P20" s="32"/>
    </row>
    <row r="21" spans="4:17" x14ac:dyDescent="0.25">
      <c r="D21" t="s">
        <v>58</v>
      </c>
      <c r="F21" s="7" t="s">
        <v>51</v>
      </c>
      <c r="G21" t="s">
        <v>9</v>
      </c>
      <c r="H21" t="s">
        <v>85</v>
      </c>
      <c r="I21" s="31" t="s">
        <v>151</v>
      </c>
      <c r="J21" s="26" t="s">
        <v>143</v>
      </c>
      <c r="K21" s="9" t="s">
        <v>266</v>
      </c>
      <c r="L21" s="9" t="s">
        <v>266</v>
      </c>
      <c r="M21" s="9" t="s">
        <v>266</v>
      </c>
      <c r="N21" s="9" t="s">
        <v>266</v>
      </c>
      <c r="O21" s="9" t="s">
        <v>266</v>
      </c>
      <c r="Q21" s="31"/>
    </row>
    <row r="22" spans="4:17" x14ac:dyDescent="0.25">
      <c r="D22" t="s">
        <v>59</v>
      </c>
      <c r="F22" s="7" t="s">
        <v>51</v>
      </c>
      <c r="G22" t="s">
        <v>9</v>
      </c>
      <c r="H22" t="s">
        <v>85</v>
      </c>
      <c r="I22" s="31" t="s">
        <v>77</v>
      </c>
      <c r="J22" s="26" t="s">
        <v>143</v>
      </c>
      <c r="K22" s="9">
        <v>28.169655704960004</v>
      </c>
      <c r="L22" s="9">
        <v>24.027059277760003</v>
      </c>
      <c r="M22" s="9">
        <v>20.712982136000004</v>
      </c>
      <c r="N22" s="9">
        <v>18.227424279680005</v>
      </c>
      <c r="O22" s="9">
        <v>16.570385708800003</v>
      </c>
      <c r="P22" s="32">
        <v>64</v>
      </c>
    </row>
    <row r="23" spans="4:17" x14ac:dyDescent="0.25">
      <c r="D23" t="s">
        <v>59</v>
      </c>
      <c r="F23" s="7" t="s">
        <v>51</v>
      </c>
      <c r="G23" t="s">
        <v>9</v>
      </c>
      <c r="H23" t="s">
        <v>85</v>
      </c>
      <c r="I23" s="31" t="s">
        <v>78</v>
      </c>
      <c r="J23" s="26" t="s">
        <v>143</v>
      </c>
      <c r="K23" s="9">
        <v>451.63744291530918</v>
      </c>
      <c r="L23" s="9">
        <v>438.44803086557005</v>
      </c>
      <c r="M23" s="9">
        <v>425.65829796885333</v>
      </c>
      <c r="N23" s="9">
        <v>124.27789281600002</v>
      </c>
      <c r="O23" s="9">
        <v>123.03511388784004</v>
      </c>
      <c r="P23" s="32" t="s">
        <v>137</v>
      </c>
    </row>
    <row r="24" spans="4:17" x14ac:dyDescent="0.25">
      <c r="D24" t="s">
        <v>59</v>
      </c>
      <c r="F24" s="7" t="s">
        <v>51</v>
      </c>
      <c r="G24" t="s">
        <v>9</v>
      </c>
      <c r="H24" t="s">
        <v>85</v>
      </c>
      <c r="I24" s="31" t="s">
        <v>79</v>
      </c>
      <c r="J24" s="26" t="s">
        <v>143</v>
      </c>
      <c r="K24" s="9">
        <v>225.38222329544465</v>
      </c>
      <c r="L24" s="9">
        <v>204.42631363175573</v>
      </c>
      <c r="M24" s="9">
        <v>197.30254738965357</v>
      </c>
      <c r="N24" s="9">
        <v>69.103686651230007</v>
      </c>
      <c r="O24" s="9">
        <v>66.385107745880021</v>
      </c>
    </row>
    <row r="25" spans="4:17" x14ac:dyDescent="0.25">
      <c r="D25" t="s">
        <v>59</v>
      </c>
      <c r="F25" s="7" t="s">
        <v>51</v>
      </c>
      <c r="G25" t="s">
        <v>9</v>
      </c>
      <c r="H25" t="s">
        <v>85</v>
      </c>
      <c r="I25" s="31" t="s">
        <v>152</v>
      </c>
      <c r="J25" s="26" t="s">
        <v>143</v>
      </c>
      <c r="K25" s="9">
        <v>229.29926074855797</v>
      </c>
      <c r="L25" s="9">
        <v>190.39715652104465</v>
      </c>
      <c r="M25" s="9">
        <v>183.45273123728049</v>
      </c>
      <c r="N25" s="9">
        <v>66.954714754619999</v>
      </c>
      <c r="O25" s="9">
        <v>62.967465693440012</v>
      </c>
    </row>
    <row r="26" spans="4:17" s="31" customFormat="1" x14ac:dyDescent="0.25">
      <c r="D26" s="31" t="s">
        <v>59</v>
      </c>
      <c r="F26" s="7" t="s">
        <v>51</v>
      </c>
      <c r="G26" s="31" t="s">
        <v>9</v>
      </c>
      <c r="H26" s="31" t="s">
        <v>85</v>
      </c>
      <c r="I26" s="31" t="s">
        <v>151</v>
      </c>
      <c r="J26" s="31" t="s">
        <v>143</v>
      </c>
      <c r="K26" s="9" t="s">
        <v>266</v>
      </c>
      <c r="L26" s="9" t="s">
        <v>266</v>
      </c>
      <c r="M26" s="9" t="s">
        <v>266</v>
      </c>
      <c r="N26" s="9" t="s">
        <v>266</v>
      </c>
      <c r="O26" s="9" t="s">
        <v>266</v>
      </c>
      <c r="P26" s="32"/>
    </row>
    <row r="27" spans="4:17" x14ac:dyDescent="0.25">
      <c r="D27" t="s">
        <v>95</v>
      </c>
      <c r="F27" t="s">
        <v>62</v>
      </c>
      <c r="G27" t="s">
        <v>9</v>
      </c>
      <c r="H27" t="s">
        <v>85</v>
      </c>
      <c r="I27" s="31" t="s">
        <v>77</v>
      </c>
      <c r="J27" s="26" t="s">
        <v>143</v>
      </c>
      <c r="K27" s="9">
        <v>72.495437476000021</v>
      </c>
      <c r="L27" s="9">
        <v>49.504027305040012</v>
      </c>
      <c r="M27" s="9">
        <v>32.105122310800006</v>
      </c>
      <c r="N27" s="9">
        <v>27.962525883600005</v>
      </c>
      <c r="O27" s="9">
        <v>26.512617134080006</v>
      </c>
      <c r="P27" s="32">
        <v>58</v>
      </c>
    </row>
    <row r="28" spans="4:17" x14ac:dyDescent="0.25">
      <c r="D28" t="s">
        <v>95</v>
      </c>
      <c r="F28" t="s">
        <v>62</v>
      </c>
      <c r="G28" t="s">
        <v>9</v>
      </c>
      <c r="H28" t="s">
        <v>85</v>
      </c>
      <c r="I28" s="31" t="s">
        <v>78</v>
      </c>
      <c r="J28" s="26" t="s">
        <v>143</v>
      </c>
      <c r="K28" s="9">
        <v>222.07021731488101</v>
      </c>
      <c r="L28" s="9">
        <v>222.07021731488101</v>
      </c>
      <c r="M28" s="9">
        <v>195.84100542284278</v>
      </c>
      <c r="N28" s="9">
        <v>178.85660074436004</v>
      </c>
      <c r="O28" s="9">
        <v>176.00856570066003</v>
      </c>
      <c r="P28" s="32" t="s">
        <v>312</v>
      </c>
    </row>
    <row r="29" spans="4:17" x14ac:dyDescent="0.25">
      <c r="D29" t="s">
        <v>95</v>
      </c>
      <c r="F29" t="s">
        <v>62</v>
      </c>
      <c r="G29" t="s">
        <v>9</v>
      </c>
      <c r="H29" t="s">
        <v>85</v>
      </c>
      <c r="I29" s="31" t="s">
        <v>79</v>
      </c>
      <c r="J29" s="26" t="s">
        <v>143</v>
      </c>
      <c r="K29" s="9">
        <v>129.51754586802181</v>
      </c>
      <c r="L29" s="9">
        <v>110.07821384571599</v>
      </c>
      <c r="M29" s="9">
        <v>96.164532651679579</v>
      </c>
      <c r="N29" s="9">
        <v>89.032255626134216</v>
      </c>
      <c r="O29" s="9">
        <v>82.573774762749096</v>
      </c>
    </row>
    <row r="30" spans="4:17" s="31" customFormat="1" x14ac:dyDescent="0.25">
      <c r="D30" s="31" t="s">
        <v>95</v>
      </c>
      <c r="F30" s="31" t="s">
        <v>62</v>
      </c>
      <c r="G30" s="31" t="s">
        <v>9</v>
      </c>
      <c r="H30" s="31" t="s">
        <v>85</v>
      </c>
      <c r="I30" s="31" t="s">
        <v>152</v>
      </c>
      <c r="J30" s="31" t="s">
        <v>143</v>
      </c>
      <c r="K30" s="9">
        <v>113.92140174800002</v>
      </c>
      <c r="L30" s="9">
        <v>94.455579178840011</v>
      </c>
      <c r="M30" s="9">
        <v>89.507281675835998</v>
      </c>
      <c r="N30" s="9">
        <v>85.466683626393319</v>
      </c>
      <c r="O30" s="9">
        <v>72.516452020947639</v>
      </c>
      <c r="P30" s="32"/>
    </row>
    <row r="31" spans="4:17" x14ac:dyDescent="0.25">
      <c r="D31" t="s">
        <v>95</v>
      </c>
      <c r="F31" t="s">
        <v>62</v>
      </c>
      <c r="G31" t="s">
        <v>9</v>
      </c>
      <c r="H31" t="s">
        <v>85</v>
      </c>
      <c r="I31" s="31" t="s">
        <v>151</v>
      </c>
      <c r="J31" s="26" t="s">
        <v>143</v>
      </c>
      <c r="K31" s="9">
        <v>153.84003052750796</v>
      </c>
      <c r="L31" s="9">
        <v>119.65335707695066</v>
      </c>
      <c r="M31" s="9">
        <v>102.56002035167198</v>
      </c>
      <c r="N31" s="9">
        <v>85.466683626393319</v>
      </c>
      <c r="O31" s="9">
        <v>74.071125809540874</v>
      </c>
      <c r="P31" s="32">
        <v>10</v>
      </c>
    </row>
    <row r="32" spans="4:17" s="31" customFormat="1" x14ac:dyDescent="0.25">
      <c r="D32" s="31" t="s">
        <v>96</v>
      </c>
      <c r="F32" s="31" t="s">
        <v>62</v>
      </c>
      <c r="G32" s="31" t="s">
        <v>9</v>
      </c>
      <c r="H32" s="31" t="s">
        <v>85</v>
      </c>
      <c r="I32" s="31" t="s">
        <v>77</v>
      </c>
      <c r="J32" s="31" t="s">
        <v>171</v>
      </c>
      <c r="K32" s="36">
        <v>7.7208756734999995E-2</v>
      </c>
      <c r="L32" s="36">
        <v>7.7208756734999995E-2</v>
      </c>
      <c r="M32" s="36">
        <v>7.7208756734999995E-2</v>
      </c>
      <c r="N32" s="37">
        <v>7.7208756734999995E-2</v>
      </c>
      <c r="O32" s="37">
        <v>7.7208756734999995E-2</v>
      </c>
      <c r="P32" s="32">
        <v>61</v>
      </c>
      <c r="Q32" s="31" t="s">
        <v>117</v>
      </c>
    </row>
    <row r="33" spans="4:17" s="31" customFormat="1" x14ac:dyDescent="0.25">
      <c r="D33" s="31" t="s">
        <v>96</v>
      </c>
      <c r="F33" s="31" t="s">
        <v>62</v>
      </c>
      <c r="G33" s="31" t="s">
        <v>9</v>
      </c>
      <c r="H33" s="31" t="s">
        <v>85</v>
      </c>
      <c r="I33" s="31" t="s">
        <v>78</v>
      </c>
      <c r="J33" s="31" t="s">
        <v>171</v>
      </c>
      <c r="K33" s="36">
        <v>1.5296074447499999</v>
      </c>
      <c r="L33" s="36">
        <v>1.456768995</v>
      </c>
      <c r="M33" s="36">
        <v>1.456768995</v>
      </c>
      <c r="N33" s="37">
        <v>1.456768995</v>
      </c>
      <c r="O33" s="37">
        <v>1.456768995</v>
      </c>
      <c r="P33" s="32">
        <v>61</v>
      </c>
      <c r="Q33" s="31" t="s">
        <v>117</v>
      </c>
    </row>
    <row r="34" spans="4:17" s="31" customFormat="1" x14ac:dyDescent="0.25">
      <c r="D34" s="31" t="s">
        <v>96</v>
      </c>
      <c r="F34" s="31" t="s">
        <v>62</v>
      </c>
      <c r="G34" s="31" t="s">
        <v>9</v>
      </c>
      <c r="H34" s="31" t="s">
        <v>85</v>
      </c>
      <c r="I34" s="31" t="s">
        <v>79</v>
      </c>
      <c r="J34" s="31" t="s">
        <v>171</v>
      </c>
      <c r="K34" s="36">
        <v>0.89171137300514602</v>
      </c>
      <c r="L34" s="36">
        <v>0.79352514274214614</v>
      </c>
      <c r="M34" s="36">
        <v>0.62220910893014603</v>
      </c>
      <c r="N34" s="37">
        <v>0.61940806965024342</v>
      </c>
      <c r="O34" s="37">
        <v>0.61940806965024342</v>
      </c>
      <c r="P34" s="32"/>
    </row>
    <row r="35" spans="4:17" s="31" customFormat="1" x14ac:dyDescent="0.25">
      <c r="D35" s="31" t="s">
        <v>96</v>
      </c>
      <c r="F35" s="31" t="s">
        <v>62</v>
      </c>
      <c r="G35" s="31" t="s">
        <v>9</v>
      </c>
      <c r="H35" s="31" t="s">
        <v>85</v>
      </c>
      <c r="I35" s="31" t="s">
        <v>152</v>
      </c>
      <c r="J35" s="31" t="s">
        <v>171</v>
      </c>
      <c r="K35" s="36">
        <v>1.456768995</v>
      </c>
      <c r="L35" s="36">
        <v>1.24116718374</v>
      </c>
      <c r="M35" s="36">
        <v>0.73712511147000004</v>
      </c>
      <c r="N35" s="37">
        <v>0.89050772610786511</v>
      </c>
      <c r="O35" s="37">
        <v>0.89050772610786511</v>
      </c>
      <c r="P35" s="32"/>
    </row>
    <row r="36" spans="4:17" s="31" customFormat="1" x14ac:dyDescent="0.25">
      <c r="D36" s="31" t="s">
        <v>96</v>
      </c>
      <c r="F36" s="31" t="s">
        <v>62</v>
      </c>
      <c r="G36" s="31" t="s">
        <v>9</v>
      </c>
      <c r="H36" s="31" t="s">
        <v>85</v>
      </c>
      <c r="I36" s="31" t="s">
        <v>151</v>
      </c>
      <c r="J36" s="31" t="s">
        <v>171</v>
      </c>
      <c r="K36" s="36">
        <v>0.3242464572157302</v>
      </c>
      <c r="L36" s="36">
        <v>0.3242464572157302</v>
      </c>
      <c r="M36" s="36">
        <v>0.3242464572157302</v>
      </c>
      <c r="N36" s="36">
        <v>0.3242464572157302</v>
      </c>
      <c r="O36" s="36">
        <v>0.3242464572157302</v>
      </c>
      <c r="P36" s="33">
        <v>48</v>
      </c>
    </row>
    <row r="37" spans="4:17" x14ac:dyDescent="0.25">
      <c r="D37" t="s">
        <v>96</v>
      </c>
      <c r="F37" t="s">
        <v>62</v>
      </c>
      <c r="G37" t="s">
        <v>9</v>
      </c>
      <c r="H37" t="s">
        <v>85</v>
      </c>
      <c r="I37" s="31" t="s">
        <v>77</v>
      </c>
      <c r="J37" s="26" t="s">
        <v>143</v>
      </c>
      <c r="K37" s="9">
        <v>1.0707252113249999</v>
      </c>
      <c r="L37" s="9">
        <v>0.86823432102000009</v>
      </c>
      <c r="M37" s="9">
        <v>0.51569622423000006</v>
      </c>
      <c r="N37" s="9">
        <v>4.108729751898772</v>
      </c>
      <c r="O37" s="9">
        <v>4.108729751898772</v>
      </c>
      <c r="P37" s="32">
        <v>61</v>
      </c>
      <c r="Q37" s="31" t="s">
        <v>136</v>
      </c>
    </row>
    <row r="38" spans="4:17" x14ac:dyDescent="0.25">
      <c r="D38" t="s">
        <v>96</v>
      </c>
      <c r="F38" t="s">
        <v>62</v>
      </c>
      <c r="G38" t="s">
        <v>9</v>
      </c>
      <c r="H38" t="s">
        <v>85</v>
      </c>
      <c r="I38" s="31" t="s">
        <v>78</v>
      </c>
      <c r="J38" s="26" t="s">
        <v>143</v>
      </c>
      <c r="K38" s="10">
        <v>19.884462850560002</v>
      </c>
      <c r="L38" s="10">
        <v>19.884462850560002</v>
      </c>
      <c r="M38" s="9">
        <v>19.884462850560002</v>
      </c>
      <c r="N38" s="10">
        <v>19.884462850560002</v>
      </c>
      <c r="O38" s="9">
        <v>19.884462850560002</v>
      </c>
      <c r="P38" s="32">
        <v>48</v>
      </c>
      <c r="Q38" s="31" t="s">
        <v>136</v>
      </c>
    </row>
    <row r="39" spans="4:17" x14ac:dyDescent="0.25">
      <c r="D39" t="s">
        <v>96</v>
      </c>
      <c r="F39" t="s">
        <v>62</v>
      </c>
      <c r="G39" t="s">
        <v>9</v>
      </c>
      <c r="H39" t="s">
        <v>85</v>
      </c>
      <c r="I39" s="31" t="s">
        <v>79</v>
      </c>
      <c r="J39" s="26" t="s">
        <v>143</v>
      </c>
      <c r="K39" s="9">
        <v>5.7936233571696913</v>
      </c>
      <c r="L39" s="9">
        <v>5.6926692658161908</v>
      </c>
      <c r="M39" s="9">
        <v>5.5161088636221915</v>
      </c>
      <c r="N39" s="9">
        <v>7.5118010735817018</v>
      </c>
      <c r="O39" s="9">
        <v>7.5118010735817018</v>
      </c>
      <c r="Q39" s="31"/>
    </row>
    <row r="40" spans="4:17" s="31" customFormat="1" x14ac:dyDescent="0.25">
      <c r="D40" s="31" t="s">
        <v>96</v>
      </c>
      <c r="F40" s="31" t="s">
        <v>62</v>
      </c>
      <c r="G40" s="31" t="s">
        <v>9</v>
      </c>
      <c r="H40" s="31" t="s">
        <v>85</v>
      </c>
      <c r="I40" s="31" t="s">
        <v>152</v>
      </c>
      <c r="J40" s="31" t="s">
        <v>143</v>
      </c>
      <c r="K40" s="9">
        <v>4.8260663688686822</v>
      </c>
      <c r="L40" s="9">
        <v>4.8260663688686822</v>
      </c>
      <c r="M40" s="9">
        <v>4.8260663688686822</v>
      </c>
      <c r="N40" s="9">
        <v>5.61823791486459</v>
      </c>
      <c r="O40" s="9">
        <v>5.61823791486459</v>
      </c>
      <c r="P40" s="32"/>
    </row>
    <row r="41" spans="4:17" x14ac:dyDescent="0.25">
      <c r="D41" t="s">
        <v>96</v>
      </c>
      <c r="F41" t="s">
        <v>62</v>
      </c>
      <c r="G41" t="s">
        <v>9</v>
      </c>
      <c r="H41" t="s">
        <v>85</v>
      </c>
      <c r="I41" s="31" t="s">
        <v>151</v>
      </c>
      <c r="J41" s="26" t="s">
        <v>143</v>
      </c>
      <c r="K41" s="10">
        <v>20</v>
      </c>
      <c r="L41" s="10">
        <v>20</v>
      </c>
      <c r="M41" s="9">
        <v>20</v>
      </c>
      <c r="N41" s="10">
        <v>20</v>
      </c>
      <c r="O41" s="9">
        <v>20</v>
      </c>
      <c r="P41" s="32">
        <v>48</v>
      </c>
      <c r="Q41" s="31"/>
    </row>
    <row r="42" spans="4:17" x14ac:dyDescent="0.25">
      <c r="D42" t="s">
        <v>66</v>
      </c>
      <c r="F42" t="s">
        <v>62</v>
      </c>
      <c r="G42" t="s">
        <v>9</v>
      </c>
      <c r="H42" t="s">
        <v>85</v>
      </c>
      <c r="I42" s="31" t="s">
        <v>77</v>
      </c>
      <c r="J42" s="26" t="s">
        <v>143</v>
      </c>
      <c r="K42" s="9">
        <v>15.278493064005209</v>
      </c>
      <c r="L42" s="9">
        <v>10.349946914326109</v>
      </c>
      <c r="M42" s="9">
        <v>9.5285225560462603</v>
      </c>
      <c r="N42" s="9">
        <v>14.825982325</v>
      </c>
      <c r="O42" s="9">
        <v>7.9554051500000007</v>
      </c>
      <c r="P42" s="32">
        <v>64</v>
      </c>
    </row>
    <row r="43" spans="4:17" x14ac:dyDescent="0.25">
      <c r="D43" t="s">
        <v>66</v>
      </c>
      <c r="F43" t="s">
        <v>62</v>
      </c>
      <c r="G43" t="s">
        <v>9</v>
      </c>
      <c r="H43" t="s">
        <v>85</v>
      </c>
      <c r="I43" s="31" t="s">
        <v>78</v>
      </c>
      <c r="J43" s="26" t="s">
        <v>143</v>
      </c>
      <c r="K43" s="9">
        <v>129.45613835000003</v>
      </c>
      <c r="L43" s="9">
        <v>85.908043925000015</v>
      </c>
      <c r="M43" s="9">
        <v>82.851928544000017</v>
      </c>
      <c r="N43" s="9">
        <v>82.851928544000017</v>
      </c>
      <c r="O43" s="9">
        <v>82.851928544000017</v>
      </c>
      <c r="P43" s="32" t="s">
        <v>121</v>
      </c>
    </row>
    <row r="44" spans="4:17" x14ac:dyDescent="0.25">
      <c r="D44" t="s">
        <v>66</v>
      </c>
      <c r="F44" t="s">
        <v>62</v>
      </c>
      <c r="G44" t="s">
        <v>9</v>
      </c>
      <c r="H44" t="s">
        <v>85</v>
      </c>
      <c r="I44" s="31" t="s">
        <v>79</v>
      </c>
      <c r="J44" s="26" t="s">
        <v>143</v>
      </c>
      <c r="K44" s="9">
        <v>46.948077714518782</v>
      </c>
      <c r="L44" s="9">
        <v>35.943600483973107</v>
      </c>
      <c r="M44" s="9">
        <v>28.118091767747085</v>
      </c>
      <c r="N44" s="9">
        <v>39.445662194635069</v>
      </c>
      <c r="O44" s="9">
        <v>34.828518798511524</v>
      </c>
    </row>
    <row r="45" spans="4:17" s="31" customFormat="1" x14ac:dyDescent="0.25">
      <c r="D45" s="31" t="s">
        <v>66</v>
      </c>
      <c r="F45" s="31" t="s">
        <v>62</v>
      </c>
      <c r="G45" s="31" t="s">
        <v>9</v>
      </c>
      <c r="H45" s="31" t="s">
        <v>85</v>
      </c>
      <c r="I45" s="31" t="s">
        <v>152</v>
      </c>
      <c r="J45" s="31" t="s">
        <v>143</v>
      </c>
      <c r="K45" s="9">
        <v>37.392311063615026</v>
      </c>
      <c r="L45" s="9">
        <v>27.644871639576774</v>
      </c>
      <c r="M45" s="9">
        <v>19.883947691078347</v>
      </c>
      <c r="N45" s="9">
        <v>39.260441000000007</v>
      </c>
      <c r="O45" s="9">
        <v>37.194102000000008</v>
      </c>
      <c r="P45" s="32"/>
    </row>
    <row r="46" spans="4:17" x14ac:dyDescent="0.25">
      <c r="D46" t="s">
        <v>66</v>
      </c>
      <c r="F46" t="s">
        <v>62</v>
      </c>
      <c r="G46" t="s">
        <v>9</v>
      </c>
      <c r="H46" t="s">
        <v>85</v>
      </c>
      <c r="I46" s="31" t="s">
        <v>151</v>
      </c>
      <c r="J46" s="26" t="s">
        <v>143</v>
      </c>
      <c r="K46" s="28" t="s">
        <v>266</v>
      </c>
      <c r="L46" s="28" t="s">
        <v>266</v>
      </c>
      <c r="M46" s="28" t="s">
        <v>266</v>
      </c>
      <c r="N46" s="28" t="s">
        <v>266</v>
      </c>
      <c r="O46" s="28" t="s">
        <v>266</v>
      </c>
    </row>
    <row r="47" spans="4:17" x14ac:dyDescent="0.25">
      <c r="D47" t="s">
        <v>97</v>
      </c>
      <c r="F47" t="s">
        <v>62</v>
      </c>
      <c r="G47" t="s">
        <v>9</v>
      </c>
      <c r="H47" t="s">
        <v>85</v>
      </c>
      <c r="I47" s="31" t="s">
        <v>77</v>
      </c>
      <c r="J47" s="26" t="s">
        <v>143</v>
      </c>
      <c r="K47" s="9">
        <v>61.90885345735478</v>
      </c>
      <c r="L47" s="9">
        <v>18.574252449105796</v>
      </c>
      <c r="M47" s="9">
        <v>14.239994142331218</v>
      </c>
      <c r="N47" s="9">
        <v>10.528336476308787</v>
      </c>
      <c r="O47" s="9">
        <v>9.6582919911551421</v>
      </c>
      <c r="P47" s="32">
        <v>57</v>
      </c>
    </row>
    <row r="48" spans="4:17" x14ac:dyDescent="0.25">
      <c r="D48" t="s">
        <v>97</v>
      </c>
      <c r="F48" t="s">
        <v>62</v>
      </c>
      <c r="G48" t="s">
        <v>9</v>
      </c>
      <c r="H48" t="s">
        <v>85</v>
      </c>
      <c r="I48" s="31" t="s">
        <v>78</v>
      </c>
      <c r="J48" s="26" t="s">
        <v>143</v>
      </c>
      <c r="K48" s="9">
        <v>1275.2650968353969</v>
      </c>
      <c r="L48" s="9">
        <v>499.3989257657413</v>
      </c>
      <c r="M48" s="9">
        <v>374.54919432430597</v>
      </c>
      <c r="N48" s="9">
        <v>249.69946288287065</v>
      </c>
      <c r="O48" s="9">
        <v>249.69946288287065</v>
      </c>
      <c r="P48" s="32" t="s">
        <v>196</v>
      </c>
    </row>
    <row r="49" spans="4:17" x14ac:dyDescent="0.25">
      <c r="D49" t="s">
        <v>97</v>
      </c>
      <c r="F49" t="s">
        <v>62</v>
      </c>
      <c r="G49" t="s">
        <v>9</v>
      </c>
      <c r="H49" t="s">
        <v>85</v>
      </c>
      <c r="I49" s="31" t="s">
        <v>79</v>
      </c>
      <c r="J49" s="26" t="s">
        <v>143</v>
      </c>
      <c r="K49" s="9">
        <v>497.34551488862201</v>
      </c>
      <c r="L49" s="9">
        <v>202.77652734606954</v>
      </c>
      <c r="M49" s="9">
        <v>135.39292405657204</v>
      </c>
      <c r="N49" s="9">
        <v>88.464113238291361</v>
      </c>
      <c r="O49" s="9">
        <v>71.487487402995967</v>
      </c>
    </row>
    <row r="50" spans="4:17" s="31" customFormat="1" x14ac:dyDescent="0.25">
      <c r="D50" s="31" t="s">
        <v>97</v>
      </c>
      <c r="F50" s="31" t="s">
        <v>62</v>
      </c>
      <c r="G50" s="31" t="s">
        <v>9</v>
      </c>
      <c r="H50" s="31" t="s">
        <v>85</v>
      </c>
      <c r="I50" s="31" t="s">
        <v>152</v>
      </c>
      <c r="J50" s="31" t="s">
        <v>143</v>
      </c>
      <c r="K50" s="9">
        <v>576.90563904458429</v>
      </c>
      <c r="L50" s="9">
        <v>212.55666777904361</v>
      </c>
      <c r="M50" s="9">
        <v>134.96255968819156</v>
      </c>
      <c r="N50" s="9">
        <v>86.021464963148929</v>
      </c>
      <c r="O50" s="9">
        <v>62.424865720717662</v>
      </c>
      <c r="P50" s="32"/>
    </row>
    <row r="51" spans="4:17" x14ac:dyDescent="0.25">
      <c r="D51" t="s">
        <v>97</v>
      </c>
      <c r="F51" t="s">
        <v>62</v>
      </c>
      <c r="G51" t="s">
        <v>9</v>
      </c>
      <c r="H51" t="s">
        <v>85</v>
      </c>
      <c r="I51" s="31" t="s">
        <v>151</v>
      </c>
      <c r="J51" s="26" t="s">
        <v>143</v>
      </c>
      <c r="K51" s="28" t="s">
        <v>266</v>
      </c>
      <c r="L51" s="28" t="s">
        <v>266</v>
      </c>
      <c r="M51" s="28" t="s">
        <v>266</v>
      </c>
      <c r="N51" s="28" t="s">
        <v>266</v>
      </c>
      <c r="O51" s="28" t="s">
        <v>266</v>
      </c>
    </row>
    <row r="52" spans="4:17" x14ac:dyDescent="0.25">
      <c r="D52" t="s">
        <v>65</v>
      </c>
      <c r="F52" t="s">
        <v>62</v>
      </c>
      <c r="G52" t="s">
        <v>9</v>
      </c>
      <c r="H52" t="s">
        <v>85</v>
      </c>
      <c r="I52" s="31" t="s">
        <v>77</v>
      </c>
      <c r="J52" s="26" t="s">
        <v>143</v>
      </c>
      <c r="K52" s="28" t="s">
        <v>266</v>
      </c>
      <c r="L52" s="28" t="s">
        <v>266</v>
      </c>
      <c r="M52" s="9">
        <v>34.176420524400008</v>
      </c>
      <c r="N52" s="9">
        <v>30.81056092730001</v>
      </c>
      <c r="O52" s="9">
        <v>29.774911820500009</v>
      </c>
      <c r="P52" s="32">
        <v>58</v>
      </c>
      <c r="Q52" t="s">
        <v>197</v>
      </c>
    </row>
    <row r="53" spans="4:17" s="31" customFormat="1" x14ac:dyDescent="0.25">
      <c r="D53" s="31" t="s">
        <v>65</v>
      </c>
      <c r="F53" s="31" t="s">
        <v>62</v>
      </c>
      <c r="G53" s="31" t="s">
        <v>9</v>
      </c>
      <c r="H53" s="31" t="s">
        <v>85</v>
      </c>
      <c r="I53" s="31" t="s">
        <v>78</v>
      </c>
      <c r="J53" s="31" t="s">
        <v>143</v>
      </c>
      <c r="K53" s="28" t="s">
        <v>266</v>
      </c>
      <c r="L53" s="28" t="s">
        <v>266</v>
      </c>
      <c r="M53" s="9">
        <v>138.15559084712004</v>
      </c>
      <c r="N53" s="9">
        <v>138.15559084712004</v>
      </c>
      <c r="O53" s="9">
        <v>138.15559084712004</v>
      </c>
      <c r="P53" s="32">
        <v>58</v>
      </c>
      <c r="Q53" s="31" t="s">
        <v>126</v>
      </c>
    </row>
    <row r="54" spans="4:17" s="31" customFormat="1" x14ac:dyDescent="0.25">
      <c r="D54" s="31" t="s">
        <v>65</v>
      </c>
      <c r="F54" s="31" t="s">
        <v>62</v>
      </c>
      <c r="G54" s="31" t="s">
        <v>9</v>
      </c>
      <c r="H54" s="31" t="s">
        <v>85</v>
      </c>
      <c r="I54" s="31" t="s">
        <v>79</v>
      </c>
      <c r="J54" s="31" t="s">
        <v>143</v>
      </c>
      <c r="K54" s="28" t="s">
        <v>266</v>
      </c>
      <c r="L54" s="28" t="s">
        <v>266</v>
      </c>
      <c r="M54" s="9">
        <v>76.399834608636027</v>
      </c>
      <c r="N54" s="9">
        <v>68.997532617783023</v>
      </c>
      <c r="O54" s="9">
        <v>66.469685756268689</v>
      </c>
      <c r="P54" s="32"/>
    </row>
    <row r="55" spans="4:17" x14ac:dyDescent="0.25">
      <c r="D55" t="s">
        <v>65</v>
      </c>
      <c r="F55" t="s">
        <v>62</v>
      </c>
      <c r="G55" t="s">
        <v>9</v>
      </c>
      <c r="H55" t="s">
        <v>85</v>
      </c>
      <c r="I55" s="31" t="s">
        <v>152</v>
      </c>
      <c r="J55" s="26" t="s">
        <v>143</v>
      </c>
      <c r="K55" s="28" t="s">
        <v>266</v>
      </c>
      <c r="L55" s="28" t="s">
        <v>266</v>
      </c>
      <c r="M55" s="9">
        <v>69.97363190094201</v>
      </c>
      <c r="N55" s="9">
        <v>63.091743586256015</v>
      </c>
      <c r="O55" s="9">
        <v>61.807538693824014</v>
      </c>
    </row>
    <row r="56" spans="4:17" x14ac:dyDescent="0.25">
      <c r="D56" t="s">
        <v>65</v>
      </c>
      <c r="F56" t="s">
        <v>62</v>
      </c>
      <c r="G56" t="s">
        <v>9</v>
      </c>
      <c r="H56" t="s">
        <v>85</v>
      </c>
      <c r="I56" s="31" t="s">
        <v>151</v>
      </c>
      <c r="J56" s="26" t="s">
        <v>143</v>
      </c>
      <c r="K56" s="28" t="s">
        <v>266</v>
      </c>
      <c r="L56" s="28" t="s">
        <v>266</v>
      </c>
      <c r="M56" s="28" t="s">
        <v>266</v>
      </c>
      <c r="N56" s="28" t="s">
        <v>266</v>
      </c>
      <c r="O56" s="28" t="s">
        <v>266</v>
      </c>
    </row>
    <row r="57" spans="4:17" x14ac:dyDescent="0.25">
      <c r="D57" t="s">
        <v>99</v>
      </c>
      <c r="F57" t="s">
        <v>45</v>
      </c>
      <c r="G57" t="s">
        <v>9</v>
      </c>
      <c r="H57" t="s">
        <v>85</v>
      </c>
      <c r="I57" s="31" t="s">
        <v>77</v>
      </c>
      <c r="J57" s="26" t="s">
        <v>143</v>
      </c>
      <c r="K57" s="9">
        <v>9.8386665146000016</v>
      </c>
      <c r="L57" s="9">
        <v>9.8386665146000016</v>
      </c>
      <c r="M57" s="9">
        <v>9.8386665146000016</v>
      </c>
      <c r="N57" s="9">
        <v>9.8386665146000016</v>
      </c>
      <c r="O57" s="9">
        <v>9.8386665146000016</v>
      </c>
      <c r="P57" s="32">
        <v>64</v>
      </c>
    </row>
    <row r="58" spans="4:17" x14ac:dyDescent="0.25">
      <c r="D58" t="s">
        <v>99</v>
      </c>
      <c r="F58" t="s">
        <v>45</v>
      </c>
      <c r="G58" t="s">
        <v>9</v>
      </c>
      <c r="H58" t="s">
        <v>85</v>
      </c>
      <c r="I58" s="31" t="s">
        <v>78</v>
      </c>
      <c r="J58" s="26" t="s">
        <v>143</v>
      </c>
      <c r="K58" s="9">
        <v>16.570385708800003</v>
      </c>
      <c r="L58" s="9">
        <v>17.293144384838946</v>
      </c>
      <c r="M58" s="9">
        <v>17.293144384838946</v>
      </c>
      <c r="N58" s="9">
        <v>17.293144384838946</v>
      </c>
      <c r="O58" s="9">
        <v>17.293144384838946</v>
      </c>
      <c r="P58" s="32">
        <v>48</v>
      </c>
    </row>
    <row r="59" spans="4:17" x14ac:dyDescent="0.25">
      <c r="D59" t="s">
        <v>99</v>
      </c>
      <c r="F59" t="s">
        <v>45</v>
      </c>
      <c r="G59" t="s">
        <v>9</v>
      </c>
      <c r="H59" t="s">
        <v>85</v>
      </c>
      <c r="I59" s="31" t="s">
        <v>79</v>
      </c>
      <c r="J59" s="26" t="s">
        <v>143</v>
      </c>
      <c r="K59" s="9">
        <v>13.718975583306518</v>
      </c>
      <c r="L59" s="9">
        <v>14.612517783689624</v>
      </c>
      <c r="M59" s="9">
        <v>14.612517783689624</v>
      </c>
      <c r="N59" s="9">
        <v>14.612517783689624</v>
      </c>
      <c r="O59" s="9">
        <v>14.612517783689624</v>
      </c>
    </row>
    <row r="60" spans="4:17" s="31" customFormat="1" x14ac:dyDescent="0.25">
      <c r="D60" s="31" t="s">
        <v>99</v>
      </c>
      <c r="F60" s="31" t="s">
        <v>45</v>
      </c>
      <c r="G60" s="31" t="s">
        <v>9</v>
      </c>
      <c r="H60" s="31" t="s">
        <v>85</v>
      </c>
      <c r="I60" s="31" t="s">
        <v>152</v>
      </c>
      <c r="J60" s="31" t="s">
        <v>143</v>
      </c>
      <c r="K60" s="9">
        <v>13.718975583306518</v>
      </c>
      <c r="L60" s="9">
        <v>14.612517783689624</v>
      </c>
      <c r="M60" s="9">
        <v>14.612517783689624</v>
      </c>
      <c r="N60" s="9">
        <v>14.612517783689624</v>
      </c>
      <c r="O60" s="9">
        <v>14.612517783689624</v>
      </c>
      <c r="P60" s="32"/>
    </row>
    <row r="61" spans="4:17" x14ac:dyDescent="0.25">
      <c r="D61" t="s">
        <v>99</v>
      </c>
      <c r="F61" t="s">
        <v>45</v>
      </c>
      <c r="G61" t="s">
        <v>9</v>
      </c>
      <c r="H61" t="s">
        <v>85</v>
      </c>
      <c r="I61" s="31" t="s">
        <v>151</v>
      </c>
      <c r="J61" s="26" t="s">
        <v>143</v>
      </c>
      <c r="K61" s="9">
        <v>16.570385708800003</v>
      </c>
      <c r="L61" s="9">
        <v>16.570385708800003</v>
      </c>
      <c r="M61" s="9">
        <v>16.570385708800003</v>
      </c>
      <c r="N61" s="9">
        <v>16.570385708800003</v>
      </c>
      <c r="O61" s="9">
        <v>16.570385708800003</v>
      </c>
      <c r="P61" s="32">
        <v>48</v>
      </c>
    </row>
    <row r="62" spans="4:17" x14ac:dyDescent="0.25">
      <c r="D62" t="s">
        <v>47</v>
      </c>
      <c r="F62" t="s">
        <v>45</v>
      </c>
      <c r="G62" t="s">
        <v>9</v>
      </c>
      <c r="H62" t="s">
        <v>85</v>
      </c>
      <c r="I62" s="31" t="s">
        <v>77</v>
      </c>
      <c r="J62" s="26" t="s">
        <v>143</v>
      </c>
      <c r="K62" s="9">
        <v>17.218338587416948</v>
      </c>
      <c r="L62" s="9">
        <v>17.218338587416948</v>
      </c>
      <c r="M62" s="9">
        <v>17.218338587416948</v>
      </c>
      <c r="N62" s="9">
        <v>17.218338587416948</v>
      </c>
      <c r="O62" s="9">
        <v>17.218338587416948</v>
      </c>
      <c r="P62" s="32">
        <v>57</v>
      </c>
    </row>
    <row r="63" spans="4:17" x14ac:dyDescent="0.25">
      <c r="D63" t="s">
        <v>47</v>
      </c>
      <c r="F63" t="s">
        <v>45</v>
      </c>
      <c r="G63" t="s">
        <v>9</v>
      </c>
      <c r="H63" t="s">
        <v>85</v>
      </c>
      <c r="I63" s="31" t="s">
        <v>78</v>
      </c>
      <c r="J63" s="26" t="s">
        <v>143</v>
      </c>
      <c r="K63" s="9">
        <v>35.842797275193057</v>
      </c>
      <c r="L63" s="9">
        <v>35.842797275193057</v>
      </c>
      <c r="M63" s="9">
        <v>35.842797275193057</v>
      </c>
      <c r="N63" s="9">
        <v>35.842797275193057</v>
      </c>
      <c r="O63" s="9">
        <v>35.842797275193057</v>
      </c>
      <c r="P63" s="32">
        <v>57</v>
      </c>
    </row>
    <row r="64" spans="4:17" x14ac:dyDescent="0.25">
      <c r="D64" t="s">
        <v>47</v>
      </c>
      <c r="F64" t="s">
        <v>45</v>
      </c>
      <c r="G64" t="s">
        <v>9</v>
      </c>
      <c r="H64" t="s">
        <v>85</v>
      </c>
      <c r="I64" s="31" t="s">
        <v>79</v>
      </c>
      <c r="J64" s="26" t="s">
        <v>143</v>
      </c>
      <c r="K64" s="9">
        <v>26.490745688283862</v>
      </c>
      <c r="L64" s="9">
        <v>26.490745688283862</v>
      </c>
      <c r="M64" s="9">
        <v>26.490745688283862</v>
      </c>
      <c r="N64" s="9">
        <v>26.490745688283862</v>
      </c>
      <c r="O64" s="9">
        <v>26.490745688283862</v>
      </c>
    </row>
    <row r="65" spans="4:17" s="31" customFormat="1" x14ac:dyDescent="0.25">
      <c r="D65" s="31" t="s">
        <v>47</v>
      </c>
      <c r="F65" s="31" t="s">
        <v>45</v>
      </c>
      <c r="G65" s="31" t="s">
        <v>9</v>
      </c>
      <c r="H65" s="31" t="s">
        <v>85</v>
      </c>
      <c r="I65" s="31" t="s">
        <v>152</v>
      </c>
      <c r="J65" s="31" t="s">
        <v>143</v>
      </c>
      <c r="K65" s="9">
        <v>27.764371460852505</v>
      </c>
      <c r="L65" s="9">
        <v>27.764371460852505</v>
      </c>
      <c r="M65" s="9">
        <v>27.764371460852505</v>
      </c>
      <c r="N65" s="9">
        <v>27.764371460852505</v>
      </c>
      <c r="O65" s="9">
        <v>27.764371460852505</v>
      </c>
      <c r="P65" s="32"/>
    </row>
    <row r="66" spans="4:17" x14ac:dyDescent="0.25">
      <c r="D66" t="s">
        <v>47</v>
      </c>
      <c r="F66" t="s">
        <v>45</v>
      </c>
      <c r="G66" t="s">
        <v>9</v>
      </c>
      <c r="H66" t="s">
        <v>85</v>
      </c>
      <c r="I66" s="31" t="s">
        <v>151</v>
      </c>
      <c r="J66" s="26" t="s">
        <v>143</v>
      </c>
      <c r="K66" s="9">
        <v>28.998174990400006</v>
      </c>
      <c r="L66" s="9">
        <v>28.998174990400006</v>
      </c>
      <c r="M66" s="9">
        <v>28.998174990400006</v>
      </c>
      <c r="N66" s="9">
        <v>28.998174990400006</v>
      </c>
      <c r="O66" s="9">
        <v>28.998174990400006</v>
      </c>
      <c r="P66" s="32">
        <v>48</v>
      </c>
    </row>
    <row r="67" spans="4:17" x14ac:dyDescent="0.25">
      <c r="D67" t="s">
        <v>98</v>
      </c>
      <c r="F67" t="s">
        <v>45</v>
      </c>
      <c r="G67" t="s">
        <v>9</v>
      </c>
      <c r="H67" t="s">
        <v>85</v>
      </c>
      <c r="I67" s="31" t="s">
        <v>77</v>
      </c>
      <c r="J67" s="26" t="s">
        <v>143</v>
      </c>
      <c r="K67" s="9">
        <v>167.77515530160002</v>
      </c>
      <c r="L67" s="9">
        <v>162.59690976760004</v>
      </c>
      <c r="M67" s="9">
        <v>141.88392763160002</v>
      </c>
      <c r="N67" s="9">
        <v>120.13529638880003</v>
      </c>
      <c r="O67" s="9">
        <v>112.88575264120003</v>
      </c>
      <c r="P67" s="32">
        <v>64</v>
      </c>
      <c r="Q67" t="s">
        <v>154</v>
      </c>
    </row>
    <row r="68" spans="4:17" x14ac:dyDescent="0.25">
      <c r="D68" t="s">
        <v>98</v>
      </c>
      <c r="F68" t="s">
        <v>45</v>
      </c>
      <c r="G68" t="s">
        <v>9</v>
      </c>
      <c r="H68" t="s">
        <v>85</v>
      </c>
      <c r="I68" s="31" t="s">
        <v>78</v>
      </c>
      <c r="J68" s="26" t="s">
        <v>143</v>
      </c>
      <c r="K68" s="9">
        <v>167.77515530160002</v>
      </c>
      <c r="L68" s="9">
        <v>162.59690976760004</v>
      </c>
      <c r="M68" s="9">
        <v>141.88392763160002</v>
      </c>
      <c r="N68" s="9">
        <v>120.13529638880003</v>
      </c>
      <c r="O68" s="9">
        <v>112.88575264120003</v>
      </c>
      <c r="P68" s="32">
        <v>64</v>
      </c>
      <c r="Q68" s="31" t="s">
        <v>154</v>
      </c>
    </row>
    <row r="69" spans="4:17" x14ac:dyDescent="0.25">
      <c r="D69" t="s">
        <v>98</v>
      </c>
      <c r="F69" t="s">
        <v>45</v>
      </c>
      <c r="G69" t="s">
        <v>9</v>
      </c>
      <c r="H69" t="s">
        <v>85</v>
      </c>
      <c r="I69" s="31" t="s">
        <v>79</v>
      </c>
      <c r="J69" s="26" t="s">
        <v>143</v>
      </c>
      <c r="K69" s="9">
        <v>167.77515530160002</v>
      </c>
      <c r="L69" s="9">
        <v>162.59690976760004</v>
      </c>
      <c r="M69" s="9">
        <v>141.88392763160002</v>
      </c>
      <c r="N69" s="9">
        <v>120.13529638880003</v>
      </c>
      <c r="O69" s="9">
        <v>112.88575264120003</v>
      </c>
      <c r="Q69" s="31"/>
    </row>
    <row r="70" spans="4:17" s="31" customFormat="1" x14ac:dyDescent="0.25">
      <c r="D70" s="31" t="s">
        <v>98</v>
      </c>
      <c r="F70" s="31" t="s">
        <v>45</v>
      </c>
      <c r="G70" s="31" t="s">
        <v>9</v>
      </c>
      <c r="H70" s="31" t="s">
        <v>85</v>
      </c>
      <c r="I70" s="31" t="s">
        <v>152</v>
      </c>
      <c r="J70" s="31" t="s">
        <v>143</v>
      </c>
      <c r="K70" s="9">
        <v>167.77515530160002</v>
      </c>
      <c r="L70" s="9">
        <v>162.59690976760004</v>
      </c>
      <c r="M70" s="9">
        <v>141.88392763160002</v>
      </c>
      <c r="N70" s="9">
        <v>120.13529638880003</v>
      </c>
      <c r="O70" s="9">
        <v>112.88575264120003</v>
      </c>
      <c r="P70" s="32"/>
    </row>
    <row r="71" spans="4:17" x14ac:dyDescent="0.25">
      <c r="D71" t="s">
        <v>98</v>
      </c>
      <c r="F71" t="s">
        <v>45</v>
      </c>
      <c r="G71" t="s">
        <v>9</v>
      </c>
      <c r="H71" t="s">
        <v>85</v>
      </c>
      <c r="I71" s="31" t="s">
        <v>151</v>
      </c>
      <c r="J71" s="26" t="s">
        <v>143</v>
      </c>
      <c r="K71" s="28" t="s">
        <v>266</v>
      </c>
      <c r="L71" s="28" t="s">
        <v>266</v>
      </c>
      <c r="M71" s="28" t="s">
        <v>266</v>
      </c>
      <c r="N71" s="28" t="s">
        <v>266</v>
      </c>
      <c r="O71" s="28" t="s">
        <v>266</v>
      </c>
    </row>
    <row r="72" spans="4:17" x14ac:dyDescent="0.25">
      <c r="D72" t="s">
        <v>100</v>
      </c>
      <c r="F72" t="s">
        <v>45</v>
      </c>
      <c r="G72" t="s">
        <v>9</v>
      </c>
      <c r="H72" t="s">
        <v>85</v>
      </c>
      <c r="I72" s="31" t="s">
        <v>77</v>
      </c>
      <c r="J72" s="26" t="s">
        <v>143</v>
      </c>
      <c r="K72" s="9">
        <v>20.712982136000004</v>
      </c>
      <c r="L72" s="9">
        <v>20.712982136000004</v>
      </c>
      <c r="M72" s="9">
        <v>20.712982136000004</v>
      </c>
      <c r="N72" s="9">
        <v>20.712982136000004</v>
      </c>
      <c r="O72" s="9">
        <v>20.712982136000004</v>
      </c>
      <c r="P72" s="32">
        <v>64</v>
      </c>
    </row>
    <row r="73" spans="4:17" x14ac:dyDescent="0.25">
      <c r="D73" t="s">
        <v>100</v>
      </c>
      <c r="F73" t="s">
        <v>45</v>
      </c>
      <c r="G73" t="s">
        <v>9</v>
      </c>
      <c r="H73" t="s">
        <v>85</v>
      </c>
      <c r="I73" s="31" t="s">
        <v>78</v>
      </c>
      <c r="J73" s="26" t="s">
        <v>143</v>
      </c>
      <c r="K73" s="9">
        <v>53.853753553600008</v>
      </c>
      <c r="L73" s="9">
        <v>56.202719250726581</v>
      </c>
      <c r="M73" s="9">
        <v>56.202719250726581</v>
      </c>
      <c r="N73" s="9">
        <v>56.202719250726581</v>
      </c>
      <c r="O73" s="9">
        <v>56.202719250726581</v>
      </c>
      <c r="P73" s="32">
        <v>48</v>
      </c>
    </row>
    <row r="74" spans="4:17" x14ac:dyDescent="0.25">
      <c r="D74" t="s">
        <v>100</v>
      </c>
      <c r="F74" t="s">
        <v>45</v>
      </c>
      <c r="G74" t="s">
        <v>9</v>
      </c>
      <c r="H74" t="s">
        <v>85</v>
      </c>
      <c r="I74" s="31" t="s">
        <v>79</v>
      </c>
      <c r="J74" s="26" t="s">
        <v>143</v>
      </c>
      <c r="K74" s="9">
        <v>36.577581126312545</v>
      </c>
      <c r="L74" s="9">
        <v>41.483865657416047</v>
      </c>
      <c r="M74" s="9">
        <v>41.822000346736601</v>
      </c>
      <c r="N74" s="9">
        <v>42.160135036057156</v>
      </c>
      <c r="O74" s="9">
        <v>42.49826972537771</v>
      </c>
    </row>
    <row r="75" spans="4:17" s="31" customFormat="1" x14ac:dyDescent="0.25">
      <c r="D75" s="31" t="s">
        <v>100</v>
      </c>
      <c r="F75" s="31" t="s">
        <v>45</v>
      </c>
      <c r="G75" s="31" t="s">
        <v>9</v>
      </c>
      <c r="H75" s="31" t="s">
        <v>85</v>
      </c>
      <c r="I75" s="31" t="s">
        <v>152</v>
      </c>
      <c r="J75" s="31" t="s">
        <v>143</v>
      </c>
      <c r="K75" s="9">
        <v>35.166007689337619</v>
      </c>
      <c r="L75" s="9">
        <v>44.50988062146881</v>
      </c>
      <c r="M75" s="9">
        <v>45.186150000109919</v>
      </c>
      <c r="N75" s="9">
        <v>45.862419378751028</v>
      </c>
      <c r="O75" s="9">
        <v>46.538688757392137</v>
      </c>
      <c r="P75" s="32"/>
    </row>
    <row r="76" spans="4:17" x14ac:dyDescent="0.25">
      <c r="D76" t="s">
        <v>100</v>
      </c>
      <c r="F76" t="s">
        <v>45</v>
      </c>
      <c r="G76" t="s">
        <v>9</v>
      </c>
      <c r="H76" t="s">
        <v>85</v>
      </c>
      <c r="I76" s="31" t="s">
        <v>151</v>
      </c>
      <c r="J76" s="26" t="s">
        <v>143</v>
      </c>
      <c r="K76" s="9">
        <v>53.853753553600008</v>
      </c>
      <c r="L76" s="9">
        <v>53.853753553600008</v>
      </c>
      <c r="M76" s="9">
        <v>53.853753553600008</v>
      </c>
      <c r="N76" s="9">
        <v>53.853753553600008</v>
      </c>
      <c r="O76" s="9">
        <v>53.853753553600008</v>
      </c>
      <c r="P76" s="32">
        <v>48</v>
      </c>
    </row>
    <row r="77" spans="4:17" x14ac:dyDescent="0.25">
      <c r="D77" t="s">
        <v>101</v>
      </c>
      <c r="F77" t="s">
        <v>45</v>
      </c>
      <c r="G77" t="s">
        <v>9</v>
      </c>
      <c r="H77" t="s">
        <v>85</v>
      </c>
      <c r="I77" s="31" t="s">
        <v>77</v>
      </c>
      <c r="J77" s="26" t="s">
        <v>143</v>
      </c>
      <c r="K77" s="9">
        <v>51.500514219592077</v>
      </c>
      <c r="L77" s="9">
        <v>51.500514219592077</v>
      </c>
      <c r="M77" s="9">
        <v>53.800870521400519</v>
      </c>
      <c r="N77" s="9">
        <v>56.066893147062572</v>
      </c>
      <c r="O77" s="9">
        <v>58.367249448871014</v>
      </c>
      <c r="P77" s="32">
        <v>57</v>
      </c>
    </row>
    <row r="78" spans="4:17" x14ac:dyDescent="0.25">
      <c r="D78" t="s">
        <v>101</v>
      </c>
      <c r="F78" t="s">
        <v>45</v>
      </c>
      <c r="G78" t="s">
        <v>9</v>
      </c>
      <c r="H78" t="s">
        <v>85</v>
      </c>
      <c r="I78" s="31" t="s">
        <v>78</v>
      </c>
      <c r="J78" s="26" t="s">
        <v>143</v>
      </c>
      <c r="K78" s="9">
        <v>62.13894640800001</v>
      </c>
      <c r="L78" s="9">
        <v>64.849291443146043</v>
      </c>
      <c r="M78" s="9">
        <v>64.849291443146043</v>
      </c>
      <c r="N78" s="9">
        <v>64.849291443146043</v>
      </c>
      <c r="O78" s="9">
        <v>64.849291443146043</v>
      </c>
      <c r="P78" s="32">
        <v>48</v>
      </c>
    </row>
    <row r="79" spans="4:17" s="31" customFormat="1" x14ac:dyDescent="0.25">
      <c r="D79" s="31" t="s">
        <v>101</v>
      </c>
      <c r="F79" s="31" t="s">
        <v>45</v>
      </c>
      <c r="G79" s="31" t="s">
        <v>9</v>
      </c>
      <c r="H79" s="31" t="s">
        <v>85</v>
      </c>
      <c r="I79" s="31" t="s">
        <v>79</v>
      </c>
      <c r="J79" s="31" t="s">
        <v>143</v>
      </c>
      <c r="K79" s="9">
        <v>56.819730313796043</v>
      </c>
      <c r="L79" s="9">
        <v>59.49625069024605</v>
      </c>
      <c r="M79" s="9">
        <v>60.2630361241822</v>
      </c>
      <c r="N79" s="9">
        <v>61.018376999402875</v>
      </c>
      <c r="O79" s="9">
        <v>61.785162433339018</v>
      </c>
      <c r="P79" s="32"/>
    </row>
    <row r="80" spans="4:17" x14ac:dyDescent="0.25">
      <c r="D80" t="s">
        <v>101</v>
      </c>
      <c r="F80" t="s">
        <v>45</v>
      </c>
      <c r="G80" t="s">
        <v>9</v>
      </c>
      <c r="H80" t="s">
        <v>85</v>
      </c>
      <c r="I80" s="31" t="s">
        <v>152</v>
      </c>
      <c r="J80" s="26" t="s">
        <v>143</v>
      </c>
      <c r="K80" s="9">
        <v>56.819730313796043</v>
      </c>
      <c r="L80" s="9">
        <v>62.13894640800001</v>
      </c>
      <c r="M80" s="9">
        <v>62.13894640800001</v>
      </c>
      <c r="N80" s="9">
        <v>62.13894640800001</v>
      </c>
      <c r="O80" s="9">
        <v>62.13894640800001</v>
      </c>
    </row>
    <row r="81" spans="4:17" x14ac:dyDescent="0.25">
      <c r="D81" t="s">
        <v>101</v>
      </c>
      <c r="F81" t="s">
        <v>45</v>
      </c>
      <c r="G81" t="s">
        <v>9</v>
      </c>
      <c r="H81" t="s">
        <v>85</v>
      </c>
      <c r="I81" s="31" t="s">
        <v>151</v>
      </c>
      <c r="J81" s="26" t="s">
        <v>143</v>
      </c>
      <c r="K81" s="9">
        <v>62.13894640800001</v>
      </c>
      <c r="L81" s="9">
        <v>62.13894640800001</v>
      </c>
      <c r="M81" s="9">
        <v>62.13894640800001</v>
      </c>
      <c r="N81" s="9">
        <v>62.13894640800001</v>
      </c>
      <c r="O81" s="9">
        <v>62.13894640800001</v>
      </c>
      <c r="P81" s="32">
        <v>48</v>
      </c>
    </row>
    <row r="82" spans="4:17" x14ac:dyDescent="0.25">
      <c r="D82" t="s">
        <v>70</v>
      </c>
      <c r="F82" t="s">
        <v>69</v>
      </c>
      <c r="G82" t="s">
        <v>9</v>
      </c>
      <c r="H82" t="s">
        <v>85</v>
      </c>
      <c r="I82" s="31" t="s">
        <v>77</v>
      </c>
      <c r="J82" s="31" t="s">
        <v>142</v>
      </c>
      <c r="K82" s="9">
        <v>2.1500075457168006</v>
      </c>
      <c r="L82" s="9">
        <v>2.1500075457168006</v>
      </c>
      <c r="M82" s="9">
        <v>2.1500075457168006</v>
      </c>
      <c r="N82" s="9">
        <v>2.1500075457168006</v>
      </c>
      <c r="O82" s="9">
        <v>2.1500075457168006</v>
      </c>
      <c r="P82" s="32">
        <v>45</v>
      </c>
    </row>
    <row r="83" spans="4:17" x14ac:dyDescent="0.25">
      <c r="D83" t="s">
        <v>70</v>
      </c>
      <c r="F83" t="s">
        <v>69</v>
      </c>
      <c r="G83" t="s">
        <v>9</v>
      </c>
      <c r="H83" t="s">
        <v>85</v>
      </c>
      <c r="I83" s="31" t="s">
        <v>78</v>
      </c>
      <c r="J83" s="31" t="s">
        <v>142</v>
      </c>
      <c r="K83" s="9">
        <v>64.849291443146043</v>
      </c>
      <c r="L83" s="9">
        <v>64.849291443146043</v>
      </c>
      <c r="M83" s="9">
        <v>64.849291443146043</v>
      </c>
      <c r="N83" s="9">
        <v>64.849291443146043</v>
      </c>
      <c r="O83" s="9">
        <v>64.849291443146043</v>
      </c>
      <c r="P83" s="32">
        <v>27</v>
      </c>
    </row>
    <row r="84" spans="4:17" x14ac:dyDescent="0.25">
      <c r="D84" t="s">
        <v>70</v>
      </c>
      <c r="F84" t="s">
        <v>69</v>
      </c>
      <c r="G84" t="s">
        <v>9</v>
      </c>
      <c r="H84" t="s">
        <v>85</v>
      </c>
      <c r="I84" s="31" t="s">
        <v>79</v>
      </c>
      <c r="J84" s="31" t="s">
        <v>142</v>
      </c>
      <c r="K84" s="9">
        <v>27.558621762859456</v>
      </c>
      <c r="L84" s="9">
        <v>27.558621762859456</v>
      </c>
      <c r="M84" s="9">
        <v>27.558621762859456</v>
      </c>
      <c r="N84" s="9">
        <v>27.558621762859456</v>
      </c>
      <c r="O84" s="9">
        <v>27.558621762859456</v>
      </c>
    </row>
    <row r="85" spans="4:17" s="31" customFormat="1" x14ac:dyDescent="0.25">
      <c r="D85" s="31" t="s">
        <v>70</v>
      </c>
      <c r="F85" s="31" t="s">
        <v>69</v>
      </c>
      <c r="G85" s="31" t="s">
        <v>9</v>
      </c>
      <c r="H85" s="31" t="s">
        <v>85</v>
      </c>
      <c r="I85" s="31" t="s">
        <v>152</v>
      </c>
      <c r="J85" s="31" t="s">
        <v>142</v>
      </c>
      <c r="K85" s="9">
        <v>29.722591911441938</v>
      </c>
      <c r="L85" s="9">
        <v>29.722591911441938</v>
      </c>
      <c r="M85" s="9">
        <v>29.722591911441938</v>
      </c>
      <c r="N85" s="9">
        <v>29.722591911441938</v>
      </c>
      <c r="O85" s="9">
        <v>29.722591911441938</v>
      </c>
      <c r="P85" s="32"/>
    </row>
    <row r="86" spans="4:17" x14ac:dyDescent="0.25">
      <c r="D86" t="s">
        <v>70</v>
      </c>
      <c r="F86" t="s">
        <v>69</v>
      </c>
      <c r="G86" t="s">
        <v>9</v>
      </c>
      <c r="H86" t="s">
        <v>85</v>
      </c>
      <c r="I86" s="31" t="s">
        <v>151</v>
      </c>
      <c r="J86" s="31" t="s">
        <v>142</v>
      </c>
      <c r="K86" s="9">
        <v>2.1500075457168006</v>
      </c>
      <c r="L86" s="9">
        <v>2.1500075457168006</v>
      </c>
      <c r="M86" s="9">
        <v>2.1500075457168006</v>
      </c>
      <c r="N86" s="9">
        <v>2.1500075457168006</v>
      </c>
      <c r="O86" s="9">
        <v>2.1500075457168006</v>
      </c>
      <c r="P86" s="32">
        <v>45</v>
      </c>
    </row>
    <row r="87" spans="4:17" x14ac:dyDescent="0.25">
      <c r="D87" t="s">
        <v>72</v>
      </c>
      <c r="F87" t="s">
        <v>69</v>
      </c>
      <c r="G87" t="s">
        <v>9</v>
      </c>
      <c r="H87" t="s">
        <v>85</v>
      </c>
      <c r="I87" s="31" t="s">
        <v>77</v>
      </c>
      <c r="J87" s="31" t="s">
        <v>142</v>
      </c>
      <c r="K87" s="9">
        <v>6.2172312692372955</v>
      </c>
      <c r="L87" s="9">
        <v>5.9951872953359633</v>
      </c>
      <c r="M87" s="9">
        <v>5.7731433214346319</v>
      </c>
      <c r="N87" s="9">
        <v>5.5510993475332997</v>
      </c>
      <c r="O87" s="9">
        <v>5.3290553736319666</v>
      </c>
      <c r="P87" s="32">
        <v>46</v>
      </c>
      <c r="Q87" t="s">
        <v>154</v>
      </c>
    </row>
    <row r="88" spans="4:17" x14ac:dyDescent="0.25">
      <c r="D88" t="s">
        <v>72</v>
      </c>
      <c r="F88" t="s">
        <v>69</v>
      </c>
      <c r="G88" t="s">
        <v>9</v>
      </c>
      <c r="H88" t="s">
        <v>85</v>
      </c>
      <c r="I88" s="31" t="s">
        <v>78</v>
      </c>
      <c r="J88" s="31" t="s">
        <v>142</v>
      </c>
      <c r="K88" s="9">
        <v>6.2172312692372955</v>
      </c>
      <c r="L88" s="9">
        <v>5.9951872953359633</v>
      </c>
      <c r="M88" s="9">
        <v>5.7731433214346319</v>
      </c>
      <c r="N88" s="9">
        <v>5.5510993475332997</v>
      </c>
      <c r="O88" s="9">
        <v>5.3290553736319666</v>
      </c>
      <c r="P88" s="32">
        <v>46</v>
      </c>
      <c r="Q88" s="31" t="s">
        <v>154</v>
      </c>
    </row>
    <row r="89" spans="4:17" s="31" customFormat="1" x14ac:dyDescent="0.25">
      <c r="D89" s="31" t="s">
        <v>72</v>
      </c>
      <c r="F89" s="31" t="s">
        <v>69</v>
      </c>
      <c r="G89" s="31" t="s">
        <v>9</v>
      </c>
      <c r="H89" s="31" t="s">
        <v>85</v>
      </c>
      <c r="I89" s="31" t="s">
        <v>79</v>
      </c>
      <c r="J89" s="31" t="s">
        <v>142</v>
      </c>
      <c r="K89" s="9">
        <v>6.2172312692372955</v>
      </c>
      <c r="L89" s="9">
        <v>5.9951872953359633</v>
      </c>
      <c r="M89" s="9">
        <v>5.7731433214346319</v>
      </c>
      <c r="N89" s="9">
        <v>5.5510993475332997</v>
      </c>
      <c r="O89" s="9">
        <v>5.3290553736319666</v>
      </c>
      <c r="P89" s="32"/>
    </row>
    <row r="90" spans="4:17" x14ac:dyDescent="0.25">
      <c r="D90" t="s">
        <v>72</v>
      </c>
      <c r="F90" t="s">
        <v>69</v>
      </c>
      <c r="G90" t="s">
        <v>9</v>
      </c>
      <c r="H90" t="s">
        <v>85</v>
      </c>
      <c r="I90" s="31" t="s">
        <v>152</v>
      </c>
      <c r="J90" s="31" t="s">
        <v>142</v>
      </c>
      <c r="K90" s="9">
        <v>6.2172312692372955</v>
      </c>
      <c r="L90" s="9">
        <v>5.9951872953359633</v>
      </c>
      <c r="M90" s="9">
        <v>5.7731433214346319</v>
      </c>
      <c r="N90" s="9">
        <v>5.5510993475332997</v>
      </c>
      <c r="O90" s="9">
        <v>5.3290553736319666</v>
      </c>
      <c r="Q90" s="31"/>
    </row>
    <row r="91" spans="4:17" x14ac:dyDescent="0.25">
      <c r="D91" t="s">
        <v>72</v>
      </c>
      <c r="F91" t="s">
        <v>69</v>
      </c>
      <c r="G91" t="s">
        <v>9</v>
      </c>
      <c r="H91" t="s">
        <v>85</v>
      </c>
      <c r="I91" s="31" t="s">
        <v>151</v>
      </c>
      <c r="J91" s="31" t="s">
        <v>142</v>
      </c>
      <c r="K91" s="9">
        <v>6.2172312692372955</v>
      </c>
      <c r="L91" s="9">
        <v>5.9951872953359633</v>
      </c>
      <c r="M91" s="9">
        <v>5.7731433214346319</v>
      </c>
      <c r="N91" s="9">
        <v>5.5510993475332997</v>
      </c>
      <c r="O91" s="9">
        <v>5.3290553736319666</v>
      </c>
      <c r="P91" s="32">
        <v>46</v>
      </c>
      <c r="Q91" s="31"/>
    </row>
    <row r="92" spans="4:17" x14ac:dyDescent="0.25">
      <c r="D92" t="s">
        <v>71</v>
      </c>
      <c r="F92" t="s">
        <v>69</v>
      </c>
      <c r="G92" t="s">
        <v>9</v>
      </c>
      <c r="H92" t="s">
        <v>85</v>
      </c>
      <c r="I92" s="31" t="s">
        <v>77</v>
      </c>
      <c r="J92" s="31" t="s">
        <v>142</v>
      </c>
      <c r="K92" s="9">
        <v>1.6212322860786512</v>
      </c>
      <c r="L92" s="9">
        <v>1.6212322860786512</v>
      </c>
      <c r="M92" s="9">
        <v>1.6212322860786512</v>
      </c>
      <c r="N92" s="9">
        <v>1.6212322860786512</v>
      </c>
      <c r="O92" s="9">
        <v>1.6212322860786512</v>
      </c>
      <c r="P92" s="32">
        <v>45</v>
      </c>
    </row>
    <row r="93" spans="4:17" s="31" customFormat="1" x14ac:dyDescent="0.25">
      <c r="D93" s="31" t="s">
        <v>71</v>
      </c>
      <c r="F93" s="31" t="s">
        <v>69</v>
      </c>
      <c r="G93" s="31" t="s">
        <v>9</v>
      </c>
      <c r="H93" s="31" t="s">
        <v>85</v>
      </c>
      <c r="I93" s="31" t="s">
        <v>78</v>
      </c>
      <c r="J93" s="31" t="s">
        <v>142</v>
      </c>
      <c r="K93" s="9">
        <v>118.25041501442402</v>
      </c>
      <c r="L93" s="9">
        <v>118.25041501442402</v>
      </c>
      <c r="M93" s="9">
        <v>118.25041501442402</v>
      </c>
      <c r="N93" s="9">
        <v>118.25041501442402</v>
      </c>
      <c r="O93" s="9">
        <v>118.25041501442402</v>
      </c>
      <c r="P93" s="32">
        <v>27</v>
      </c>
    </row>
    <row r="94" spans="4:17" x14ac:dyDescent="0.25">
      <c r="D94" t="s">
        <v>71</v>
      </c>
      <c r="F94" t="s">
        <v>69</v>
      </c>
      <c r="G94" t="s">
        <v>9</v>
      </c>
      <c r="H94" t="s">
        <v>85</v>
      </c>
      <c r="I94" s="31" t="s">
        <v>79</v>
      </c>
      <c r="J94" s="31" t="s">
        <v>142</v>
      </c>
      <c r="K94" s="9">
        <v>33.269394566951469</v>
      </c>
      <c r="L94" s="9">
        <v>33.269394566951469</v>
      </c>
      <c r="M94" s="9">
        <v>33.269394566951469</v>
      </c>
      <c r="N94" s="9">
        <v>33.269394566951469</v>
      </c>
      <c r="O94" s="9">
        <v>33.269394566951469</v>
      </c>
    </row>
    <row r="95" spans="4:17" x14ac:dyDescent="0.25">
      <c r="D95" t="s">
        <v>71</v>
      </c>
      <c r="F95" t="s">
        <v>69</v>
      </c>
      <c r="G95" t="s">
        <v>9</v>
      </c>
      <c r="H95" t="s">
        <v>85</v>
      </c>
      <c r="I95" s="31" t="s">
        <v>152</v>
      </c>
      <c r="J95" s="31" t="s">
        <v>142</v>
      </c>
      <c r="K95" s="9">
        <v>16.212322860786511</v>
      </c>
      <c r="L95" s="9">
        <v>16.212322860786511</v>
      </c>
      <c r="M95" s="9">
        <v>16.212322860786511</v>
      </c>
      <c r="N95" s="9">
        <v>16.212322860786511</v>
      </c>
      <c r="O95" s="9">
        <v>16.212322860786511</v>
      </c>
    </row>
    <row r="96" spans="4:17" x14ac:dyDescent="0.25">
      <c r="D96" t="s">
        <v>71</v>
      </c>
      <c r="F96" t="s">
        <v>69</v>
      </c>
      <c r="G96" t="s">
        <v>9</v>
      </c>
      <c r="H96" t="s">
        <v>85</v>
      </c>
      <c r="I96" s="31" t="s">
        <v>151</v>
      </c>
      <c r="J96" s="31" t="s">
        <v>142</v>
      </c>
      <c r="K96" s="9">
        <v>118.25041501442402</v>
      </c>
      <c r="L96" s="9">
        <v>118.25041501442402</v>
      </c>
      <c r="M96" s="9">
        <v>118.25041501442402</v>
      </c>
      <c r="N96" s="9">
        <v>118.25041501442402</v>
      </c>
      <c r="O96" s="9">
        <v>118.25041501442402</v>
      </c>
    </row>
    <row r="97" spans="4:17" x14ac:dyDescent="0.25">
      <c r="D97" t="s">
        <v>73</v>
      </c>
      <c r="F97" t="s">
        <v>69</v>
      </c>
      <c r="G97" t="s">
        <v>9</v>
      </c>
      <c r="H97" t="s">
        <v>85</v>
      </c>
      <c r="I97" s="31" t="s">
        <v>77</v>
      </c>
      <c r="J97" s="31" t="s">
        <v>142</v>
      </c>
      <c r="K97" s="9">
        <v>33.322010011290004</v>
      </c>
      <c r="L97" s="9">
        <v>33.322010011290004</v>
      </c>
      <c r="M97" s="9">
        <v>33.322010011290004</v>
      </c>
      <c r="N97" s="9">
        <v>32.596055368715533</v>
      </c>
      <c r="O97" s="9">
        <v>31.130565140966741</v>
      </c>
      <c r="P97" s="32">
        <v>45</v>
      </c>
    </row>
    <row r="98" spans="4:17" x14ac:dyDescent="0.25">
      <c r="D98" t="s">
        <v>73</v>
      </c>
      <c r="F98" t="s">
        <v>69</v>
      </c>
      <c r="G98" t="s">
        <v>9</v>
      </c>
      <c r="H98" t="s">
        <v>85</v>
      </c>
      <c r="I98" s="31" t="s">
        <v>78</v>
      </c>
      <c r="J98" s="31" t="s">
        <v>142</v>
      </c>
      <c r="K98" s="9">
        <v>68.352841048800002</v>
      </c>
      <c r="L98" s="9">
        <v>68.352841048800002</v>
      </c>
      <c r="M98" s="9">
        <v>68.352841048800002</v>
      </c>
      <c r="N98" s="9">
        <v>68.352841048800002</v>
      </c>
      <c r="O98" s="9">
        <v>68.352841048800002</v>
      </c>
      <c r="P98" s="32">
        <v>46</v>
      </c>
    </row>
    <row r="99" spans="4:17" s="31" customFormat="1" x14ac:dyDescent="0.25">
      <c r="D99" s="31" t="s">
        <v>73</v>
      </c>
      <c r="F99" s="31" t="s">
        <v>69</v>
      </c>
      <c r="G99" s="31" t="s">
        <v>9</v>
      </c>
      <c r="H99" s="31" t="s">
        <v>85</v>
      </c>
      <c r="I99" s="31" t="s">
        <v>79</v>
      </c>
      <c r="J99" s="31" t="s">
        <v>142</v>
      </c>
      <c r="K99" s="9">
        <v>45.447079210922645</v>
      </c>
      <c r="L99" s="9">
        <v>44.681027500963054</v>
      </c>
      <c r="M99" s="9">
        <v>43.903873592308386</v>
      </c>
      <c r="N99" s="9">
        <v>43.148924081043859</v>
      </c>
      <c r="O99" s="9">
        <v>42.360667973694135</v>
      </c>
      <c r="P99" s="32"/>
    </row>
    <row r="100" spans="4:17" ht="15.75" customHeight="1" x14ac:dyDescent="0.25">
      <c r="D100" t="s">
        <v>73</v>
      </c>
      <c r="F100" t="s">
        <v>69</v>
      </c>
      <c r="G100" t="s">
        <v>9</v>
      </c>
      <c r="H100" t="s">
        <v>85</v>
      </c>
      <c r="I100" s="31" t="s">
        <v>152</v>
      </c>
      <c r="J100" s="31" t="s">
        <v>142</v>
      </c>
      <c r="K100" s="9">
        <v>40.056732891800287</v>
      </c>
      <c r="L100" s="9">
        <v>38.524629471881099</v>
      </c>
      <c r="M100" s="9">
        <v>36.970321654571777</v>
      </c>
      <c r="N100" s="9">
        <v>35.823399953329954</v>
      </c>
      <c r="O100" s="9">
        <v>34.979632852504892</v>
      </c>
    </row>
    <row r="101" spans="4:17" x14ac:dyDescent="0.25">
      <c r="D101" t="s">
        <v>73</v>
      </c>
      <c r="F101" t="s">
        <v>69</v>
      </c>
      <c r="G101" t="s">
        <v>9</v>
      </c>
      <c r="H101" t="s">
        <v>85</v>
      </c>
      <c r="I101" s="31" t="s">
        <v>151</v>
      </c>
      <c r="J101" s="31" t="s">
        <v>142</v>
      </c>
      <c r="K101" s="9">
        <v>36.814890872840841</v>
      </c>
      <c r="L101" s="9">
        <v>35.393809439872314</v>
      </c>
      <c r="M101" s="9">
        <v>33.972728006903793</v>
      </c>
      <c r="N101" s="9">
        <v>32.596055368715533</v>
      </c>
      <c r="O101" s="9">
        <v>31.130565140966741</v>
      </c>
      <c r="P101" s="33">
        <v>45</v>
      </c>
      <c r="Q101" t="s">
        <v>155</v>
      </c>
    </row>
    <row r="102" spans="4:17" s="31" customFormat="1" x14ac:dyDescent="0.25">
      <c r="D102" s="31" t="s">
        <v>73</v>
      </c>
      <c r="F102" s="31" t="s">
        <v>69</v>
      </c>
      <c r="G102" s="31" t="s">
        <v>9</v>
      </c>
      <c r="H102" s="31" t="s">
        <v>85</v>
      </c>
      <c r="I102" s="31" t="s">
        <v>151</v>
      </c>
      <c r="J102" s="31" t="s">
        <v>142</v>
      </c>
      <c r="K102" s="9">
        <v>43.298574910759733</v>
      </c>
      <c r="L102" s="9">
        <v>41.655449503889876</v>
      </c>
      <c r="M102" s="9">
        <v>39.967915302239753</v>
      </c>
      <c r="N102" s="9">
        <v>38.324789895369904</v>
      </c>
      <c r="O102" s="9">
        <v>36.63725569371978</v>
      </c>
      <c r="P102" s="33">
        <v>46</v>
      </c>
      <c r="Q102" s="31" t="s">
        <v>156</v>
      </c>
    </row>
    <row r="103" spans="4:17" x14ac:dyDescent="0.25">
      <c r="D103" t="s">
        <v>102</v>
      </c>
      <c r="F103" t="s">
        <v>60</v>
      </c>
      <c r="G103" t="s">
        <v>9</v>
      </c>
      <c r="H103" t="s">
        <v>85</v>
      </c>
      <c r="I103" s="31" t="s">
        <v>77</v>
      </c>
      <c r="J103" s="26" t="s">
        <v>171</v>
      </c>
      <c r="K103" s="36">
        <v>2.899817499040001</v>
      </c>
      <c r="L103" s="36">
        <v>2.0712982136000004</v>
      </c>
      <c r="M103" s="36">
        <v>1.1392140174800003</v>
      </c>
      <c r="N103" s="36">
        <v>0.93208419612000015</v>
      </c>
      <c r="O103" s="36">
        <v>0.72495437476000024</v>
      </c>
      <c r="P103" s="32">
        <v>44</v>
      </c>
      <c r="Q103" s="31" t="s">
        <v>117</v>
      </c>
    </row>
    <row r="104" spans="4:17" x14ac:dyDescent="0.25">
      <c r="D104" t="s">
        <v>102</v>
      </c>
      <c r="F104" t="s">
        <v>60</v>
      </c>
      <c r="G104" t="s">
        <v>9</v>
      </c>
      <c r="H104" t="s">
        <v>85</v>
      </c>
      <c r="I104" s="31" t="s">
        <v>78</v>
      </c>
      <c r="J104" s="31" t="s">
        <v>171</v>
      </c>
      <c r="K104" s="36">
        <v>15.296074447500001</v>
      </c>
      <c r="L104" s="36">
        <v>11.26665140733</v>
      </c>
      <c r="M104" s="36">
        <v>5.2458251509950005</v>
      </c>
      <c r="N104" s="37">
        <v>5.2458251509950005</v>
      </c>
      <c r="O104" s="37">
        <v>5.2458251509950005</v>
      </c>
      <c r="P104" s="32">
        <v>61</v>
      </c>
      <c r="Q104" s="31" t="s">
        <v>117</v>
      </c>
    </row>
    <row r="105" spans="4:17" s="31" customFormat="1" x14ac:dyDescent="0.25">
      <c r="D105" s="31" t="s">
        <v>102</v>
      </c>
      <c r="F105" s="31" t="s">
        <v>60</v>
      </c>
      <c r="G105" s="31" t="s">
        <v>9</v>
      </c>
      <c r="H105" s="31" t="s">
        <v>85</v>
      </c>
      <c r="I105" s="31" t="s">
        <v>79</v>
      </c>
      <c r="J105" s="31" t="s">
        <v>171</v>
      </c>
      <c r="K105" s="36">
        <v>6.4024377428549997</v>
      </c>
      <c r="L105" s="36">
        <v>4.7539110126985724</v>
      </c>
      <c r="M105" s="36">
        <v>2.552945598979286</v>
      </c>
      <c r="N105" s="36">
        <v>2.3310207903792857</v>
      </c>
      <c r="O105" s="36">
        <v>2.1090959817792858</v>
      </c>
      <c r="P105" s="32"/>
    </row>
    <row r="106" spans="4:17" x14ac:dyDescent="0.25">
      <c r="D106" t="s">
        <v>102</v>
      </c>
      <c r="F106" t="s">
        <v>60</v>
      </c>
      <c r="G106" t="s">
        <v>9</v>
      </c>
      <c r="H106" t="s">
        <v>85</v>
      </c>
      <c r="I106" s="31" t="s">
        <v>152</v>
      </c>
      <c r="J106" s="31" t="s">
        <v>171</v>
      </c>
      <c r="K106" s="36">
        <v>5.0477045676749999</v>
      </c>
      <c r="L106" s="36">
        <v>3.7176744752399999</v>
      </c>
      <c r="M106" s="36">
        <v>1.9677333029200006</v>
      </c>
      <c r="N106" s="36">
        <v>1.7306415660600001</v>
      </c>
      <c r="O106" s="36">
        <v>1.5733105146000002</v>
      </c>
      <c r="Q106" s="31"/>
    </row>
    <row r="107" spans="4:17" x14ac:dyDescent="0.25">
      <c r="D107" t="s">
        <v>102</v>
      </c>
      <c r="F107" t="s">
        <v>60</v>
      </c>
      <c r="G107" t="s">
        <v>9</v>
      </c>
      <c r="H107" t="s">
        <v>85</v>
      </c>
      <c r="I107" s="31" t="s">
        <v>151</v>
      </c>
      <c r="J107" s="31" t="s">
        <v>171</v>
      </c>
      <c r="K107" s="28" t="s">
        <v>266</v>
      </c>
      <c r="L107" s="28" t="s">
        <v>266</v>
      </c>
      <c r="M107" s="28" t="s">
        <v>266</v>
      </c>
      <c r="N107" s="28" t="s">
        <v>266</v>
      </c>
      <c r="O107" s="28" t="s">
        <v>266</v>
      </c>
      <c r="Q107" s="31"/>
    </row>
    <row r="108" spans="4:17" s="31" customFormat="1" x14ac:dyDescent="0.25">
      <c r="D108" s="31" t="s">
        <v>102</v>
      </c>
      <c r="F108" s="31" t="s">
        <v>60</v>
      </c>
      <c r="G108" s="31" t="s">
        <v>9</v>
      </c>
      <c r="H108" s="31" t="s">
        <v>85</v>
      </c>
      <c r="I108" s="31" t="s">
        <v>77</v>
      </c>
      <c r="J108" s="31" t="s">
        <v>143</v>
      </c>
      <c r="K108" s="9">
        <v>1.0707252113249999</v>
      </c>
      <c r="L108" s="9">
        <v>0.86823432102000009</v>
      </c>
      <c r="M108" s="9">
        <v>0.51569622422999994</v>
      </c>
      <c r="N108" s="10">
        <f>M108</f>
        <v>0.51569622422999994</v>
      </c>
      <c r="O108" s="10">
        <f>N108</f>
        <v>0.51569622422999994</v>
      </c>
      <c r="P108" s="32">
        <v>61</v>
      </c>
      <c r="Q108" s="31" t="s">
        <v>140</v>
      </c>
    </row>
    <row r="109" spans="4:17" s="31" customFormat="1" x14ac:dyDescent="0.25">
      <c r="D109" s="31" t="s">
        <v>102</v>
      </c>
      <c r="F109" s="31" t="s">
        <v>60</v>
      </c>
      <c r="G109" s="31" t="s">
        <v>9</v>
      </c>
      <c r="H109" s="31" t="s">
        <v>85</v>
      </c>
      <c r="I109" s="31" t="s">
        <v>78</v>
      </c>
      <c r="J109" s="31" t="s">
        <v>143</v>
      </c>
      <c r="K109" s="9">
        <v>4.2246300854999994</v>
      </c>
      <c r="L109" s="9">
        <v>3.2296568619149997</v>
      </c>
      <c r="M109" s="9">
        <v>1.6505192713350001</v>
      </c>
      <c r="N109" s="10">
        <f t="shared" ref="N109:O111" si="0">M109</f>
        <v>1.6505192713350001</v>
      </c>
      <c r="O109" s="10">
        <f t="shared" si="0"/>
        <v>1.6505192713350001</v>
      </c>
      <c r="P109" s="32">
        <v>61</v>
      </c>
      <c r="Q109" s="31" t="s">
        <v>140</v>
      </c>
    </row>
    <row r="110" spans="4:17" s="31" customFormat="1" x14ac:dyDescent="0.25">
      <c r="D110" s="31" t="s">
        <v>102</v>
      </c>
      <c r="F110" s="31" t="s">
        <v>60</v>
      </c>
      <c r="G110" s="31" t="s">
        <v>9</v>
      </c>
      <c r="H110" s="31" t="s">
        <v>85</v>
      </c>
      <c r="I110" s="31" t="s">
        <v>79</v>
      </c>
      <c r="J110" s="31" t="s">
        <v>143</v>
      </c>
      <c r="K110" s="9">
        <v>2.2286137675175</v>
      </c>
      <c r="L110" s="9">
        <v>1.7456948456749999</v>
      </c>
      <c r="M110" s="9">
        <v>0.95175574340000002</v>
      </c>
      <c r="N110" s="10">
        <f t="shared" si="0"/>
        <v>0.95175574340000002</v>
      </c>
      <c r="O110" s="10">
        <f t="shared" si="0"/>
        <v>0.95175574340000002</v>
      </c>
      <c r="P110" s="32"/>
    </row>
    <row r="111" spans="4:17" s="31" customFormat="1" x14ac:dyDescent="0.25">
      <c r="D111" s="31" t="s">
        <v>102</v>
      </c>
      <c r="F111" s="31" t="s">
        <v>60</v>
      </c>
      <c r="G111" s="31" t="s">
        <v>9</v>
      </c>
      <c r="H111" s="31" t="s">
        <v>85</v>
      </c>
      <c r="I111" s="31" t="s">
        <v>152</v>
      </c>
      <c r="J111" s="31" t="s">
        <v>143</v>
      </c>
      <c r="K111" s="9">
        <v>1.8967132314900002</v>
      </c>
      <c r="L111" s="9">
        <v>1.4859043749</v>
      </c>
      <c r="M111" s="9">
        <v>0.81069194571750003</v>
      </c>
      <c r="N111" s="10">
        <f t="shared" si="0"/>
        <v>0.81069194571750003</v>
      </c>
      <c r="O111" s="10">
        <f t="shared" si="0"/>
        <v>0.81069194571750003</v>
      </c>
      <c r="P111" s="32"/>
    </row>
    <row r="112" spans="4:17" s="31" customFormat="1" x14ac:dyDescent="0.25">
      <c r="D112" s="31" t="s">
        <v>102</v>
      </c>
      <c r="F112" s="31" t="s">
        <v>60</v>
      </c>
      <c r="G112" s="31" t="s">
        <v>9</v>
      </c>
      <c r="H112" s="31" t="s">
        <v>85</v>
      </c>
      <c r="I112" s="31" t="s">
        <v>151</v>
      </c>
      <c r="J112" s="31" t="s">
        <v>143</v>
      </c>
      <c r="K112" s="28" t="s">
        <v>266</v>
      </c>
      <c r="L112" s="28" t="s">
        <v>266</v>
      </c>
      <c r="M112" s="28" t="s">
        <v>266</v>
      </c>
      <c r="N112" s="28" t="s">
        <v>266</v>
      </c>
      <c r="O112" s="28" t="s">
        <v>266</v>
      </c>
      <c r="P112" s="32"/>
    </row>
    <row r="113" spans="4:17" s="31" customFormat="1" x14ac:dyDescent="0.25">
      <c r="D113" s="31" t="s">
        <v>103</v>
      </c>
      <c r="F113" s="31" t="s">
        <v>60</v>
      </c>
      <c r="G113" s="31" t="s">
        <v>9</v>
      </c>
      <c r="H113" s="31" t="s">
        <v>85</v>
      </c>
      <c r="I113" s="31" t="s">
        <v>77</v>
      </c>
      <c r="J113" s="31" t="s">
        <v>171</v>
      </c>
      <c r="K113" s="38">
        <v>2.9135379899999998E-2</v>
      </c>
      <c r="L113" s="38">
        <v>2.6221841910000002E-2</v>
      </c>
      <c r="M113" s="38">
        <v>2.4765072914999998E-2</v>
      </c>
      <c r="N113" s="47">
        <f>M113</f>
        <v>2.4765072914999998E-2</v>
      </c>
      <c r="O113" s="47">
        <f>N113</f>
        <v>2.4765072914999998E-2</v>
      </c>
      <c r="P113" s="33">
        <v>61</v>
      </c>
      <c r="Q113" s="31" t="s">
        <v>117</v>
      </c>
    </row>
    <row r="114" spans="4:17" s="31" customFormat="1" x14ac:dyDescent="0.25">
      <c r="D114" s="31" t="s">
        <v>103</v>
      </c>
      <c r="F114" s="31" t="s">
        <v>60</v>
      </c>
      <c r="G114" s="31" t="s">
        <v>9</v>
      </c>
      <c r="H114" s="31" t="s">
        <v>85</v>
      </c>
      <c r="I114" s="31" t="s">
        <v>78</v>
      </c>
      <c r="J114" s="31" t="s">
        <v>171</v>
      </c>
      <c r="K114" s="38">
        <v>1.2236859557999999</v>
      </c>
      <c r="L114" s="38">
        <v>1.12171212615</v>
      </c>
      <c r="M114" s="38">
        <v>1.0299356794650001</v>
      </c>
      <c r="N114" s="10">
        <f t="shared" ref="N114:O116" si="1">M114</f>
        <v>1.0299356794650001</v>
      </c>
      <c r="O114" s="10">
        <f t="shared" si="1"/>
        <v>1.0299356794650001</v>
      </c>
      <c r="P114" s="33">
        <v>61</v>
      </c>
      <c r="Q114" s="31" t="s">
        <v>117</v>
      </c>
    </row>
    <row r="115" spans="4:17" s="31" customFormat="1" x14ac:dyDescent="0.25">
      <c r="D115" s="31" t="s">
        <v>103</v>
      </c>
      <c r="F115" s="31" t="s">
        <v>60</v>
      </c>
      <c r="G115" s="31" t="s">
        <v>9</v>
      </c>
      <c r="H115" s="31" t="s">
        <v>85</v>
      </c>
      <c r="I115" s="31" t="s">
        <v>79</v>
      </c>
      <c r="J115" s="31" t="s">
        <v>171</v>
      </c>
      <c r="K115" s="38">
        <v>0.67254168602499986</v>
      </c>
      <c r="L115" s="38">
        <v>0.61621328488499993</v>
      </c>
      <c r="M115" s="38">
        <v>0.56619754939</v>
      </c>
      <c r="N115" s="10">
        <f t="shared" si="1"/>
        <v>0.56619754939</v>
      </c>
      <c r="O115" s="10">
        <f t="shared" si="1"/>
        <v>0.56619754939</v>
      </c>
      <c r="P115" s="32"/>
    </row>
    <row r="116" spans="4:17" s="31" customFormat="1" x14ac:dyDescent="0.25">
      <c r="D116" s="31" t="s">
        <v>103</v>
      </c>
      <c r="F116" s="31" t="s">
        <v>60</v>
      </c>
      <c r="G116" s="31" t="s">
        <v>9</v>
      </c>
      <c r="H116" s="31" t="s">
        <v>85</v>
      </c>
      <c r="I116" s="31" t="s">
        <v>152</v>
      </c>
      <c r="J116" s="31" t="s">
        <v>171</v>
      </c>
      <c r="K116" s="38">
        <v>0.76480372237499994</v>
      </c>
      <c r="L116" s="38">
        <v>0.70070588659499999</v>
      </c>
      <c r="M116" s="38">
        <v>0.64389189579000006</v>
      </c>
      <c r="N116" s="10">
        <f t="shared" si="1"/>
        <v>0.64389189579000006</v>
      </c>
      <c r="O116" s="10">
        <f t="shared" si="1"/>
        <v>0.64389189579000006</v>
      </c>
      <c r="P116" s="32"/>
    </row>
    <row r="117" spans="4:17" s="31" customFormat="1" x14ac:dyDescent="0.25">
      <c r="D117" s="31" t="s">
        <v>103</v>
      </c>
      <c r="F117" s="31" t="s">
        <v>60</v>
      </c>
      <c r="G117" s="31" t="s">
        <v>9</v>
      </c>
      <c r="H117" s="31" t="s">
        <v>85</v>
      </c>
      <c r="I117" s="31" t="s">
        <v>151</v>
      </c>
      <c r="J117" s="31" t="s">
        <v>143</v>
      </c>
      <c r="K117" s="28" t="s">
        <v>266</v>
      </c>
      <c r="L117" s="28" t="s">
        <v>266</v>
      </c>
      <c r="M117" s="28" t="s">
        <v>266</v>
      </c>
      <c r="N117" s="28" t="s">
        <v>266</v>
      </c>
      <c r="O117" s="28" t="s">
        <v>266</v>
      </c>
      <c r="P117" s="32"/>
    </row>
    <row r="118" spans="4:17" x14ac:dyDescent="0.25">
      <c r="D118" t="s">
        <v>103</v>
      </c>
      <c r="F118" t="s">
        <v>60</v>
      </c>
      <c r="G118" t="s">
        <v>9</v>
      </c>
      <c r="H118" t="s">
        <v>85</v>
      </c>
      <c r="I118" s="31" t="s">
        <v>77</v>
      </c>
      <c r="J118" s="26" t="s">
        <v>143</v>
      </c>
      <c r="K118" s="9">
        <v>5.82707598</v>
      </c>
      <c r="L118" s="9">
        <v>4.8189918354600003</v>
      </c>
      <c r="M118" s="9">
        <v>4.275617000325</v>
      </c>
      <c r="N118" s="10">
        <f>M118</f>
        <v>4.275617000325</v>
      </c>
      <c r="O118" s="10">
        <f>N118</f>
        <v>4.275617000325</v>
      </c>
      <c r="P118" s="33">
        <v>61</v>
      </c>
      <c r="Q118" s="31" t="s">
        <v>140</v>
      </c>
    </row>
    <row r="119" spans="4:17" s="31" customFormat="1" x14ac:dyDescent="0.25">
      <c r="D119" s="31" t="s">
        <v>103</v>
      </c>
      <c r="F119" s="31" t="s">
        <v>60</v>
      </c>
      <c r="G119" s="31" t="s">
        <v>9</v>
      </c>
      <c r="H119" s="31" t="s">
        <v>85</v>
      </c>
      <c r="I119" s="31" t="s">
        <v>78</v>
      </c>
      <c r="J119" s="31" t="s">
        <v>143</v>
      </c>
      <c r="K119" s="9">
        <v>15.296074447500001</v>
      </c>
      <c r="L119" s="9">
        <v>12.652038721575</v>
      </c>
      <c r="M119" s="9">
        <v>11.224405106475</v>
      </c>
      <c r="N119" s="10">
        <f t="shared" ref="N119:O119" si="2">M119</f>
        <v>11.224405106475</v>
      </c>
      <c r="O119" s="10">
        <f t="shared" si="2"/>
        <v>11.224405106475</v>
      </c>
      <c r="P119" s="33">
        <v>61</v>
      </c>
      <c r="Q119" s="31" t="s">
        <v>140</v>
      </c>
    </row>
    <row r="120" spans="4:17" x14ac:dyDescent="0.25">
      <c r="D120" t="s">
        <v>103</v>
      </c>
      <c r="F120" t="s">
        <v>60</v>
      </c>
      <c r="G120" t="s">
        <v>9</v>
      </c>
      <c r="H120" t="s">
        <v>85</v>
      </c>
      <c r="I120" s="31" t="s">
        <v>79</v>
      </c>
      <c r="J120" s="26" t="s">
        <v>143</v>
      </c>
      <c r="K120" s="9">
        <v>11.629872476749998</v>
      </c>
      <c r="L120" s="9">
        <v>9.619045673985001</v>
      </c>
      <c r="M120" s="9">
        <v>8.5337527727099989</v>
      </c>
      <c r="N120" s="10">
        <f t="shared" ref="N120:O120" si="3">M120</f>
        <v>8.5337527727099989</v>
      </c>
      <c r="O120" s="10">
        <f t="shared" si="3"/>
        <v>8.5337527727099989</v>
      </c>
      <c r="Q120" s="31"/>
    </row>
    <row r="121" spans="4:17" x14ac:dyDescent="0.25">
      <c r="D121" t="s">
        <v>103</v>
      </c>
      <c r="F121" t="s">
        <v>60</v>
      </c>
      <c r="G121" t="s">
        <v>9</v>
      </c>
      <c r="H121" t="s">
        <v>85</v>
      </c>
      <c r="I121" s="31" t="s">
        <v>152</v>
      </c>
      <c r="J121" s="26" t="s">
        <v>143</v>
      </c>
      <c r="K121" s="9">
        <v>13.76646700275</v>
      </c>
      <c r="L121" s="9">
        <v>11.386106464920001</v>
      </c>
      <c r="M121" s="9">
        <v>10.101236211329999</v>
      </c>
      <c r="N121" s="10">
        <f t="shared" ref="N121:O121" si="4">M121</f>
        <v>10.101236211329999</v>
      </c>
      <c r="O121" s="10">
        <f t="shared" si="4"/>
        <v>10.101236211329999</v>
      </c>
      <c r="Q121" s="31"/>
    </row>
    <row r="122" spans="4:17" x14ac:dyDescent="0.25">
      <c r="D122" t="s">
        <v>103</v>
      </c>
      <c r="F122" t="s">
        <v>60</v>
      </c>
      <c r="G122" t="s">
        <v>9</v>
      </c>
      <c r="H122" t="s">
        <v>85</v>
      </c>
      <c r="I122" s="31" t="s">
        <v>151</v>
      </c>
      <c r="J122" s="26" t="s">
        <v>143</v>
      </c>
      <c r="K122" s="28" t="s">
        <v>266</v>
      </c>
      <c r="L122" s="28" t="s">
        <v>266</v>
      </c>
      <c r="M122" s="28" t="s">
        <v>266</v>
      </c>
      <c r="N122" s="28" t="s">
        <v>266</v>
      </c>
      <c r="O122" s="28" t="s">
        <v>266</v>
      </c>
      <c r="Q122" s="31"/>
    </row>
    <row r="123" spans="4:17" s="31" customFormat="1" x14ac:dyDescent="0.25">
      <c r="D123" s="31" t="s">
        <v>144</v>
      </c>
      <c r="F123" s="31" t="s">
        <v>60</v>
      </c>
      <c r="G123" s="31" t="s">
        <v>9</v>
      </c>
      <c r="H123" s="31" t="s">
        <v>85</v>
      </c>
      <c r="I123" s="31" t="s">
        <v>77</v>
      </c>
      <c r="J123" s="31" t="s">
        <v>171</v>
      </c>
      <c r="K123" s="9">
        <v>2.9062541450250001</v>
      </c>
      <c r="L123" s="9">
        <v>2.2172024103900001</v>
      </c>
      <c r="M123" s="9">
        <v>1.1275392021300001</v>
      </c>
      <c r="N123" s="10">
        <v>1.1275392021300001</v>
      </c>
      <c r="O123" s="10">
        <v>1.1275392021300001</v>
      </c>
      <c r="P123" s="33">
        <v>61</v>
      </c>
      <c r="Q123" s="31" t="s">
        <v>117</v>
      </c>
    </row>
    <row r="124" spans="4:17" s="31" customFormat="1" x14ac:dyDescent="0.25">
      <c r="D124" s="31" t="s">
        <v>144</v>
      </c>
      <c r="F124" s="31" t="s">
        <v>60</v>
      </c>
      <c r="G124" s="31" t="s">
        <v>9</v>
      </c>
      <c r="H124" s="31" t="s">
        <v>85</v>
      </c>
      <c r="I124" s="31" t="s">
        <v>78</v>
      </c>
      <c r="J124" s="31" t="s">
        <v>171</v>
      </c>
      <c r="K124" s="9">
        <v>18.355289336999999</v>
      </c>
      <c r="L124" s="9">
        <v>14.659466396685</v>
      </c>
      <c r="M124" s="9">
        <v>8.3545701863249988</v>
      </c>
      <c r="N124" s="10">
        <v>8.3545701863249988</v>
      </c>
      <c r="O124" s="10">
        <v>8.3545701863249988</v>
      </c>
      <c r="P124" s="33">
        <v>61</v>
      </c>
      <c r="Q124" s="31" t="s">
        <v>117</v>
      </c>
    </row>
    <row r="125" spans="4:17" s="31" customFormat="1" x14ac:dyDescent="0.25">
      <c r="D125" s="31" t="s">
        <v>144</v>
      </c>
      <c r="F125" s="31" t="s">
        <v>60</v>
      </c>
      <c r="G125" s="31" t="s">
        <v>9</v>
      </c>
      <c r="H125" s="31" t="s">
        <v>85</v>
      </c>
      <c r="I125" s="31" t="s">
        <v>79</v>
      </c>
      <c r="J125" s="31" t="s">
        <v>171</v>
      </c>
      <c r="K125" s="9">
        <v>8.8016768703737487</v>
      </c>
      <c r="L125" s="9">
        <v>6.8690300036737497</v>
      </c>
      <c r="M125" s="9">
        <v>3.7020142085437495</v>
      </c>
      <c r="N125" s="10">
        <v>3.7020142085437495</v>
      </c>
      <c r="O125" s="10">
        <v>3.7020142085437495</v>
      </c>
      <c r="P125" s="32"/>
    </row>
    <row r="126" spans="4:17" s="31" customFormat="1" x14ac:dyDescent="0.25">
      <c r="D126" s="31" t="s">
        <v>144</v>
      </c>
      <c r="F126" s="31" t="s">
        <v>60</v>
      </c>
      <c r="G126" s="31" t="s">
        <v>9</v>
      </c>
      <c r="H126" s="31" t="s">
        <v>85</v>
      </c>
      <c r="I126" s="31" t="s">
        <v>152</v>
      </c>
      <c r="J126" s="31" t="s">
        <v>171</v>
      </c>
      <c r="K126" s="9">
        <v>7.6480372237500003</v>
      </c>
      <c r="L126" s="9">
        <v>5.9574568050524999</v>
      </c>
      <c r="M126" s="9">
        <v>3.1990647130199998</v>
      </c>
      <c r="N126" s="10">
        <v>3.1990647130199998</v>
      </c>
      <c r="O126" s="10">
        <v>3.1990647130199998</v>
      </c>
      <c r="P126" s="32"/>
    </row>
    <row r="127" spans="4:17" s="31" customFormat="1" x14ac:dyDescent="0.25">
      <c r="D127" s="31" t="s">
        <v>144</v>
      </c>
      <c r="F127" s="31" t="s">
        <v>60</v>
      </c>
      <c r="G127" s="31" t="s">
        <v>9</v>
      </c>
      <c r="H127" s="31" t="s">
        <v>85</v>
      </c>
      <c r="I127" s="31" t="s">
        <v>151</v>
      </c>
      <c r="J127" s="31" t="s">
        <v>171</v>
      </c>
      <c r="K127" s="28" t="s">
        <v>266</v>
      </c>
      <c r="L127" s="28" t="s">
        <v>266</v>
      </c>
      <c r="M127" s="28" t="s">
        <v>266</v>
      </c>
      <c r="N127" s="28" t="s">
        <v>266</v>
      </c>
      <c r="O127" s="28" t="s">
        <v>266</v>
      </c>
      <c r="P127" s="32"/>
    </row>
    <row r="128" spans="4:17" s="31" customFormat="1" ht="14.25" customHeight="1" x14ac:dyDescent="0.25">
      <c r="D128" s="31" t="s">
        <v>144</v>
      </c>
      <c r="F128" s="31" t="s">
        <v>60</v>
      </c>
      <c r="G128" s="31" t="s">
        <v>9</v>
      </c>
      <c r="H128" s="31" t="s">
        <v>85</v>
      </c>
      <c r="I128" s="31" t="s">
        <v>77</v>
      </c>
      <c r="J128" s="31" t="s">
        <v>143</v>
      </c>
      <c r="K128" s="36">
        <v>0.154975425</v>
      </c>
      <c r="L128" s="36">
        <v>0.179771493</v>
      </c>
      <c r="M128" s="36">
        <v>0.25725920550000003</v>
      </c>
      <c r="N128" s="37">
        <v>0.25725920550000003</v>
      </c>
      <c r="O128" s="37">
        <v>0.25725920550000003</v>
      </c>
      <c r="P128" s="33">
        <v>61</v>
      </c>
      <c r="Q128" s="31" t="s">
        <v>140</v>
      </c>
    </row>
    <row r="129" spans="4:17" s="31" customFormat="1" x14ac:dyDescent="0.25">
      <c r="D129" s="31" t="s">
        <v>144</v>
      </c>
      <c r="F129" s="31" t="s">
        <v>60</v>
      </c>
      <c r="G129" s="31" t="s">
        <v>9</v>
      </c>
      <c r="H129" s="31" t="s">
        <v>85</v>
      </c>
      <c r="I129" s="31" t="s">
        <v>78</v>
      </c>
      <c r="J129" s="31" t="s">
        <v>143</v>
      </c>
      <c r="K129" s="36">
        <v>0.38743856250000003</v>
      </c>
      <c r="L129" s="36">
        <v>0.38743856250000003</v>
      </c>
      <c r="M129" s="36">
        <v>0.38743856250000003</v>
      </c>
      <c r="N129" s="37">
        <v>0.38743856250000003</v>
      </c>
      <c r="O129" s="37">
        <v>0.38743856250000003</v>
      </c>
      <c r="P129" s="33">
        <v>61</v>
      </c>
      <c r="Q129" s="31" t="s">
        <v>140</v>
      </c>
    </row>
    <row r="130" spans="4:17" s="31" customFormat="1" x14ac:dyDescent="0.25">
      <c r="D130" s="31" t="s">
        <v>144</v>
      </c>
      <c r="F130" s="31" t="s">
        <v>60</v>
      </c>
      <c r="G130" s="31" t="s">
        <v>9</v>
      </c>
      <c r="H130" s="31" t="s">
        <v>85</v>
      </c>
      <c r="I130" s="31" t="s">
        <v>79</v>
      </c>
      <c r="J130" s="31" t="s">
        <v>143</v>
      </c>
      <c r="K130" s="36">
        <v>0.26113359112500001</v>
      </c>
      <c r="L130" s="36">
        <v>0.24201995537500004</v>
      </c>
      <c r="M130" s="36">
        <v>0.35256909187499996</v>
      </c>
      <c r="N130" s="37">
        <v>0.35256909187499996</v>
      </c>
      <c r="O130" s="37">
        <v>0.35256909187499996</v>
      </c>
      <c r="P130" s="32"/>
    </row>
    <row r="131" spans="4:17" s="31" customFormat="1" x14ac:dyDescent="0.25">
      <c r="D131" s="31" t="s">
        <v>144</v>
      </c>
      <c r="F131" s="31" t="s">
        <v>60</v>
      </c>
      <c r="G131" s="31" t="s">
        <v>9</v>
      </c>
      <c r="H131" s="31" t="s">
        <v>85</v>
      </c>
      <c r="I131" s="31" t="s">
        <v>152</v>
      </c>
      <c r="J131" s="31" t="s">
        <v>143</v>
      </c>
      <c r="K131" s="36">
        <v>0.24641092575000001</v>
      </c>
      <c r="L131" s="36">
        <v>0.21154145512500003</v>
      </c>
      <c r="M131" s="36">
        <v>0.38743856250000003</v>
      </c>
      <c r="N131" s="37">
        <v>0.38743856250000003</v>
      </c>
      <c r="O131" s="37">
        <v>0.38743856250000003</v>
      </c>
      <c r="P131" s="32"/>
    </row>
    <row r="132" spans="4:17" s="31" customFormat="1" x14ac:dyDescent="0.25">
      <c r="D132" s="31" t="s">
        <v>144</v>
      </c>
      <c r="F132" s="31" t="s">
        <v>60</v>
      </c>
      <c r="G132" s="31" t="s">
        <v>9</v>
      </c>
      <c r="H132" s="31" t="s">
        <v>85</v>
      </c>
      <c r="I132" s="31" t="s">
        <v>151</v>
      </c>
      <c r="J132" s="31" t="s">
        <v>143</v>
      </c>
      <c r="K132" s="28" t="s">
        <v>266</v>
      </c>
      <c r="L132" s="28" t="s">
        <v>266</v>
      </c>
      <c r="M132" s="28" t="s">
        <v>266</v>
      </c>
      <c r="N132" s="28" t="s">
        <v>266</v>
      </c>
      <c r="O132" s="28" t="s">
        <v>266</v>
      </c>
      <c r="P132" s="32"/>
    </row>
    <row r="133" spans="4:17" x14ac:dyDescent="0.25">
      <c r="D133" s="7" t="s">
        <v>90</v>
      </c>
      <c r="E133" s="7"/>
      <c r="F133" s="7" t="s">
        <v>51</v>
      </c>
      <c r="G133" s="31" t="s">
        <v>10</v>
      </c>
      <c r="H133" s="31" t="s">
        <v>85</v>
      </c>
      <c r="I133" s="31" t="s">
        <v>77</v>
      </c>
      <c r="J133" s="31" t="s">
        <v>171</v>
      </c>
      <c r="K133" s="28">
        <v>0</v>
      </c>
      <c r="L133" s="28">
        <v>0</v>
      </c>
      <c r="M133" s="28">
        <v>0</v>
      </c>
      <c r="N133" s="28">
        <v>0</v>
      </c>
      <c r="O133" s="28">
        <v>0</v>
      </c>
      <c r="P133" s="32">
        <v>57</v>
      </c>
    </row>
    <row r="134" spans="4:17" x14ac:dyDescent="0.25">
      <c r="D134" s="7" t="s">
        <v>90</v>
      </c>
      <c r="E134" s="7"/>
      <c r="F134" s="7" t="s">
        <v>51</v>
      </c>
      <c r="G134" s="31" t="s">
        <v>10</v>
      </c>
      <c r="H134" s="31" t="s">
        <v>85</v>
      </c>
      <c r="I134" s="31" t="s">
        <v>78</v>
      </c>
      <c r="J134" s="31" t="s">
        <v>171</v>
      </c>
      <c r="K134" s="28">
        <v>0</v>
      </c>
      <c r="L134" s="28">
        <v>0</v>
      </c>
      <c r="M134" s="28">
        <v>0</v>
      </c>
      <c r="N134" s="28">
        <v>0</v>
      </c>
      <c r="O134" s="28">
        <v>0</v>
      </c>
      <c r="P134" s="32">
        <v>57</v>
      </c>
    </row>
    <row r="135" spans="4:17" x14ac:dyDescent="0.25">
      <c r="D135" s="7" t="s">
        <v>90</v>
      </c>
      <c r="E135" s="7"/>
      <c r="F135" s="7" t="s">
        <v>51</v>
      </c>
      <c r="G135" s="31" t="s">
        <v>10</v>
      </c>
      <c r="H135" s="31" t="s">
        <v>85</v>
      </c>
      <c r="I135" s="31" t="s">
        <v>79</v>
      </c>
      <c r="J135" s="31" t="s">
        <v>171</v>
      </c>
      <c r="K135" s="28">
        <v>0</v>
      </c>
      <c r="L135" s="28">
        <v>0</v>
      </c>
      <c r="M135" s="28">
        <v>0</v>
      </c>
      <c r="N135" s="28">
        <v>0</v>
      </c>
      <c r="O135" s="28">
        <v>0</v>
      </c>
    </row>
    <row r="136" spans="4:17" x14ac:dyDescent="0.25">
      <c r="D136" s="7" t="s">
        <v>90</v>
      </c>
      <c r="E136" s="7"/>
      <c r="F136" s="7" t="s">
        <v>51</v>
      </c>
      <c r="G136" s="31" t="s">
        <v>10</v>
      </c>
      <c r="H136" s="31" t="s">
        <v>85</v>
      </c>
      <c r="I136" s="31" t="s">
        <v>152</v>
      </c>
      <c r="J136" s="31" t="s">
        <v>171</v>
      </c>
      <c r="K136" s="28">
        <v>0</v>
      </c>
      <c r="L136" s="28">
        <v>0</v>
      </c>
      <c r="M136" s="28">
        <v>0</v>
      </c>
      <c r="N136" s="28">
        <v>0</v>
      </c>
      <c r="O136" s="28">
        <v>0</v>
      </c>
    </row>
    <row r="137" spans="4:17" x14ac:dyDescent="0.25">
      <c r="D137" s="7" t="s">
        <v>90</v>
      </c>
      <c r="E137" s="7"/>
      <c r="F137" s="7" t="s">
        <v>51</v>
      </c>
      <c r="G137" s="31" t="s">
        <v>10</v>
      </c>
      <c r="H137" s="31" t="s">
        <v>85</v>
      </c>
      <c r="I137" s="31" t="s">
        <v>151</v>
      </c>
      <c r="J137" s="31" t="s">
        <v>171</v>
      </c>
      <c r="K137" s="28" t="s">
        <v>266</v>
      </c>
      <c r="L137" s="28" t="s">
        <v>266</v>
      </c>
      <c r="M137" s="28" t="s">
        <v>266</v>
      </c>
      <c r="N137" s="28" t="s">
        <v>266</v>
      </c>
      <c r="O137" s="28" t="s">
        <v>266</v>
      </c>
    </row>
    <row r="138" spans="4:17" x14ac:dyDescent="0.25">
      <c r="D138" s="7" t="s">
        <v>94</v>
      </c>
      <c r="E138" s="7"/>
      <c r="F138" s="7" t="s">
        <v>51</v>
      </c>
      <c r="G138" s="31" t="s">
        <v>10</v>
      </c>
      <c r="H138" s="31" t="s">
        <v>85</v>
      </c>
      <c r="I138" s="31" t="s">
        <v>77</v>
      </c>
      <c r="J138" s="31" t="s">
        <v>171</v>
      </c>
      <c r="K138" s="9">
        <v>0</v>
      </c>
      <c r="L138" s="9">
        <v>0</v>
      </c>
      <c r="M138" s="9">
        <v>0</v>
      </c>
      <c r="N138" s="9">
        <v>0</v>
      </c>
      <c r="O138" s="9">
        <v>0</v>
      </c>
      <c r="P138" s="33">
        <v>57</v>
      </c>
    </row>
    <row r="139" spans="4:17" x14ac:dyDescent="0.25">
      <c r="D139" s="7" t="s">
        <v>94</v>
      </c>
      <c r="E139" s="7"/>
      <c r="F139" s="7" t="s">
        <v>51</v>
      </c>
      <c r="G139" s="31" t="s">
        <v>10</v>
      </c>
      <c r="H139" s="31" t="s">
        <v>85</v>
      </c>
      <c r="I139" s="31" t="s">
        <v>78</v>
      </c>
      <c r="J139" s="31" t="s">
        <v>171</v>
      </c>
      <c r="K139" s="38">
        <v>2.2784280349600002E-2</v>
      </c>
      <c r="L139" s="38">
        <v>2.0712982136000004E-2</v>
      </c>
      <c r="M139" s="38">
        <v>2.0712982136000004E-2</v>
      </c>
      <c r="N139" s="38">
        <v>1.9677333029200005E-2</v>
      </c>
      <c r="O139" s="38">
        <v>1.7606034815600004E-2</v>
      </c>
      <c r="P139" s="33">
        <v>44</v>
      </c>
      <c r="Q139" t="s">
        <v>172</v>
      </c>
    </row>
    <row r="140" spans="4:17" x14ac:dyDescent="0.25">
      <c r="D140" s="7" t="s">
        <v>94</v>
      </c>
      <c r="E140" s="7"/>
      <c r="F140" s="7" t="s">
        <v>51</v>
      </c>
      <c r="G140" s="31" t="s">
        <v>10</v>
      </c>
      <c r="H140" s="31" t="s">
        <v>85</v>
      </c>
      <c r="I140" s="31" t="s">
        <v>79</v>
      </c>
      <c r="J140" s="31" t="s">
        <v>171</v>
      </c>
      <c r="K140" s="38">
        <v>7.1687893956500007E-3</v>
      </c>
      <c r="L140" s="38">
        <v>6.780420980600001E-3</v>
      </c>
      <c r="M140" s="38">
        <v>8.0550486084444445E-3</v>
      </c>
      <c r="N140" s="38">
        <v>5.8620525655500013E-3</v>
      </c>
      <c r="O140" s="38">
        <v>6.9043273786666684E-3</v>
      </c>
    </row>
    <row r="141" spans="4:17" x14ac:dyDescent="0.25">
      <c r="D141" s="7" t="s">
        <v>94</v>
      </c>
      <c r="E141" s="7"/>
      <c r="F141" s="7" t="s">
        <v>51</v>
      </c>
      <c r="G141" s="31" t="s">
        <v>10</v>
      </c>
      <c r="H141" s="31" t="s">
        <v>85</v>
      </c>
      <c r="I141" s="31" t="s">
        <v>152</v>
      </c>
      <c r="J141" s="31" t="s">
        <v>171</v>
      </c>
      <c r="K141" s="38">
        <v>1.72830174078E-2</v>
      </c>
      <c r="L141" s="38">
        <v>1.67651928544E-2</v>
      </c>
      <c r="M141" s="38">
        <v>1.5534736602000002E-2</v>
      </c>
      <c r="N141" s="38">
        <v>1.3609543747600001E-2</v>
      </c>
      <c r="O141" s="38">
        <v>1.3463438388400003E-2</v>
      </c>
    </row>
    <row r="142" spans="4:17" x14ac:dyDescent="0.25">
      <c r="D142" s="7" t="s">
        <v>94</v>
      </c>
      <c r="E142" s="7"/>
      <c r="F142" s="7" t="s">
        <v>51</v>
      </c>
      <c r="G142" s="31" t="s">
        <v>10</v>
      </c>
      <c r="H142" s="31" t="s">
        <v>85</v>
      </c>
      <c r="I142" s="31" t="s">
        <v>151</v>
      </c>
      <c r="J142" s="31" t="s">
        <v>171</v>
      </c>
      <c r="K142" s="10">
        <f>M142</f>
        <v>0</v>
      </c>
      <c r="L142" s="10">
        <f>N142</f>
        <v>0</v>
      </c>
      <c r="M142" s="9">
        <v>0</v>
      </c>
      <c r="N142" s="10">
        <f>M142</f>
        <v>0</v>
      </c>
      <c r="O142" s="9">
        <v>0</v>
      </c>
      <c r="P142" s="32">
        <v>48</v>
      </c>
    </row>
    <row r="143" spans="4:17" x14ac:dyDescent="0.25">
      <c r="D143" s="31" t="s">
        <v>57</v>
      </c>
      <c r="F143" s="7" t="s">
        <v>51</v>
      </c>
      <c r="G143" s="31" t="s">
        <v>10</v>
      </c>
      <c r="H143" s="31" t="s">
        <v>85</v>
      </c>
      <c r="I143" s="31" t="s">
        <v>77</v>
      </c>
      <c r="J143" s="31" t="s">
        <v>171</v>
      </c>
      <c r="K143" s="9">
        <v>0</v>
      </c>
      <c r="L143" s="9">
        <v>0</v>
      </c>
      <c r="M143" s="9">
        <v>0</v>
      </c>
      <c r="N143" s="9">
        <v>0</v>
      </c>
      <c r="O143" s="9">
        <v>0</v>
      </c>
      <c r="P143" s="32" t="s">
        <v>199</v>
      </c>
      <c r="Q143" t="s">
        <v>198</v>
      </c>
    </row>
    <row r="144" spans="4:17" x14ac:dyDescent="0.25">
      <c r="D144" s="31" t="s">
        <v>57</v>
      </c>
      <c r="F144" s="7" t="s">
        <v>51</v>
      </c>
      <c r="G144" s="31" t="s">
        <v>10</v>
      </c>
      <c r="H144" s="31" t="s">
        <v>85</v>
      </c>
      <c r="I144" s="31" t="s">
        <v>78</v>
      </c>
      <c r="J144" s="31" t="s">
        <v>171</v>
      </c>
      <c r="K144" s="9">
        <v>0</v>
      </c>
      <c r="L144" s="9">
        <v>0</v>
      </c>
      <c r="M144" s="9">
        <v>0</v>
      </c>
      <c r="N144" s="9">
        <v>0</v>
      </c>
      <c r="O144" s="9">
        <v>0</v>
      </c>
      <c r="P144" s="32" t="s">
        <v>199</v>
      </c>
      <c r="Q144" s="31" t="s">
        <v>198</v>
      </c>
    </row>
    <row r="145" spans="4:17" x14ac:dyDescent="0.25">
      <c r="D145" s="31" t="s">
        <v>57</v>
      </c>
      <c r="F145" s="7" t="s">
        <v>51</v>
      </c>
      <c r="G145" s="31" t="s">
        <v>10</v>
      </c>
      <c r="H145" s="31" t="s">
        <v>85</v>
      </c>
      <c r="I145" s="31" t="s">
        <v>79</v>
      </c>
      <c r="J145" s="31" t="s">
        <v>171</v>
      </c>
      <c r="K145" s="9">
        <v>0</v>
      </c>
      <c r="L145" s="9">
        <v>0</v>
      </c>
      <c r="M145" s="9">
        <v>0</v>
      </c>
      <c r="N145" s="9">
        <v>0</v>
      </c>
      <c r="O145" s="9">
        <v>0</v>
      </c>
    </row>
    <row r="146" spans="4:17" x14ac:dyDescent="0.25">
      <c r="D146" s="31" t="s">
        <v>57</v>
      </c>
      <c r="F146" s="7" t="s">
        <v>51</v>
      </c>
      <c r="G146" s="31" t="s">
        <v>10</v>
      </c>
      <c r="H146" s="31" t="s">
        <v>85</v>
      </c>
      <c r="I146" s="31" t="s">
        <v>152</v>
      </c>
      <c r="J146" s="31" t="s">
        <v>171</v>
      </c>
      <c r="K146" s="9">
        <v>0</v>
      </c>
      <c r="L146" s="9">
        <v>0</v>
      </c>
      <c r="M146" s="9">
        <v>0</v>
      </c>
      <c r="N146" s="9">
        <v>0</v>
      </c>
      <c r="O146" s="9">
        <v>0</v>
      </c>
    </row>
    <row r="147" spans="4:17" x14ac:dyDescent="0.25">
      <c r="D147" s="31" t="s">
        <v>57</v>
      </c>
      <c r="F147" s="7" t="s">
        <v>51</v>
      </c>
      <c r="G147" s="31" t="s">
        <v>10</v>
      </c>
      <c r="H147" s="31" t="s">
        <v>85</v>
      </c>
      <c r="I147" s="31" t="s">
        <v>151</v>
      </c>
      <c r="J147" s="31" t="s">
        <v>171</v>
      </c>
      <c r="K147" s="9">
        <v>0</v>
      </c>
      <c r="L147" s="9">
        <v>0</v>
      </c>
      <c r="M147" s="9">
        <v>0</v>
      </c>
      <c r="N147" s="9">
        <v>0</v>
      </c>
      <c r="O147" s="9">
        <v>0</v>
      </c>
      <c r="P147" s="32">
        <v>48</v>
      </c>
    </row>
    <row r="148" spans="4:17" x14ac:dyDescent="0.25">
      <c r="D148" s="31" t="s">
        <v>58</v>
      </c>
      <c r="F148" s="7" t="s">
        <v>51</v>
      </c>
      <c r="G148" s="31" t="s">
        <v>10</v>
      </c>
      <c r="H148" s="31" t="s">
        <v>85</v>
      </c>
      <c r="I148" s="31" t="s">
        <v>77</v>
      </c>
      <c r="J148" s="31" t="s">
        <v>171</v>
      </c>
      <c r="K148" s="39">
        <v>1.0356491068000003E-3</v>
      </c>
      <c r="L148" s="39">
        <v>1.0356491068000003E-3</v>
      </c>
      <c r="M148" s="39">
        <v>1.0356491068000003E-3</v>
      </c>
      <c r="N148" s="39">
        <v>1.0356491068000003E-3</v>
      </c>
      <c r="O148" s="39">
        <v>1.0356491068000003E-3</v>
      </c>
      <c r="P148" s="33">
        <v>64</v>
      </c>
      <c r="Q148" t="s">
        <v>174</v>
      </c>
    </row>
    <row r="149" spans="4:17" x14ac:dyDescent="0.25">
      <c r="D149" s="31" t="s">
        <v>58</v>
      </c>
      <c r="F149" s="7" t="s">
        <v>51</v>
      </c>
      <c r="G149" s="31" t="s">
        <v>10</v>
      </c>
      <c r="H149" s="31" t="s">
        <v>85</v>
      </c>
      <c r="I149" s="31" t="s">
        <v>78</v>
      </c>
      <c r="J149" s="31" t="s">
        <v>171</v>
      </c>
      <c r="K149" s="39">
        <v>8.0780630330400012E-3</v>
      </c>
      <c r="L149" s="39">
        <v>8.0780630330400012E-3</v>
      </c>
      <c r="M149" s="39">
        <v>8.0780630330400012E-3</v>
      </c>
      <c r="N149" s="39">
        <v>8.0780630330400012E-3</v>
      </c>
      <c r="O149" s="39">
        <v>8.0780630330400012E-3</v>
      </c>
      <c r="P149" s="32" t="s">
        <v>135</v>
      </c>
      <c r="Q149" t="s">
        <v>173</v>
      </c>
    </row>
    <row r="150" spans="4:17" x14ac:dyDescent="0.25">
      <c r="D150" s="31" t="s">
        <v>58</v>
      </c>
      <c r="F150" s="7" t="s">
        <v>51</v>
      </c>
      <c r="G150" s="31" t="s">
        <v>10</v>
      </c>
      <c r="H150" s="31" t="s">
        <v>85</v>
      </c>
      <c r="I150" s="31" t="s">
        <v>79</v>
      </c>
      <c r="J150" s="31" t="s">
        <v>171</v>
      </c>
      <c r="K150" s="39">
        <v>4.8261248376880008E-3</v>
      </c>
      <c r="L150" s="39">
        <v>4.8261248376880008E-3</v>
      </c>
      <c r="M150" s="39">
        <v>4.8261248376880008E-3</v>
      </c>
      <c r="N150" s="39">
        <v>4.8261248376880008E-3</v>
      </c>
      <c r="O150" s="39">
        <v>4.8261248376880008E-3</v>
      </c>
    </row>
    <row r="151" spans="4:17" x14ac:dyDescent="0.25">
      <c r="D151" s="31" t="s">
        <v>58</v>
      </c>
      <c r="F151" s="7" t="s">
        <v>51</v>
      </c>
      <c r="G151" s="31" t="s">
        <v>10</v>
      </c>
      <c r="H151" s="31" t="s">
        <v>85</v>
      </c>
      <c r="I151" s="31" t="s">
        <v>152</v>
      </c>
      <c r="J151" s="31" t="s">
        <v>171</v>
      </c>
      <c r="K151" s="39">
        <v>3.9354666058400009E-3</v>
      </c>
      <c r="L151" s="39">
        <v>3.9354666058400009E-3</v>
      </c>
      <c r="M151" s="39">
        <v>3.9354666058400009E-3</v>
      </c>
      <c r="N151" s="39">
        <v>3.9354666058400009E-3</v>
      </c>
      <c r="O151" s="39">
        <v>3.9354666058400009E-3</v>
      </c>
    </row>
    <row r="152" spans="4:17" x14ac:dyDescent="0.25">
      <c r="D152" s="31" t="s">
        <v>58</v>
      </c>
      <c r="F152" s="7" t="s">
        <v>51</v>
      </c>
      <c r="G152" s="31" t="s">
        <v>10</v>
      </c>
      <c r="H152" s="31" t="s">
        <v>85</v>
      </c>
      <c r="I152" s="31" t="s">
        <v>151</v>
      </c>
      <c r="J152" s="31" t="s">
        <v>171</v>
      </c>
      <c r="K152" s="28" t="s">
        <v>266</v>
      </c>
      <c r="L152" s="28" t="s">
        <v>266</v>
      </c>
      <c r="M152" s="28" t="s">
        <v>266</v>
      </c>
      <c r="N152" s="28" t="s">
        <v>266</v>
      </c>
      <c r="O152" s="28" t="s">
        <v>266</v>
      </c>
    </row>
    <row r="153" spans="4:17" x14ac:dyDescent="0.25">
      <c r="D153" s="31" t="s">
        <v>59</v>
      </c>
      <c r="F153" s="7" t="s">
        <v>51</v>
      </c>
      <c r="G153" s="31" t="s">
        <v>10</v>
      </c>
      <c r="H153" s="31" t="s">
        <v>85</v>
      </c>
      <c r="I153" s="31" t="s">
        <v>77</v>
      </c>
      <c r="J153" s="31" t="s">
        <v>171</v>
      </c>
      <c r="K153" s="28" t="s">
        <v>266</v>
      </c>
      <c r="L153" s="28" t="s">
        <v>266</v>
      </c>
      <c r="M153" s="28" t="s">
        <v>266</v>
      </c>
      <c r="N153" s="28" t="s">
        <v>266</v>
      </c>
      <c r="O153" s="28" t="s">
        <v>266</v>
      </c>
    </row>
    <row r="154" spans="4:17" x14ac:dyDescent="0.25">
      <c r="D154" s="31" t="s">
        <v>59</v>
      </c>
      <c r="F154" s="7" t="s">
        <v>51</v>
      </c>
      <c r="G154" s="31" t="s">
        <v>10</v>
      </c>
      <c r="H154" s="31" t="s">
        <v>85</v>
      </c>
      <c r="I154" s="31" t="s">
        <v>78</v>
      </c>
      <c r="J154" s="31" t="s">
        <v>171</v>
      </c>
      <c r="K154" s="28" t="s">
        <v>266</v>
      </c>
      <c r="L154" s="28" t="s">
        <v>266</v>
      </c>
      <c r="M154" s="28" t="s">
        <v>266</v>
      </c>
      <c r="N154" s="28" t="s">
        <v>266</v>
      </c>
      <c r="O154" s="28" t="s">
        <v>266</v>
      </c>
    </row>
    <row r="155" spans="4:17" x14ac:dyDescent="0.25">
      <c r="D155" s="31" t="s">
        <v>59</v>
      </c>
      <c r="F155" s="7" t="s">
        <v>51</v>
      </c>
      <c r="G155" s="31" t="s">
        <v>10</v>
      </c>
      <c r="H155" s="31" t="s">
        <v>85</v>
      </c>
      <c r="I155" s="31" t="s">
        <v>79</v>
      </c>
      <c r="J155" s="31" t="s">
        <v>171</v>
      </c>
      <c r="K155" s="28" t="s">
        <v>266</v>
      </c>
      <c r="L155" s="28" t="s">
        <v>266</v>
      </c>
      <c r="M155" s="28" t="s">
        <v>266</v>
      </c>
      <c r="N155" s="28" t="s">
        <v>266</v>
      </c>
      <c r="O155" s="28" t="s">
        <v>266</v>
      </c>
    </row>
    <row r="156" spans="4:17" x14ac:dyDescent="0.25">
      <c r="D156" s="31" t="s">
        <v>59</v>
      </c>
      <c r="F156" s="7" t="s">
        <v>51</v>
      </c>
      <c r="G156" s="31" t="s">
        <v>10</v>
      </c>
      <c r="H156" s="31" t="s">
        <v>85</v>
      </c>
      <c r="I156" s="31" t="s">
        <v>152</v>
      </c>
      <c r="J156" s="31" t="s">
        <v>171</v>
      </c>
      <c r="K156" s="28" t="s">
        <v>266</v>
      </c>
      <c r="L156" s="28" t="s">
        <v>266</v>
      </c>
      <c r="M156" s="28" t="s">
        <v>266</v>
      </c>
      <c r="N156" s="28" t="s">
        <v>266</v>
      </c>
      <c r="O156" s="28" t="s">
        <v>266</v>
      </c>
    </row>
    <row r="157" spans="4:17" x14ac:dyDescent="0.25">
      <c r="D157" s="31" t="s">
        <v>59</v>
      </c>
      <c r="F157" s="7" t="s">
        <v>51</v>
      </c>
      <c r="G157" s="31" t="s">
        <v>10</v>
      </c>
      <c r="H157" s="31" t="s">
        <v>85</v>
      </c>
      <c r="I157" s="31" t="s">
        <v>151</v>
      </c>
      <c r="J157" s="31" t="s">
        <v>171</v>
      </c>
      <c r="K157" s="28" t="s">
        <v>266</v>
      </c>
      <c r="L157" s="28" t="s">
        <v>266</v>
      </c>
      <c r="M157" s="28" t="s">
        <v>266</v>
      </c>
      <c r="N157" s="28" t="s">
        <v>266</v>
      </c>
      <c r="O157" s="28" t="s">
        <v>266</v>
      </c>
    </row>
    <row r="158" spans="4:17" x14ac:dyDescent="0.25">
      <c r="D158" s="31" t="s">
        <v>95</v>
      </c>
      <c r="F158" s="31" t="s">
        <v>62</v>
      </c>
      <c r="G158" s="31" t="s">
        <v>10</v>
      </c>
      <c r="H158" s="31" t="s">
        <v>85</v>
      </c>
      <c r="I158" s="31" t="s">
        <v>77</v>
      </c>
      <c r="J158" s="31" t="s">
        <v>171</v>
      </c>
      <c r="K158" s="28">
        <v>0</v>
      </c>
      <c r="L158" s="28">
        <v>0</v>
      </c>
      <c r="M158" s="28">
        <v>0</v>
      </c>
      <c r="N158" s="28">
        <v>0</v>
      </c>
      <c r="O158" s="28">
        <v>0</v>
      </c>
      <c r="P158" s="33">
        <v>57</v>
      </c>
    </row>
    <row r="159" spans="4:17" x14ac:dyDescent="0.25">
      <c r="D159" s="31" t="s">
        <v>95</v>
      </c>
      <c r="F159" s="31" t="s">
        <v>62</v>
      </c>
      <c r="G159" s="31" t="s">
        <v>10</v>
      </c>
      <c r="H159" s="31" t="s">
        <v>85</v>
      </c>
      <c r="I159" s="31" t="s">
        <v>78</v>
      </c>
      <c r="J159" s="31" t="s">
        <v>171</v>
      </c>
      <c r="K159" s="38">
        <v>2.9101739901080011E-2</v>
      </c>
      <c r="L159" s="38">
        <v>2.2059325974840005E-2</v>
      </c>
      <c r="M159" s="38">
        <v>1.9988027761240004E-2</v>
      </c>
      <c r="N159" s="38">
        <v>1.8745248833080007E-2</v>
      </c>
      <c r="O159" s="38">
        <v>1.8434554101040005E-2</v>
      </c>
      <c r="P159" s="33">
        <v>65</v>
      </c>
    </row>
    <row r="160" spans="4:17" x14ac:dyDescent="0.25">
      <c r="D160" s="31" t="s">
        <v>95</v>
      </c>
      <c r="F160" s="31" t="s">
        <v>62</v>
      </c>
      <c r="G160" s="31" t="s">
        <v>10</v>
      </c>
      <c r="H160" s="31" t="s">
        <v>85</v>
      </c>
      <c r="I160" s="31" t="s">
        <v>79</v>
      </c>
      <c r="J160" s="31" t="s">
        <v>171</v>
      </c>
      <c r="K160" s="38">
        <v>1.5353913300360003E-2</v>
      </c>
      <c r="L160" s="38">
        <v>1.3006441991613335E-2</v>
      </c>
      <c r="M160" s="38">
        <v>9.4893425870800005E-3</v>
      </c>
      <c r="N160" s="38">
        <v>9.0750829443600033E-3</v>
      </c>
      <c r="O160" s="38">
        <v>8.971518033680001E-3</v>
      </c>
    </row>
    <row r="161" spans="4:17" x14ac:dyDescent="0.25">
      <c r="D161" s="31" t="s">
        <v>95</v>
      </c>
      <c r="F161" s="31" t="s">
        <v>62</v>
      </c>
      <c r="G161" s="31" t="s">
        <v>10</v>
      </c>
      <c r="H161" s="31" t="s">
        <v>85</v>
      </c>
      <c r="I161" s="31" t="s">
        <v>152</v>
      </c>
      <c r="J161" s="31" t="s">
        <v>171</v>
      </c>
      <c r="K161" s="38">
        <v>1.6959999999999999E-2</v>
      </c>
      <c r="L161" s="38">
        <v>1.6959999999999999E-2</v>
      </c>
      <c r="M161" s="38">
        <v>8.4799999999999997E-3</v>
      </c>
      <c r="N161" s="38">
        <v>8.4799999999999997E-3</v>
      </c>
      <c r="O161" s="38">
        <v>8.4799999999999997E-3</v>
      </c>
    </row>
    <row r="162" spans="4:17" x14ac:dyDescent="0.25">
      <c r="D162" s="31" t="s">
        <v>95</v>
      </c>
      <c r="F162" s="31" t="s">
        <v>62</v>
      </c>
      <c r="G162" s="31" t="s">
        <v>10</v>
      </c>
      <c r="H162" s="31" t="s">
        <v>85</v>
      </c>
      <c r="I162" s="31" t="s">
        <v>151</v>
      </c>
      <c r="J162" s="31" t="s">
        <v>171</v>
      </c>
      <c r="K162" s="28" t="s">
        <v>266</v>
      </c>
      <c r="L162" s="28" t="s">
        <v>266</v>
      </c>
      <c r="M162" s="28" t="s">
        <v>266</v>
      </c>
      <c r="N162" s="28" t="s">
        <v>266</v>
      </c>
      <c r="O162" s="28" t="s">
        <v>266</v>
      </c>
    </row>
    <row r="163" spans="4:17" x14ac:dyDescent="0.25">
      <c r="D163" s="31" t="s">
        <v>96</v>
      </c>
      <c r="F163" s="31" t="s">
        <v>62</v>
      </c>
      <c r="G163" s="31" t="s">
        <v>10</v>
      </c>
      <c r="H163" s="31" t="s">
        <v>85</v>
      </c>
      <c r="I163" s="31" t="s">
        <v>77</v>
      </c>
      <c r="J163" s="31" t="s">
        <v>171</v>
      </c>
      <c r="K163" s="41">
        <f>M163</f>
        <v>1E-3</v>
      </c>
      <c r="L163" s="41">
        <f>M163</f>
        <v>1E-3</v>
      </c>
      <c r="M163" s="28">
        <v>1E-3</v>
      </c>
      <c r="N163" s="41">
        <f>O163</f>
        <v>1E-3</v>
      </c>
      <c r="O163" s="28">
        <v>1E-3</v>
      </c>
      <c r="P163" s="32">
        <v>48</v>
      </c>
      <c r="Q163" t="s">
        <v>154</v>
      </c>
    </row>
    <row r="164" spans="4:17" x14ac:dyDescent="0.25">
      <c r="D164" s="31" t="s">
        <v>96</v>
      </c>
      <c r="F164" s="31" t="s">
        <v>62</v>
      </c>
      <c r="G164" s="31" t="s">
        <v>10</v>
      </c>
      <c r="H164" s="31" t="s">
        <v>85</v>
      </c>
      <c r="I164" s="31" t="s">
        <v>78</v>
      </c>
      <c r="J164" s="31" t="s">
        <v>171</v>
      </c>
      <c r="K164" s="41">
        <f t="shared" ref="K164:K167" si="5">M164</f>
        <v>1E-3</v>
      </c>
      <c r="L164" s="41">
        <f t="shared" ref="L164:L167" si="6">M164</f>
        <v>1E-3</v>
      </c>
      <c r="M164" s="28">
        <v>1E-3</v>
      </c>
      <c r="N164" s="41">
        <f t="shared" ref="N164:N167" si="7">O164</f>
        <v>1E-3</v>
      </c>
      <c r="O164" s="28">
        <v>1E-3</v>
      </c>
      <c r="P164" s="32">
        <v>48</v>
      </c>
      <c r="Q164" s="31" t="s">
        <v>154</v>
      </c>
    </row>
    <row r="165" spans="4:17" x14ac:dyDescent="0.25">
      <c r="D165" s="31" t="s">
        <v>96</v>
      </c>
      <c r="F165" s="31" t="s">
        <v>62</v>
      </c>
      <c r="G165" s="31" t="s">
        <v>10</v>
      </c>
      <c r="H165" s="31" t="s">
        <v>85</v>
      </c>
      <c r="I165" s="31" t="s">
        <v>79</v>
      </c>
      <c r="J165" s="31" t="s">
        <v>171</v>
      </c>
      <c r="K165" s="41">
        <f t="shared" si="5"/>
        <v>1E-3</v>
      </c>
      <c r="L165" s="41">
        <f t="shared" si="6"/>
        <v>1E-3</v>
      </c>
      <c r="M165" s="28">
        <v>1E-3</v>
      </c>
      <c r="N165" s="41">
        <f t="shared" si="7"/>
        <v>1E-3</v>
      </c>
      <c r="O165" s="28">
        <v>1E-3</v>
      </c>
    </row>
    <row r="166" spans="4:17" x14ac:dyDescent="0.25">
      <c r="D166" s="31" t="s">
        <v>96</v>
      </c>
      <c r="F166" s="31" t="s">
        <v>62</v>
      </c>
      <c r="G166" s="31" t="s">
        <v>10</v>
      </c>
      <c r="H166" s="31" t="s">
        <v>85</v>
      </c>
      <c r="I166" s="31" t="s">
        <v>152</v>
      </c>
      <c r="J166" s="31" t="s">
        <v>171</v>
      </c>
      <c r="K166" s="41">
        <f t="shared" si="5"/>
        <v>1E-3</v>
      </c>
      <c r="L166" s="41">
        <f t="shared" si="6"/>
        <v>1E-3</v>
      </c>
      <c r="M166" s="28">
        <v>1E-3</v>
      </c>
      <c r="N166" s="41">
        <f t="shared" si="7"/>
        <v>1E-3</v>
      </c>
      <c r="O166" s="28">
        <v>1E-3</v>
      </c>
    </row>
    <row r="167" spans="4:17" x14ac:dyDescent="0.25">
      <c r="D167" s="31" t="s">
        <v>96</v>
      </c>
      <c r="F167" s="31" t="s">
        <v>62</v>
      </c>
      <c r="G167" s="31" t="s">
        <v>10</v>
      </c>
      <c r="H167" s="31" t="s">
        <v>85</v>
      </c>
      <c r="I167" s="31" t="s">
        <v>151</v>
      </c>
      <c r="J167" s="31" t="s">
        <v>171</v>
      </c>
      <c r="K167" s="41">
        <f t="shared" si="5"/>
        <v>1E-3</v>
      </c>
      <c r="L167" s="41">
        <f t="shared" si="6"/>
        <v>1E-3</v>
      </c>
      <c r="M167" s="28">
        <v>1E-3</v>
      </c>
      <c r="N167" s="41">
        <f t="shared" si="7"/>
        <v>1E-3</v>
      </c>
      <c r="O167" s="28">
        <v>1E-3</v>
      </c>
      <c r="P167" s="32">
        <v>48</v>
      </c>
    </row>
    <row r="168" spans="4:17" x14ac:dyDescent="0.25">
      <c r="D168" s="31" t="s">
        <v>66</v>
      </c>
      <c r="F168" s="31" t="s">
        <v>62</v>
      </c>
      <c r="G168" s="31" t="s">
        <v>10</v>
      </c>
      <c r="H168" s="31" t="s">
        <v>85</v>
      </c>
      <c r="I168" s="31" t="s">
        <v>77</v>
      </c>
      <c r="J168" s="31" t="s">
        <v>171</v>
      </c>
      <c r="K168" s="39">
        <v>1.2427789281600002E-3</v>
      </c>
      <c r="L168" s="39">
        <v>1.2427789281600002E-3</v>
      </c>
      <c r="M168" s="39">
        <v>1.2427789281600002E-3</v>
      </c>
      <c r="N168" s="39">
        <v>1.2427789281600002E-3</v>
      </c>
      <c r="O168" s="39">
        <v>1.2427789281600002E-3</v>
      </c>
      <c r="P168" s="33">
        <v>64</v>
      </c>
      <c r="Q168" t="s">
        <v>154</v>
      </c>
    </row>
    <row r="169" spans="4:17" x14ac:dyDescent="0.25">
      <c r="D169" s="31" t="s">
        <v>66</v>
      </c>
      <c r="F169" s="31" t="s">
        <v>62</v>
      </c>
      <c r="G169" s="31" t="s">
        <v>10</v>
      </c>
      <c r="H169" s="31" t="s">
        <v>85</v>
      </c>
      <c r="I169" s="31" t="s">
        <v>78</v>
      </c>
      <c r="J169" s="31" t="s">
        <v>171</v>
      </c>
      <c r="K169" s="39">
        <v>1.2427789281600002E-3</v>
      </c>
      <c r="L169" s="39">
        <v>1.2427789281600002E-3</v>
      </c>
      <c r="M169" s="39">
        <v>1.2427789281600002E-3</v>
      </c>
      <c r="N169" s="39">
        <v>1.2427789281600002E-3</v>
      </c>
      <c r="O169" s="39">
        <v>1.2427789281600002E-3</v>
      </c>
      <c r="P169" s="33">
        <v>64</v>
      </c>
      <c r="Q169" s="31" t="s">
        <v>154</v>
      </c>
    </row>
    <row r="170" spans="4:17" x14ac:dyDescent="0.25">
      <c r="D170" s="31" t="s">
        <v>66</v>
      </c>
      <c r="F170" s="31" t="s">
        <v>62</v>
      </c>
      <c r="G170" s="31" t="s">
        <v>10</v>
      </c>
      <c r="H170" s="31" t="s">
        <v>85</v>
      </c>
      <c r="I170" s="31" t="s">
        <v>79</v>
      </c>
      <c r="J170" s="31" t="s">
        <v>171</v>
      </c>
      <c r="K170" s="39">
        <v>1.2427789281600002E-3</v>
      </c>
      <c r="L170" s="39">
        <v>1.2427789281600002E-3</v>
      </c>
      <c r="M170" s="39">
        <v>1.2427789281600002E-3</v>
      </c>
      <c r="N170" s="39">
        <v>1.2427789281600002E-3</v>
      </c>
      <c r="O170" s="39">
        <v>1.2427789281600002E-3</v>
      </c>
    </row>
    <row r="171" spans="4:17" x14ac:dyDescent="0.25">
      <c r="D171" s="31" t="s">
        <v>66</v>
      </c>
      <c r="F171" s="31" t="s">
        <v>62</v>
      </c>
      <c r="G171" s="31" t="s">
        <v>10</v>
      </c>
      <c r="H171" s="31" t="s">
        <v>85</v>
      </c>
      <c r="I171" s="31" t="s">
        <v>152</v>
      </c>
      <c r="J171" s="31" t="s">
        <v>171</v>
      </c>
      <c r="K171" s="39">
        <v>1.2427789281600002E-3</v>
      </c>
      <c r="L171" s="39">
        <v>1.2427789281600002E-3</v>
      </c>
      <c r="M171" s="39">
        <v>1.2427789281600002E-3</v>
      </c>
      <c r="N171" s="39">
        <v>1.2427789281600002E-3</v>
      </c>
      <c r="O171" s="39">
        <v>1.2427789281600002E-3</v>
      </c>
    </row>
    <row r="172" spans="4:17" x14ac:dyDescent="0.25">
      <c r="D172" s="31" t="s">
        <v>66</v>
      </c>
      <c r="F172" s="31" t="s">
        <v>62</v>
      </c>
      <c r="G172" s="31" t="s">
        <v>10</v>
      </c>
      <c r="H172" s="31" t="s">
        <v>85</v>
      </c>
      <c r="I172" s="31" t="s">
        <v>151</v>
      </c>
      <c r="J172" s="31" t="s">
        <v>171</v>
      </c>
      <c r="K172" s="28" t="s">
        <v>266</v>
      </c>
      <c r="L172" s="28" t="s">
        <v>266</v>
      </c>
      <c r="M172" s="28" t="s">
        <v>266</v>
      </c>
      <c r="N172" s="28" t="s">
        <v>266</v>
      </c>
      <c r="O172" s="28" t="s">
        <v>266</v>
      </c>
    </row>
    <row r="173" spans="4:17" x14ac:dyDescent="0.25">
      <c r="D173" s="31" t="s">
        <v>97</v>
      </c>
      <c r="F173" s="31" t="s">
        <v>62</v>
      </c>
      <c r="G173" s="31" t="s">
        <v>10</v>
      </c>
      <c r="H173" s="31" t="s">
        <v>85</v>
      </c>
      <c r="I173" s="31" t="s">
        <v>77</v>
      </c>
      <c r="J173" s="31" t="s">
        <v>171</v>
      </c>
      <c r="K173" s="28" t="s">
        <v>266</v>
      </c>
      <c r="L173" s="28" t="s">
        <v>266</v>
      </c>
      <c r="M173" s="28" t="s">
        <v>266</v>
      </c>
      <c r="N173" s="28" t="s">
        <v>266</v>
      </c>
      <c r="O173" s="28" t="s">
        <v>266</v>
      </c>
    </row>
    <row r="174" spans="4:17" x14ac:dyDescent="0.25">
      <c r="D174" s="31" t="s">
        <v>97</v>
      </c>
      <c r="F174" s="31" t="s">
        <v>62</v>
      </c>
      <c r="G174" s="31" t="s">
        <v>10</v>
      </c>
      <c r="H174" s="31" t="s">
        <v>85</v>
      </c>
      <c r="I174" s="31" t="s">
        <v>78</v>
      </c>
      <c r="J174" s="31" t="s">
        <v>171</v>
      </c>
      <c r="K174" s="28" t="s">
        <v>266</v>
      </c>
      <c r="L174" s="28" t="s">
        <v>266</v>
      </c>
      <c r="M174" s="28" t="s">
        <v>266</v>
      </c>
      <c r="N174" s="28" t="s">
        <v>266</v>
      </c>
      <c r="O174" s="28" t="s">
        <v>266</v>
      </c>
    </row>
    <row r="175" spans="4:17" x14ac:dyDescent="0.25">
      <c r="D175" s="31" t="s">
        <v>97</v>
      </c>
      <c r="F175" s="31" t="s">
        <v>62</v>
      </c>
      <c r="G175" s="31" t="s">
        <v>10</v>
      </c>
      <c r="H175" s="31" t="s">
        <v>85</v>
      </c>
      <c r="I175" s="31" t="s">
        <v>79</v>
      </c>
      <c r="J175" s="31" t="s">
        <v>171</v>
      </c>
      <c r="K175" s="28" t="s">
        <v>266</v>
      </c>
      <c r="L175" s="28" t="s">
        <v>266</v>
      </c>
      <c r="M175" s="28" t="s">
        <v>266</v>
      </c>
      <c r="N175" s="28" t="s">
        <v>266</v>
      </c>
      <c r="O175" s="28" t="s">
        <v>266</v>
      </c>
    </row>
    <row r="176" spans="4:17" x14ac:dyDescent="0.25">
      <c r="D176" s="31" t="s">
        <v>97</v>
      </c>
      <c r="F176" s="31" t="s">
        <v>62</v>
      </c>
      <c r="G176" s="31" t="s">
        <v>10</v>
      </c>
      <c r="H176" s="31" t="s">
        <v>85</v>
      </c>
      <c r="I176" s="31" t="s">
        <v>152</v>
      </c>
      <c r="J176" s="31" t="s">
        <v>171</v>
      </c>
      <c r="K176" s="28" t="s">
        <v>266</v>
      </c>
      <c r="L176" s="28" t="s">
        <v>266</v>
      </c>
      <c r="M176" s="28" t="s">
        <v>266</v>
      </c>
      <c r="N176" s="28" t="s">
        <v>266</v>
      </c>
      <c r="O176" s="28" t="s">
        <v>266</v>
      </c>
    </row>
    <row r="177" spans="4:16" x14ac:dyDescent="0.25">
      <c r="D177" s="31" t="s">
        <v>97</v>
      </c>
      <c r="F177" s="31" t="s">
        <v>62</v>
      </c>
      <c r="G177" s="31" t="s">
        <v>10</v>
      </c>
      <c r="H177" s="31" t="s">
        <v>85</v>
      </c>
      <c r="I177" s="31" t="s">
        <v>151</v>
      </c>
      <c r="J177" s="31" t="s">
        <v>171</v>
      </c>
      <c r="K177" s="28" t="s">
        <v>266</v>
      </c>
      <c r="L177" s="28" t="s">
        <v>266</v>
      </c>
      <c r="M177" s="28" t="s">
        <v>266</v>
      </c>
      <c r="N177" s="28" t="s">
        <v>266</v>
      </c>
      <c r="O177" s="28" t="s">
        <v>266</v>
      </c>
    </row>
    <row r="178" spans="4:16" x14ac:dyDescent="0.25">
      <c r="D178" s="31" t="s">
        <v>65</v>
      </c>
      <c r="F178" s="31" t="s">
        <v>62</v>
      </c>
      <c r="G178" s="31" t="s">
        <v>10</v>
      </c>
      <c r="H178" s="31" t="s">
        <v>85</v>
      </c>
      <c r="I178" s="31" t="s">
        <v>77</v>
      </c>
      <c r="J178" s="31" t="s">
        <v>171</v>
      </c>
      <c r="K178" s="28" t="s">
        <v>266</v>
      </c>
      <c r="L178" s="28" t="s">
        <v>266</v>
      </c>
      <c r="M178" s="28" t="s">
        <v>266</v>
      </c>
      <c r="N178" s="28" t="s">
        <v>266</v>
      </c>
      <c r="O178" s="28" t="s">
        <v>266</v>
      </c>
    </row>
    <row r="179" spans="4:16" x14ac:dyDescent="0.25">
      <c r="D179" s="31" t="s">
        <v>65</v>
      </c>
      <c r="F179" s="31" t="s">
        <v>62</v>
      </c>
      <c r="G179" s="31" t="s">
        <v>10</v>
      </c>
      <c r="H179" s="31" t="s">
        <v>85</v>
      </c>
      <c r="I179" s="31" t="s">
        <v>78</v>
      </c>
      <c r="J179" s="31" t="s">
        <v>171</v>
      </c>
      <c r="K179" s="28" t="s">
        <v>266</v>
      </c>
      <c r="L179" s="28" t="s">
        <v>266</v>
      </c>
      <c r="M179" s="28" t="s">
        <v>266</v>
      </c>
      <c r="N179" s="28" t="s">
        <v>266</v>
      </c>
      <c r="O179" s="28" t="s">
        <v>266</v>
      </c>
    </row>
    <row r="180" spans="4:16" x14ac:dyDescent="0.25">
      <c r="D180" s="31" t="s">
        <v>65</v>
      </c>
      <c r="F180" s="31" t="s">
        <v>62</v>
      </c>
      <c r="G180" s="31" t="s">
        <v>10</v>
      </c>
      <c r="H180" s="31" t="s">
        <v>85</v>
      </c>
      <c r="I180" s="31" t="s">
        <v>79</v>
      </c>
      <c r="J180" s="31" t="s">
        <v>171</v>
      </c>
      <c r="K180" s="28" t="s">
        <v>266</v>
      </c>
      <c r="L180" s="28" t="s">
        <v>266</v>
      </c>
      <c r="M180" s="28" t="s">
        <v>266</v>
      </c>
      <c r="N180" s="28" t="s">
        <v>266</v>
      </c>
      <c r="O180" s="28" t="s">
        <v>266</v>
      </c>
    </row>
    <row r="181" spans="4:16" x14ac:dyDescent="0.25">
      <c r="D181" s="31" t="s">
        <v>65</v>
      </c>
      <c r="F181" s="31" t="s">
        <v>62</v>
      </c>
      <c r="G181" s="31" t="s">
        <v>10</v>
      </c>
      <c r="H181" s="31" t="s">
        <v>85</v>
      </c>
      <c r="I181" s="31" t="s">
        <v>152</v>
      </c>
      <c r="J181" s="31" t="s">
        <v>171</v>
      </c>
      <c r="K181" s="28" t="s">
        <v>266</v>
      </c>
      <c r="L181" s="28" t="s">
        <v>266</v>
      </c>
      <c r="M181" s="28" t="s">
        <v>266</v>
      </c>
      <c r="N181" s="28" t="s">
        <v>266</v>
      </c>
      <c r="O181" s="28" t="s">
        <v>266</v>
      </c>
    </row>
    <row r="182" spans="4:16" x14ac:dyDescent="0.25">
      <c r="D182" s="31" t="s">
        <v>65</v>
      </c>
      <c r="F182" s="31" t="s">
        <v>62</v>
      </c>
      <c r="G182" s="31" t="s">
        <v>10</v>
      </c>
      <c r="H182" s="31" t="s">
        <v>85</v>
      </c>
      <c r="I182" s="31" t="s">
        <v>151</v>
      </c>
      <c r="J182" s="31" t="s">
        <v>171</v>
      </c>
      <c r="K182" s="28" t="s">
        <v>266</v>
      </c>
      <c r="L182" s="28" t="s">
        <v>266</v>
      </c>
      <c r="M182" s="28" t="s">
        <v>266</v>
      </c>
      <c r="N182" s="28" t="s">
        <v>266</v>
      </c>
      <c r="O182" s="28" t="s">
        <v>266</v>
      </c>
    </row>
    <row r="183" spans="4:16" x14ac:dyDescent="0.25">
      <c r="D183" s="31" t="s">
        <v>99</v>
      </c>
      <c r="F183" s="31" t="s">
        <v>45</v>
      </c>
      <c r="G183" s="31" t="s">
        <v>10</v>
      </c>
      <c r="H183" s="31" t="s">
        <v>85</v>
      </c>
      <c r="I183" s="31" t="s">
        <v>77</v>
      </c>
      <c r="J183" s="31" t="s">
        <v>171</v>
      </c>
      <c r="K183" s="40">
        <v>3.1069473204000005E-4</v>
      </c>
      <c r="L183" s="40">
        <v>3.1069473204000005E-4</v>
      </c>
      <c r="M183" s="40">
        <v>3.1069473204000005E-4</v>
      </c>
      <c r="N183" s="40">
        <v>3.1069473204000005E-4</v>
      </c>
      <c r="O183" s="40">
        <v>3.1069473204000005E-4</v>
      </c>
      <c r="P183" s="33">
        <v>48</v>
      </c>
    </row>
    <row r="184" spans="4:16" x14ac:dyDescent="0.25">
      <c r="D184" s="31" t="s">
        <v>99</v>
      </c>
      <c r="F184" s="31" t="s">
        <v>45</v>
      </c>
      <c r="G184" s="31" t="s">
        <v>10</v>
      </c>
      <c r="H184" s="31" t="s">
        <v>85</v>
      </c>
      <c r="I184" s="31" t="s">
        <v>78</v>
      </c>
      <c r="J184" s="31" t="s">
        <v>171</v>
      </c>
      <c r="K184" s="40">
        <v>1.0404144286786277E-3</v>
      </c>
      <c r="L184" s="40">
        <v>1.0404144286786277E-3</v>
      </c>
      <c r="M184" s="40">
        <v>1.0404144286786277E-3</v>
      </c>
      <c r="N184" s="40">
        <v>1.0404144286786277E-3</v>
      </c>
      <c r="O184" s="40">
        <v>1.0404144286786277E-3</v>
      </c>
      <c r="P184" s="33">
        <v>57</v>
      </c>
    </row>
    <row r="185" spans="4:16" x14ac:dyDescent="0.25">
      <c r="D185" s="31" t="s">
        <v>99</v>
      </c>
      <c r="F185" s="31" t="s">
        <v>45</v>
      </c>
      <c r="G185" s="31" t="s">
        <v>10</v>
      </c>
      <c r="H185" s="31" t="s">
        <v>85</v>
      </c>
      <c r="I185" s="31" t="s">
        <v>79</v>
      </c>
      <c r="J185" s="31" t="s">
        <v>171</v>
      </c>
      <c r="K185" s="40">
        <v>6.7555458035931386E-4</v>
      </c>
      <c r="L185" s="40">
        <v>6.7555458035931386E-4</v>
      </c>
      <c r="M185" s="40">
        <v>6.7555458035931386E-4</v>
      </c>
      <c r="N185" s="40">
        <v>6.7555458035931386E-4</v>
      </c>
      <c r="O185" s="40">
        <v>6.7555458035931386E-4</v>
      </c>
    </row>
    <row r="186" spans="4:16" x14ac:dyDescent="0.25">
      <c r="D186" s="31" t="s">
        <v>99</v>
      </c>
      <c r="F186" s="31" t="s">
        <v>45</v>
      </c>
      <c r="G186" s="31" t="s">
        <v>10</v>
      </c>
      <c r="H186" s="31" t="s">
        <v>85</v>
      </c>
      <c r="I186" s="31" t="s">
        <v>152</v>
      </c>
      <c r="J186" s="31" t="s">
        <v>171</v>
      </c>
      <c r="K186" s="40">
        <v>6.7555458035931386E-4</v>
      </c>
      <c r="L186" s="40">
        <v>6.7555458035931386E-4</v>
      </c>
      <c r="M186" s="40">
        <v>6.7555458035931386E-4</v>
      </c>
      <c r="N186" s="40">
        <v>6.7555458035931386E-4</v>
      </c>
      <c r="O186" s="40">
        <v>6.7555458035931386E-4</v>
      </c>
    </row>
    <row r="187" spans="4:16" x14ac:dyDescent="0.25">
      <c r="D187" s="31" t="s">
        <v>99</v>
      </c>
      <c r="F187" s="31" t="s">
        <v>45</v>
      </c>
      <c r="G187" s="31" t="s">
        <v>10</v>
      </c>
      <c r="H187" s="31" t="s">
        <v>85</v>
      </c>
      <c r="I187" s="31" t="s">
        <v>151</v>
      </c>
      <c r="J187" s="31" t="s">
        <v>171</v>
      </c>
      <c r="K187" s="28" t="s">
        <v>266</v>
      </c>
      <c r="L187" s="28" t="s">
        <v>266</v>
      </c>
      <c r="M187" s="28" t="s">
        <v>266</v>
      </c>
      <c r="N187" s="28" t="s">
        <v>266</v>
      </c>
      <c r="O187" s="28" t="s">
        <v>266</v>
      </c>
    </row>
    <row r="188" spans="4:16" x14ac:dyDescent="0.25">
      <c r="D188" s="31" t="s">
        <v>47</v>
      </c>
      <c r="F188" s="31" t="s">
        <v>45</v>
      </c>
      <c r="G188" s="31" t="s">
        <v>10</v>
      </c>
      <c r="H188" s="31" t="s">
        <v>85</v>
      </c>
      <c r="I188" s="31" t="s">
        <v>77</v>
      </c>
      <c r="J188" s="31" t="s">
        <v>171</v>
      </c>
      <c r="K188" s="40">
        <v>3.1069473204000005E-4</v>
      </c>
      <c r="L188" s="40">
        <v>3.1069473204000005E-4</v>
      </c>
      <c r="M188" s="40">
        <v>3.1069473204000005E-4</v>
      </c>
      <c r="N188" s="40">
        <v>3.1069473204000005E-4</v>
      </c>
      <c r="O188" s="40">
        <v>3.1069473204000005E-4</v>
      </c>
      <c r="P188" s="35">
        <v>48</v>
      </c>
    </row>
    <row r="189" spans="4:16" x14ac:dyDescent="0.25">
      <c r="D189" s="31" t="s">
        <v>47</v>
      </c>
      <c r="F189" s="31" t="s">
        <v>45</v>
      </c>
      <c r="G189" s="31" t="s">
        <v>10</v>
      </c>
      <c r="H189" s="31" t="s">
        <v>85</v>
      </c>
      <c r="I189" s="31" t="s">
        <v>78</v>
      </c>
      <c r="J189" s="31" t="s">
        <v>171</v>
      </c>
      <c r="K189" s="40">
        <v>5.0879999999999995E-2</v>
      </c>
      <c r="L189" s="42">
        <v>5.0879999999999995E-2</v>
      </c>
      <c r="M189" s="42">
        <v>5.0879999999999995E-2</v>
      </c>
      <c r="N189" s="40">
        <v>5.9359999999999996E-2</v>
      </c>
      <c r="O189" s="42">
        <v>5.9359999999999996E-2</v>
      </c>
      <c r="P189" s="35">
        <v>63</v>
      </c>
    </row>
    <row r="190" spans="4:16" x14ac:dyDescent="0.25">
      <c r="D190" s="31" t="s">
        <v>47</v>
      </c>
      <c r="F190" s="31" t="s">
        <v>45</v>
      </c>
      <c r="G190" s="31" t="s">
        <v>10</v>
      </c>
      <c r="H190" s="31" t="s">
        <v>85</v>
      </c>
      <c r="I190" s="31" t="s">
        <v>79</v>
      </c>
      <c r="J190" s="31" t="s">
        <v>171</v>
      </c>
      <c r="K190" s="40">
        <v>1.7757174529799084E-2</v>
      </c>
      <c r="L190" s="40">
        <v>1.7757174529799084E-2</v>
      </c>
      <c r="M190" s="40">
        <v>1.7757174529799084E-2</v>
      </c>
      <c r="N190" s="40">
        <v>2.0583841196465748E-2</v>
      </c>
      <c r="O190" s="40">
        <v>2.0583841196465748E-2</v>
      </c>
    </row>
    <row r="191" spans="4:16" x14ac:dyDescent="0.25">
      <c r="D191" s="31" t="s">
        <v>47</v>
      </c>
      <c r="F191" s="31" t="s">
        <v>45</v>
      </c>
      <c r="G191" s="31" t="s">
        <v>10</v>
      </c>
      <c r="H191" s="31" t="s">
        <v>85</v>
      </c>
      <c r="I191" s="31" t="s">
        <v>152</v>
      </c>
      <c r="J191" s="31" t="s">
        <v>171</v>
      </c>
      <c r="K191" s="40">
        <v>2.0808288573572553E-3</v>
      </c>
      <c r="L191" s="40">
        <v>2.0808288573572553E-3</v>
      </c>
      <c r="M191" s="40">
        <v>2.0808288573572553E-3</v>
      </c>
      <c r="N191" s="40">
        <v>2.0808288573572553E-3</v>
      </c>
      <c r="O191" s="40">
        <v>2.0808288573572553E-3</v>
      </c>
    </row>
    <row r="192" spans="4:16" x14ac:dyDescent="0.25">
      <c r="D192" s="31" t="s">
        <v>47</v>
      </c>
      <c r="F192" s="31" t="s">
        <v>45</v>
      </c>
      <c r="G192" s="31" t="s">
        <v>10</v>
      </c>
      <c r="H192" s="31" t="s">
        <v>85</v>
      </c>
      <c r="I192" s="31" t="s">
        <v>151</v>
      </c>
      <c r="J192" s="31" t="s">
        <v>171</v>
      </c>
      <c r="K192" s="40">
        <v>3.1069473204000005E-4</v>
      </c>
      <c r="L192" s="40">
        <v>3.1069473204000005E-4</v>
      </c>
      <c r="M192" s="40">
        <v>3.1069473204000005E-4</v>
      </c>
      <c r="N192" s="40">
        <v>3.1069473204000005E-4</v>
      </c>
      <c r="O192" s="40">
        <v>3.1069473204000005E-4</v>
      </c>
      <c r="P192" s="32">
        <v>48</v>
      </c>
    </row>
    <row r="193" spans="4:17" x14ac:dyDescent="0.25">
      <c r="D193" s="31" t="s">
        <v>98</v>
      </c>
      <c r="F193" s="31" t="s">
        <v>45</v>
      </c>
      <c r="G193" s="31" t="s">
        <v>10</v>
      </c>
      <c r="H193" s="31" t="s">
        <v>85</v>
      </c>
      <c r="I193" s="31" t="s">
        <v>77</v>
      </c>
      <c r="J193" s="31" t="s">
        <v>171</v>
      </c>
      <c r="K193" s="39">
        <v>2.5891227670000005E-3</v>
      </c>
      <c r="L193" s="39">
        <v>2.5891227670000005E-3</v>
      </c>
      <c r="M193" s="39">
        <v>2.5891227670000005E-3</v>
      </c>
      <c r="N193" s="39">
        <v>2.5891227670000005E-3</v>
      </c>
      <c r="O193" s="39">
        <v>2.5891227670000005E-3</v>
      </c>
      <c r="P193" s="32">
        <v>64</v>
      </c>
      <c r="Q193" t="s">
        <v>154</v>
      </c>
    </row>
    <row r="194" spans="4:17" x14ac:dyDescent="0.25">
      <c r="D194" s="31" t="s">
        <v>98</v>
      </c>
      <c r="F194" s="31" t="s">
        <v>45</v>
      </c>
      <c r="G194" s="31" t="s">
        <v>10</v>
      </c>
      <c r="H194" s="31" t="s">
        <v>85</v>
      </c>
      <c r="I194" s="31" t="s">
        <v>78</v>
      </c>
      <c r="J194" s="31" t="s">
        <v>171</v>
      </c>
      <c r="K194" s="39">
        <v>2.5891227670000005E-3</v>
      </c>
      <c r="L194" s="39">
        <v>2.5891227670000005E-3</v>
      </c>
      <c r="M194" s="39">
        <v>2.5891227670000005E-3</v>
      </c>
      <c r="N194" s="39">
        <v>2.5891227670000005E-3</v>
      </c>
      <c r="O194" s="39">
        <v>2.5891227670000005E-3</v>
      </c>
      <c r="P194" s="32">
        <v>64</v>
      </c>
      <c r="Q194" s="31" t="s">
        <v>154</v>
      </c>
    </row>
    <row r="195" spans="4:17" x14ac:dyDescent="0.25">
      <c r="D195" s="31" t="s">
        <v>98</v>
      </c>
      <c r="F195" s="31" t="s">
        <v>45</v>
      </c>
      <c r="G195" s="31" t="s">
        <v>10</v>
      </c>
      <c r="H195" s="31" t="s">
        <v>85</v>
      </c>
      <c r="I195" s="31" t="s">
        <v>79</v>
      </c>
      <c r="J195" s="31" t="s">
        <v>171</v>
      </c>
      <c r="K195" s="39">
        <v>2.5891227670000005E-3</v>
      </c>
      <c r="L195" s="39">
        <v>2.5891227670000005E-3</v>
      </c>
      <c r="M195" s="39">
        <v>2.5891227670000005E-3</v>
      </c>
      <c r="N195" s="39">
        <v>2.5891227670000005E-3</v>
      </c>
      <c r="O195" s="39">
        <v>2.5891227670000005E-3</v>
      </c>
    </row>
    <row r="196" spans="4:17" x14ac:dyDescent="0.25">
      <c r="D196" s="31" t="s">
        <v>98</v>
      </c>
      <c r="F196" s="31" t="s">
        <v>45</v>
      </c>
      <c r="G196" s="31" t="s">
        <v>10</v>
      </c>
      <c r="H196" s="31" t="s">
        <v>85</v>
      </c>
      <c r="I196" s="31" t="s">
        <v>152</v>
      </c>
      <c r="J196" s="31" t="s">
        <v>171</v>
      </c>
      <c r="K196" s="39">
        <v>2.5891227670000005E-3</v>
      </c>
      <c r="L196" s="39">
        <v>2.5891227670000005E-3</v>
      </c>
      <c r="M196" s="39">
        <v>2.5891227670000005E-3</v>
      </c>
      <c r="N196" s="39">
        <v>2.5891227670000005E-3</v>
      </c>
      <c r="O196" s="39">
        <v>2.5891227670000005E-3</v>
      </c>
    </row>
    <row r="197" spans="4:17" x14ac:dyDescent="0.25">
      <c r="D197" s="31" t="s">
        <v>98</v>
      </c>
      <c r="F197" s="31" t="s">
        <v>45</v>
      </c>
      <c r="G197" s="31" t="s">
        <v>10</v>
      </c>
      <c r="H197" s="31" t="s">
        <v>85</v>
      </c>
      <c r="I197" s="31" t="s">
        <v>151</v>
      </c>
      <c r="J197" s="31" t="s">
        <v>171</v>
      </c>
      <c r="K197" s="28" t="s">
        <v>266</v>
      </c>
      <c r="L197" s="28" t="s">
        <v>266</v>
      </c>
      <c r="M197" s="28" t="s">
        <v>266</v>
      </c>
      <c r="N197" s="28" t="s">
        <v>266</v>
      </c>
      <c r="O197" s="28" t="s">
        <v>266</v>
      </c>
    </row>
    <row r="198" spans="4:17" x14ac:dyDescent="0.25">
      <c r="D198" s="31" t="s">
        <v>100</v>
      </c>
      <c r="F198" s="31" t="s">
        <v>45</v>
      </c>
      <c r="G198" s="31" t="s">
        <v>10</v>
      </c>
      <c r="H198" s="31" t="s">
        <v>85</v>
      </c>
      <c r="I198" s="31" t="s">
        <v>77</v>
      </c>
      <c r="J198" s="31" t="s">
        <v>171</v>
      </c>
      <c r="K198" s="40">
        <v>1.0356491068000002E-4</v>
      </c>
      <c r="L198" s="40">
        <v>1.0356491068000002E-4</v>
      </c>
      <c r="M198" s="40">
        <v>1.0356491068000002E-4</v>
      </c>
      <c r="N198" s="40">
        <v>1.0356491068000002E-4</v>
      </c>
      <c r="O198" s="40">
        <v>1.0356491068000002E-4</v>
      </c>
      <c r="P198" s="33">
        <v>48</v>
      </c>
    </row>
    <row r="199" spans="4:17" x14ac:dyDescent="0.25">
      <c r="D199" s="31" t="s">
        <v>100</v>
      </c>
      <c r="F199" s="31" t="s">
        <v>45</v>
      </c>
      <c r="G199" s="31" t="s">
        <v>10</v>
      </c>
      <c r="H199" s="31" t="s">
        <v>85</v>
      </c>
      <c r="I199" s="31" t="s">
        <v>78</v>
      </c>
      <c r="J199" s="31" t="s">
        <v>171</v>
      </c>
      <c r="K199" s="40">
        <v>3.8159999999999999E-2</v>
      </c>
      <c r="L199" s="40">
        <v>3.8159999999999999E-2</v>
      </c>
      <c r="M199" s="40">
        <v>3.8159999999999999E-2</v>
      </c>
      <c r="N199" s="40">
        <v>3.8159999999999999E-2</v>
      </c>
      <c r="O199" s="40">
        <v>3.8159999999999999E-2</v>
      </c>
      <c r="P199" s="33">
        <v>63</v>
      </c>
    </row>
    <row r="200" spans="4:17" x14ac:dyDescent="0.25">
      <c r="D200" s="31" t="s">
        <v>100</v>
      </c>
      <c r="F200" s="31" t="s">
        <v>45</v>
      </c>
      <c r="G200" s="31" t="s">
        <v>10</v>
      </c>
      <c r="H200" s="31" t="s">
        <v>85</v>
      </c>
      <c r="I200" s="31" t="s">
        <v>79</v>
      </c>
      <c r="J200" s="31" t="s">
        <v>171</v>
      </c>
      <c r="K200" s="40">
        <v>1.3272346190293334E-2</v>
      </c>
      <c r="L200" s="40">
        <v>1.3272346190293334E-2</v>
      </c>
      <c r="M200" s="40">
        <v>1.3272346190293334E-2</v>
      </c>
      <c r="N200" s="40">
        <v>1.3272346190293334E-2</v>
      </c>
      <c r="O200" s="40">
        <v>1.3272346190293334E-2</v>
      </c>
      <c r="P200" s="33"/>
    </row>
    <row r="201" spans="4:17" x14ac:dyDescent="0.25">
      <c r="D201" s="31" t="s">
        <v>100</v>
      </c>
      <c r="F201" s="31" t="s">
        <v>45</v>
      </c>
      <c r="G201" s="31" t="s">
        <v>10</v>
      </c>
      <c r="H201" s="31" t="s">
        <v>85</v>
      </c>
      <c r="I201" s="31" t="s">
        <v>152</v>
      </c>
      <c r="J201" s="31" t="s">
        <v>171</v>
      </c>
      <c r="K201" s="40">
        <v>1.5534736602000004E-3</v>
      </c>
      <c r="L201" s="40">
        <v>1.5534736602000004E-3</v>
      </c>
      <c r="M201" s="40">
        <v>1.5534736602000004E-3</v>
      </c>
      <c r="N201" s="40">
        <v>1.5534736602000004E-3</v>
      </c>
      <c r="O201" s="40">
        <v>1.5534736602000004E-3</v>
      </c>
      <c r="P201" s="33"/>
    </row>
    <row r="202" spans="4:17" x14ac:dyDescent="0.25">
      <c r="D202" s="31" t="s">
        <v>100</v>
      </c>
      <c r="F202" s="31" t="s">
        <v>45</v>
      </c>
      <c r="G202" s="31" t="s">
        <v>10</v>
      </c>
      <c r="H202" s="31" t="s">
        <v>85</v>
      </c>
      <c r="I202" s="31" t="s">
        <v>151</v>
      </c>
      <c r="J202" s="31" t="s">
        <v>171</v>
      </c>
      <c r="K202" s="40">
        <v>1.0356491068000002E-4</v>
      </c>
      <c r="L202" s="40">
        <v>1.0356491068000002E-4</v>
      </c>
      <c r="M202" s="40">
        <v>1.0356491068000002E-4</v>
      </c>
      <c r="N202" s="40">
        <v>1.0356491068000002E-4</v>
      </c>
      <c r="O202" s="40">
        <v>1.0356491068000002E-4</v>
      </c>
      <c r="P202" s="33">
        <v>48</v>
      </c>
    </row>
    <row r="203" spans="4:17" x14ac:dyDescent="0.25">
      <c r="D203" s="31" t="s">
        <v>101</v>
      </c>
      <c r="F203" s="31" t="s">
        <v>45</v>
      </c>
      <c r="G203" s="31" t="s">
        <v>10</v>
      </c>
      <c r="H203" s="31" t="s">
        <v>85</v>
      </c>
      <c r="I203" s="31" t="s">
        <v>77</v>
      </c>
      <c r="J203" s="31" t="s">
        <v>171</v>
      </c>
      <c r="K203" s="40">
        <v>1.0356491068000002E-4</v>
      </c>
      <c r="L203" s="40">
        <v>1.0356491068000002E-4</v>
      </c>
      <c r="M203" s="40">
        <v>1.0356491068000002E-4</v>
      </c>
      <c r="N203" s="40">
        <v>1.0356491068000002E-4</v>
      </c>
      <c r="O203" s="40">
        <v>1.0356491068000002E-4</v>
      </c>
      <c r="P203" s="33">
        <v>48</v>
      </c>
    </row>
    <row r="204" spans="4:17" x14ac:dyDescent="0.25">
      <c r="D204" s="31" t="s">
        <v>101</v>
      </c>
      <c r="F204" s="31" t="s">
        <v>45</v>
      </c>
      <c r="G204" s="31" t="s">
        <v>10</v>
      </c>
      <c r="H204" s="31" t="s">
        <v>85</v>
      </c>
      <c r="I204" s="31" t="s">
        <v>78</v>
      </c>
      <c r="J204" s="31" t="s">
        <v>171</v>
      </c>
      <c r="K204" s="40">
        <v>4.6818649290538243E-3</v>
      </c>
      <c r="L204" s="40">
        <v>4.6818649290538243E-3</v>
      </c>
      <c r="M204" s="40">
        <v>4.6818649290538243E-3</v>
      </c>
      <c r="N204" s="40">
        <v>4.6818649290538243E-3</v>
      </c>
      <c r="O204" s="40">
        <v>4.6818649290538243E-3</v>
      </c>
      <c r="P204" s="33">
        <v>57</v>
      </c>
    </row>
    <row r="205" spans="4:17" x14ac:dyDescent="0.25">
      <c r="D205" s="31" t="s">
        <v>101</v>
      </c>
      <c r="F205" s="31" t="s">
        <v>45</v>
      </c>
      <c r="G205" s="31" t="s">
        <v>10</v>
      </c>
      <c r="H205" s="31" t="s">
        <v>85</v>
      </c>
      <c r="I205" s="31" t="s">
        <v>79</v>
      </c>
      <c r="J205" s="31" t="s">
        <v>171</v>
      </c>
      <c r="K205" s="40">
        <v>2.392714919866912E-3</v>
      </c>
      <c r="L205" s="40">
        <v>2.392714919866912E-3</v>
      </c>
      <c r="M205" s="40">
        <v>2.392714919866912E-3</v>
      </c>
      <c r="N205" s="40">
        <v>2.392714919866912E-3</v>
      </c>
      <c r="O205" s="40">
        <v>2.392714919866912E-3</v>
      </c>
    </row>
    <row r="206" spans="4:17" x14ac:dyDescent="0.25">
      <c r="D206" s="31" t="s">
        <v>101</v>
      </c>
      <c r="F206" s="31" t="s">
        <v>45</v>
      </c>
      <c r="G206" s="31" t="s">
        <v>10</v>
      </c>
      <c r="H206" s="31" t="s">
        <v>85</v>
      </c>
      <c r="I206" s="31" t="s">
        <v>152</v>
      </c>
      <c r="J206" s="31" t="s">
        <v>171</v>
      </c>
      <c r="K206" s="40">
        <v>2.3927149198669125E-3</v>
      </c>
      <c r="L206" s="40">
        <v>2.3927149198669125E-3</v>
      </c>
      <c r="M206" s="40">
        <v>2.3927149198669125E-3</v>
      </c>
      <c r="N206" s="40">
        <v>2.3927149198669125E-3</v>
      </c>
      <c r="O206" s="40">
        <v>2.3927149198669125E-3</v>
      </c>
    </row>
    <row r="207" spans="4:17" x14ac:dyDescent="0.25">
      <c r="D207" s="31" t="s">
        <v>101</v>
      </c>
      <c r="F207" s="31" t="s">
        <v>45</v>
      </c>
      <c r="G207" s="31" t="s">
        <v>10</v>
      </c>
      <c r="H207" s="31" t="s">
        <v>85</v>
      </c>
      <c r="I207" s="31" t="s">
        <v>151</v>
      </c>
      <c r="J207" s="31" t="s">
        <v>171</v>
      </c>
      <c r="K207" s="40">
        <v>1.0356491068000002E-4</v>
      </c>
      <c r="L207" s="40">
        <v>1.0356491068000002E-4</v>
      </c>
      <c r="M207" s="40">
        <v>1.0356491068000002E-4</v>
      </c>
      <c r="N207" s="40">
        <v>1.0356491068000002E-4</v>
      </c>
      <c r="O207" s="40">
        <v>1.0356491068000002E-4</v>
      </c>
      <c r="P207" s="33">
        <v>48</v>
      </c>
    </row>
    <row r="208" spans="4:17" x14ac:dyDescent="0.25">
      <c r="D208" s="31" t="s">
        <v>70</v>
      </c>
      <c r="F208" s="31" t="s">
        <v>69</v>
      </c>
      <c r="G208" s="31" t="s">
        <v>10</v>
      </c>
      <c r="H208" s="31" t="s">
        <v>85</v>
      </c>
      <c r="I208" s="31" t="s">
        <v>77</v>
      </c>
      <c r="J208" s="31" t="s">
        <v>171</v>
      </c>
      <c r="K208" s="28" t="s">
        <v>266</v>
      </c>
      <c r="L208" s="28" t="s">
        <v>266</v>
      </c>
      <c r="M208" s="28" t="s">
        <v>266</v>
      </c>
      <c r="N208" s="28" t="s">
        <v>266</v>
      </c>
      <c r="O208" s="28" t="s">
        <v>266</v>
      </c>
    </row>
    <row r="209" spans="4:15" x14ac:dyDescent="0.25">
      <c r="D209" s="31" t="s">
        <v>70</v>
      </c>
      <c r="F209" s="31" t="s">
        <v>69</v>
      </c>
      <c r="G209" s="31" t="s">
        <v>10</v>
      </c>
      <c r="H209" s="31" t="s">
        <v>85</v>
      </c>
      <c r="I209" s="31" t="s">
        <v>78</v>
      </c>
      <c r="J209" s="31" t="s">
        <v>171</v>
      </c>
      <c r="K209" s="28" t="s">
        <v>266</v>
      </c>
      <c r="L209" s="28" t="s">
        <v>266</v>
      </c>
      <c r="M209" s="28" t="s">
        <v>266</v>
      </c>
      <c r="N209" s="28" t="s">
        <v>266</v>
      </c>
      <c r="O209" s="28" t="s">
        <v>266</v>
      </c>
    </row>
    <row r="210" spans="4:15" x14ac:dyDescent="0.25">
      <c r="D210" s="31" t="s">
        <v>70</v>
      </c>
      <c r="F210" s="31" t="s">
        <v>69</v>
      </c>
      <c r="G210" s="31" t="s">
        <v>10</v>
      </c>
      <c r="H210" s="31" t="s">
        <v>85</v>
      </c>
      <c r="I210" s="31" t="s">
        <v>79</v>
      </c>
      <c r="J210" s="31" t="s">
        <v>171</v>
      </c>
      <c r="K210" s="28" t="s">
        <v>266</v>
      </c>
      <c r="L210" s="28" t="s">
        <v>266</v>
      </c>
      <c r="M210" s="28" t="s">
        <v>266</v>
      </c>
      <c r="N210" s="28" t="s">
        <v>266</v>
      </c>
      <c r="O210" s="28" t="s">
        <v>266</v>
      </c>
    </row>
    <row r="211" spans="4:15" x14ac:dyDescent="0.25">
      <c r="D211" s="31" t="s">
        <v>70</v>
      </c>
      <c r="F211" s="31" t="s">
        <v>69</v>
      </c>
      <c r="G211" s="31" t="s">
        <v>10</v>
      </c>
      <c r="H211" s="31" t="s">
        <v>85</v>
      </c>
      <c r="I211" s="31" t="s">
        <v>152</v>
      </c>
      <c r="J211" s="31" t="s">
        <v>171</v>
      </c>
      <c r="K211" s="28" t="s">
        <v>266</v>
      </c>
      <c r="L211" s="28" t="s">
        <v>266</v>
      </c>
      <c r="M211" s="28" t="s">
        <v>266</v>
      </c>
      <c r="N211" s="28" t="s">
        <v>266</v>
      </c>
      <c r="O211" s="28" t="s">
        <v>266</v>
      </c>
    </row>
    <row r="212" spans="4:15" x14ac:dyDescent="0.25">
      <c r="D212" s="31" t="s">
        <v>70</v>
      </c>
      <c r="F212" s="31" t="s">
        <v>69</v>
      </c>
      <c r="G212" s="31" t="s">
        <v>10</v>
      </c>
      <c r="H212" s="31" t="s">
        <v>85</v>
      </c>
      <c r="I212" s="31" t="s">
        <v>151</v>
      </c>
      <c r="J212" s="31" t="s">
        <v>171</v>
      </c>
      <c r="K212" s="28" t="s">
        <v>266</v>
      </c>
      <c r="L212" s="28" t="s">
        <v>266</v>
      </c>
      <c r="M212" s="28" t="s">
        <v>266</v>
      </c>
      <c r="N212" s="28" t="s">
        <v>266</v>
      </c>
      <c r="O212" s="28" t="s">
        <v>266</v>
      </c>
    </row>
    <row r="213" spans="4:15" x14ac:dyDescent="0.25">
      <c r="D213" s="31" t="s">
        <v>72</v>
      </c>
      <c r="F213" s="31" t="s">
        <v>69</v>
      </c>
      <c r="G213" s="31" t="s">
        <v>10</v>
      </c>
      <c r="H213" s="31" t="s">
        <v>85</v>
      </c>
      <c r="I213" s="31" t="s">
        <v>77</v>
      </c>
      <c r="J213" s="31" t="s">
        <v>171</v>
      </c>
      <c r="K213" s="28" t="s">
        <v>266</v>
      </c>
      <c r="L213" s="28" t="s">
        <v>266</v>
      </c>
      <c r="M213" s="28" t="s">
        <v>266</v>
      </c>
      <c r="N213" s="28" t="s">
        <v>266</v>
      </c>
      <c r="O213" s="28" t="s">
        <v>266</v>
      </c>
    </row>
    <row r="214" spans="4:15" x14ac:dyDescent="0.25">
      <c r="D214" s="31" t="s">
        <v>72</v>
      </c>
      <c r="F214" s="31" t="s">
        <v>69</v>
      </c>
      <c r="G214" s="31" t="s">
        <v>10</v>
      </c>
      <c r="H214" s="31" t="s">
        <v>85</v>
      </c>
      <c r="I214" s="31" t="s">
        <v>78</v>
      </c>
      <c r="J214" s="31" t="s">
        <v>171</v>
      </c>
      <c r="K214" s="28" t="s">
        <v>266</v>
      </c>
      <c r="L214" s="28" t="s">
        <v>266</v>
      </c>
      <c r="M214" s="28" t="s">
        <v>266</v>
      </c>
      <c r="N214" s="28" t="s">
        <v>266</v>
      </c>
      <c r="O214" s="28" t="s">
        <v>266</v>
      </c>
    </row>
    <row r="215" spans="4:15" x14ac:dyDescent="0.25">
      <c r="D215" s="31" t="s">
        <v>72</v>
      </c>
      <c r="F215" s="31" t="s">
        <v>69</v>
      </c>
      <c r="G215" s="31" t="s">
        <v>10</v>
      </c>
      <c r="H215" s="31" t="s">
        <v>85</v>
      </c>
      <c r="I215" s="31" t="s">
        <v>79</v>
      </c>
      <c r="J215" s="31" t="s">
        <v>171</v>
      </c>
      <c r="K215" s="28" t="s">
        <v>266</v>
      </c>
      <c r="L215" s="28" t="s">
        <v>266</v>
      </c>
      <c r="M215" s="28" t="s">
        <v>266</v>
      </c>
      <c r="N215" s="28" t="s">
        <v>266</v>
      </c>
      <c r="O215" s="28" t="s">
        <v>266</v>
      </c>
    </row>
    <row r="216" spans="4:15" x14ac:dyDescent="0.25">
      <c r="D216" s="31" t="s">
        <v>72</v>
      </c>
      <c r="F216" s="31" t="s">
        <v>69</v>
      </c>
      <c r="G216" s="31" t="s">
        <v>10</v>
      </c>
      <c r="H216" s="31" t="s">
        <v>85</v>
      </c>
      <c r="I216" s="31" t="s">
        <v>152</v>
      </c>
      <c r="J216" s="31" t="s">
        <v>171</v>
      </c>
      <c r="K216" s="28" t="s">
        <v>266</v>
      </c>
      <c r="L216" s="28" t="s">
        <v>266</v>
      </c>
      <c r="M216" s="28" t="s">
        <v>266</v>
      </c>
      <c r="N216" s="28" t="s">
        <v>266</v>
      </c>
      <c r="O216" s="28" t="s">
        <v>266</v>
      </c>
    </row>
    <row r="217" spans="4:15" x14ac:dyDescent="0.25">
      <c r="D217" s="31" t="s">
        <v>72</v>
      </c>
      <c r="F217" s="31" t="s">
        <v>69</v>
      </c>
      <c r="G217" s="31" t="s">
        <v>10</v>
      </c>
      <c r="H217" s="31" t="s">
        <v>85</v>
      </c>
      <c r="I217" s="31" t="s">
        <v>151</v>
      </c>
      <c r="J217" s="31" t="s">
        <v>171</v>
      </c>
      <c r="K217" s="28" t="s">
        <v>266</v>
      </c>
      <c r="L217" s="28" t="s">
        <v>266</v>
      </c>
      <c r="M217" s="28" t="s">
        <v>266</v>
      </c>
      <c r="N217" s="28" t="s">
        <v>266</v>
      </c>
      <c r="O217" s="28" t="s">
        <v>266</v>
      </c>
    </row>
    <row r="218" spans="4:15" x14ac:dyDescent="0.25">
      <c r="D218" s="31" t="s">
        <v>71</v>
      </c>
      <c r="F218" s="31" t="s">
        <v>69</v>
      </c>
      <c r="G218" s="31" t="s">
        <v>10</v>
      </c>
      <c r="H218" s="31" t="s">
        <v>85</v>
      </c>
      <c r="I218" s="31" t="s">
        <v>77</v>
      </c>
      <c r="J218" s="31" t="s">
        <v>171</v>
      </c>
      <c r="K218" s="28" t="s">
        <v>266</v>
      </c>
      <c r="L218" s="28" t="s">
        <v>266</v>
      </c>
      <c r="M218" s="28" t="s">
        <v>266</v>
      </c>
      <c r="N218" s="28" t="s">
        <v>266</v>
      </c>
      <c r="O218" s="28" t="s">
        <v>266</v>
      </c>
    </row>
    <row r="219" spans="4:15" x14ac:dyDescent="0.25">
      <c r="D219" s="31" t="s">
        <v>71</v>
      </c>
      <c r="F219" s="31" t="s">
        <v>69</v>
      </c>
      <c r="G219" s="31" t="s">
        <v>10</v>
      </c>
      <c r="H219" s="31" t="s">
        <v>85</v>
      </c>
      <c r="I219" s="31" t="s">
        <v>78</v>
      </c>
      <c r="J219" s="31" t="s">
        <v>171</v>
      </c>
      <c r="K219" s="28" t="s">
        <v>266</v>
      </c>
      <c r="L219" s="28" t="s">
        <v>266</v>
      </c>
      <c r="M219" s="28" t="s">
        <v>266</v>
      </c>
      <c r="N219" s="28" t="s">
        <v>266</v>
      </c>
      <c r="O219" s="28" t="s">
        <v>266</v>
      </c>
    </row>
    <row r="220" spans="4:15" x14ac:dyDescent="0.25">
      <c r="D220" s="31" t="s">
        <v>71</v>
      </c>
      <c r="F220" s="31" t="s">
        <v>69</v>
      </c>
      <c r="G220" s="31" t="s">
        <v>10</v>
      </c>
      <c r="H220" s="31" t="s">
        <v>85</v>
      </c>
      <c r="I220" s="31" t="s">
        <v>79</v>
      </c>
      <c r="J220" s="31" t="s">
        <v>171</v>
      </c>
      <c r="K220" s="28" t="s">
        <v>266</v>
      </c>
      <c r="L220" s="28" t="s">
        <v>266</v>
      </c>
      <c r="M220" s="28" t="s">
        <v>266</v>
      </c>
      <c r="N220" s="28" t="s">
        <v>266</v>
      </c>
      <c r="O220" s="28" t="s">
        <v>266</v>
      </c>
    </row>
    <row r="221" spans="4:15" x14ac:dyDescent="0.25">
      <c r="D221" s="31" t="s">
        <v>71</v>
      </c>
      <c r="F221" s="31" t="s">
        <v>69</v>
      </c>
      <c r="G221" s="31" t="s">
        <v>10</v>
      </c>
      <c r="H221" s="31" t="s">
        <v>85</v>
      </c>
      <c r="I221" s="31" t="s">
        <v>152</v>
      </c>
      <c r="J221" s="31" t="s">
        <v>171</v>
      </c>
      <c r="K221" s="28" t="s">
        <v>266</v>
      </c>
      <c r="L221" s="28" t="s">
        <v>266</v>
      </c>
      <c r="M221" s="28" t="s">
        <v>266</v>
      </c>
      <c r="N221" s="28" t="s">
        <v>266</v>
      </c>
      <c r="O221" s="28" t="s">
        <v>266</v>
      </c>
    </row>
    <row r="222" spans="4:15" x14ac:dyDescent="0.25">
      <c r="D222" s="31" t="s">
        <v>71</v>
      </c>
      <c r="F222" s="31" t="s">
        <v>69</v>
      </c>
      <c r="G222" s="31" t="s">
        <v>10</v>
      </c>
      <c r="H222" s="31" t="s">
        <v>85</v>
      </c>
      <c r="I222" s="31" t="s">
        <v>151</v>
      </c>
      <c r="J222" s="31" t="s">
        <v>171</v>
      </c>
      <c r="K222" s="28" t="s">
        <v>266</v>
      </c>
      <c r="L222" s="28" t="s">
        <v>266</v>
      </c>
      <c r="M222" s="28" t="s">
        <v>266</v>
      </c>
      <c r="N222" s="28" t="s">
        <v>266</v>
      </c>
      <c r="O222" s="28" t="s">
        <v>266</v>
      </c>
    </row>
    <row r="223" spans="4:15" x14ac:dyDescent="0.25">
      <c r="D223" s="31" t="s">
        <v>73</v>
      </c>
      <c r="F223" s="31" t="s">
        <v>69</v>
      </c>
      <c r="G223" s="31" t="s">
        <v>10</v>
      </c>
      <c r="H223" s="31" t="s">
        <v>85</v>
      </c>
      <c r="I223" s="31" t="s">
        <v>77</v>
      </c>
      <c r="J223" s="31" t="s">
        <v>171</v>
      </c>
      <c r="K223" s="28" t="s">
        <v>266</v>
      </c>
      <c r="L223" s="28" t="s">
        <v>266</v>
      </c>
      <c r="M223" s="28" t="s">
        <v>266</v>
      </c>
      <c r="N223" s="28" t="s">
        <v>266</v>
      </c>
      <c r="O223" s="28" t="s">
        <v>266</v>
      </c>
    </row>
    <row r="224" spans="4:15" x14ac:dyDescent="0.25">
      <c r="D224" s="31" t="s">
        <v>73</v>
      </c>
      <c r="F224" s="31" t="s">
        <v>69</v>
      </c>
      <c r="G224" s="31" t="s">
        <v>10</v>
      </c>
      <c r="H224" s="31" t="s">
        <v>85</v>
      </c>
      <c r="I224" s="31" t="s">
        <v>78</v>
      </c>
      <c r="J224" s="31" t="s">
        <v>171</v>
      </c>
      <c r="K224" s="28" t="s">
        <v>266</v>
      </c>
      <c r="L224" s="28" t="s">
        <v>266</v>
      </c>
      <c r="M224" s="28" t="s">
        <v>266</v>
      </c>
      <c r="N224" s="28" t="s">
        <v>266</v>
      </c>
      <c r="O224" s="28" t="s">
        <v>266</v>
      </c>
    </row>
    <row r="225" spans="4:18" x14ac:dyDescent="0.25">
      <c r="D225" s="31" t="s">
        <v>73</v>
      </c>
      <c r="F225" s="31" t="s">
        <v>69</v>
      </c>
      <c r="G225" s="31" t="s">
        <v>10</v>
      </c>
      <c r="H225" s="31" t="s">
        <v>85</v>
      </c>
      <c r="I225" s="31" t="s">
        <v>79</v>
      </c>
      <c r="J225" s="31" t="s">
        <v>171</v>
      </c>
      <c r="K225" s="28" t="s">
        <v>266</v>
      </c>
      <c r="L225" s="28" t="s">
        <v>266</v>
      </c>
      <c r="M225" s="28" t="s">
        <v>266</v>
      </c>
      <c r="N225" s="28" t="s">
        <v>266</v>
      </c>
      <c r="O225" s="28" t="s">
        <v>266</v>
      </c>
    </row>
    <row r="226" spans="4:18" x14ac:dyDescent="0.25">
      <c r="D226" s="31" t="s">
        <v>73</v>
      </c>
      <c r="F226" s="31" t="s">
        <v>69</v>
      </c>
      <c r="G226" s="31" t="s">
        <v>10</v>
      </c>
      <c r="H226" s="31" t="s">
        <v>85</v>
      </c>
      <c r="I226" s="31" t="s">
        <v>152</v>
      </c>
      <c r="J226" s="31" t="s">
        <v>171</v>
      </c>
      <c r="K226" s="28" t="s">
        <v>266</v>
      </c>
      <c r="L226" s="28" t="s">
        <v>266</v>
      </c>
      <c r="M226" s="28" t="s">
        <v>266</v>
      </c>
      <c r="N226" s="28" t="s">
        <v>266</v>
      </c>
      <c r="O226" s="28" t="s">
        <v>266</v>
      </c>
    </row>
    <row r="227" spans="4:18" x14ac:dyDescent="0.25">
      <c r="D227" s="31" t="s">
        <v>73</v>
      </c>
      <c r="F227" s="31" t="s">
        <v>69</v>
      </c>
      <c r="G227" s="31" t="s">
        <v>10</v>
      </c>
      <c r="H227" s="31" t="s">
        <v>85</v>
      </c>
      <c r="I227" s="31" t="s">
        <v>151</v>
      </c>
      <c r="J227" s="31" t="s">
        <v>171</v>
      </c>
      <c r="K227" s="28" t="s">
        <v>266</v>
      </c>
      <c r="L227" s="28" t="s">
        <v>266</v>
      </c>
      <c r="M227" s="28" t="s">
        <v>266</v>
      </c>
      <c r="N227" s="28" t="s">
        <v>266</v>
      </c>
      <c r="O227" s="28" t="s">
        <v>266</v>
      </c>
    </row>
    <row r="228" spans="4:18" x14ac:dyDescent="0.25">
      <c r="D228" s="31" t="s">
        <v>102</v>
      </c>
      <c r="F228" s="31" t="s">
        <v>60</v>
      </c>
      <c r="G228" s="31" t="s">
        <v>10</v>
      </c>
      <c r="H228" s="31" t="s">
        <v>85</v>
      </c>
      <c r="I228" s="31" t="s">
        <v>77</v>
      </c>
      <c r="J228" s="31" t="s">
        <v>171</v>
      </c>
      <c r="K228" s="28" t="s">
        <v>266</v>
      </c>
      <c r="L228" s="28" t="s">
        <v>266</v>
      </c>
      <c r="M228" s="28" t="s">
        <v>266</v>
      </c>
      <c r="N228" s="28" t="s">
        <v>266</v>
      </c>
      <c r="O228" s="28" t="s">
        <v>266</v>
      </c>
    </row>
    <row r="229" spans="4:18" x14ac:dyDescent="0.25">
      <c r="D229" s="31" t="s">
        <v>102</v>
      </c>
      <c r="F229" s="31" t="s">
        <v>60</v>
      </c>
      <c r="G229" s="31" t="s">
        <v>10</v>
      </c>
      <c r="H229" s="31" t="s">
        <v>85</v>
      </c>
      <c r="I229" s="31" t="s">
        <v>78</v>
      </c>
      <c r="J229" s="31" t="s">
        <v>171</v>
      </c>
      <c r="K229" s="28" t="s">
        <v>266</v>
      </c>
      <c r="L229" s="28" t="s">
        <v>266</v>
      </c>
      <c r="M229" s="28" t="s">
        <v>266</v>
      </c>
      <c r="N229" s="28" t="s">
        <v>266</v>
      </c>
      <c r="O229" s="28" t="s">
        <v>266</v>
      </c>
    </row>
    <row r="230" spans="4:18" x14ac:dyDescent="0.25">
      <c r="D230" s="31" t="s">
        <v>102</v>
      </c>
      <c r="F230" s="31" t="s">
        <v>60</v>
      </c>
      <c r="G230" s="31" t="s">
        <v>10</v>
      </c>
      <c r="H230" s="31" t="s">
        <v>85</v>
      </c>
      <c r="I230" s="31" t="s">
        <v>79</v>
      </c>
      <c r="J230" s="31" t="s">
        <v>171</v>
      </c>
      <c r="K230" s="28" t="s">
        <v>266</v>
      </c>
      <c r="L230" s="28" t="s">
        <v>266</v>
      </c>
      <c r="M230" s="28" t="s">
        <v>266</v>
      </c>
      <c r="N230" s="28" t="s">
        <v>266</v>
      </c>
      <c r="O230" s="28" t="s">
        <v>266</v>
      </c>
    </row>
    <row r="231" spans="4:18" x14ac:dyDescent="0.25">
      <c r="D231" s="31" t="s">
        <v>102</v>
      </c>
      <c r="F231" s="31" t="s">
        <v>60</v>
      </c>
      <c r="G231" s="31" t="s">
        <v>10</v>
      </c>
      <c r="H231" s="31" t="s">
        <v>85</v>
      </c>
      <c r="I231" s="31" t="s">
        <v>152</v>
      </c>
      <c r="J231" s="31" t="s">
        <v>171</v>
      </c>
      <c r="K231" s="28" t="s">
        <v>266</v>
      </c>
      <c r="L231" s="28" t="s">
        <v>266</v>
      </c>
      <c r="M231" s="28" t="s">
        <v>266</v>
      </c>
      <c r="N231" s="28" t="s">
        <v>266</v>
      </c>
      <c r="O231" s="28" t="s">
        <v>266</v>
      </c>
    </row>
    <row r="232" spans="4:18" x14ac:dyDescent="0.25">
      <c r="D232" s="31" t="s">
        <v>102</v>
      </c>
      <c r="F232" s="31" t="s">
        <v>60</v>
      </c>
      <c r="G232" s="31" t="s">
        <v>10</v>
      </c>
      <c r="H232" s="31" t="s">
        <v>85</v>
      </c>
      <c r="I232" s="31" t="s">
        <v>151</v>
      </c>
      <c r="J232" s="31" t="s">
        <v>171</v>
      </c>
      <c r="K232" s="28" t="s">
        <v>266</v>
      </c>
      <c r="L232" s="28" t="s">
        <v>266</v>
      </c>
      <c r="M232" s="28" t="s">
        <v>266</v>
      </c>
      <c r="N232" s="28" t="s">
        <v>266</v>
      </c>
      <c r="O232" s="28" t="s">
        <v>266</v>
      </c>
    </row>
    <row r="233" spans="4:18" x14ac:dyDescent="0.25">
      <c r="D233" s="31" t="s">
        <v>103</v>
      </c>
      <c r="F233" s="31" t="s">
        <v>60</v>
      </c>
      <c r="G233" s="31" t="s">
        <v>10</v>
      </c>
      <c r="H233" s="31" t="s">
        <v>85</v>
      </c>
      <c r="I233" s="31" t="s">
        <v>77</v>
      </c>
      <c r="J233" s="31" t="s">
        <v>171</v>
      </c>
      <c r="K233" s="39">
        <v>1.2427789281600002E-3</v>
      </c>
      <c r="L233" s="39">
        <v>1.2427789281600002E-3</v>
      </c>
      <c r="M233" s="39">
        <v>1.2427789281600002E-3</v>
      </c>
      <c r="N233" s="39">
        <v>1.2427789281600002E-3</v>
      </c>
      <c r="O233" s="39">
        <v>1.2427789281600002E-3</v>
      </c>
      <c r="P233" s="32">
        <v>64</v>
      </c>
      <c r="Q233" t="s">
        <v>154</v>
      </c>
    </row>
    <row r="234" spans="4:18" x14ac:dyDescent="0.25">
      <c r="D234" s="31" t="s">
        <v>103</v>
      </c>
      <c r="F234" s="31" t="s">
        <v>60</v>
      </c>
      <c r="G234" s="31" t="s">
        <v>10</v>
      </c>
      <c r="H234" s="31" t="s">
        <v>85</v>
      </c>
      <c r="I234" s="31" t="s">
        <v>78</v>
      </c>
      <c r="J234" s="31" t="s">
        <v>171</v>
      </c>
      <c r="K234" s="39">
        <v>1.2427789281600002E-3</v>
      </c>
      <c r="L234" s="39">
        <v>1.2427789281600002E-3</v>
      </c>
      <c r="M234" s="39">
        <v>1.2427789281600002E-3</v>
      </c>
      <c r="N234" s="39">
        <v>1.2427789281600002E-3</v>
      </c>
      <c r="O234" s="39">
        <v>1.2427789281600002E-3</v>
      </c>
      <c r="P234" s="32">
        <v>64</v>
      </c>
      <c r="Q234" s="31" t="s">
        <v>154</v>
      </c>
    </row>
    <row r="235" spans="4:18" x14ac:dyDescent="0.25">
      <c r="D235" s="31" t="s">
        <v>103</v>
      </c>
      <c r="F235" s="31" t="s">
        <v>60</v>
      </c>
      <c r="G235" s="31" t="s">
        <v>10</v>
      </c>
      <c r="H235" s="31" t="s">
        <v>85</v>
      </c>
      <c r="I235" s="31" t="s">
        <v>79</v>
      </c>
      <c r="J235" s="31" t="s">
        <v>171</v>
      </c>
      <c r="K235" s="39">
        <v>1.2427789281600002E-3</v>
      </c>
      <c r="L235" s="39">
        <v>1.2427789281600002E-3</v>
      </c>
      <c r="M235" s="39">
        <v>1.2427789281600002E-3</v>
      </c>
      <c r="N235" s="39">
        <v>1.2427789281600002E-3</v>
      </c>
      <c r="O235" s="39">
        <v>1.2427789281600002E-3</v>
      </c>
    </row>
    <row r="236" spans="4:18" x14ac:dyDescent="0.25">
      <c r="D236" s="31" t="s">
        <v>103</v>
      </c>
      <c r="F236" s="31" t="s">
        <v>60</v>
      </c>
      <c r="G236" s="31" t="s">
        <v>10</v>
      </c>
      <c r="H236" s="31" t="s">
        <v>85</v>
      </c>
      <c r="I236" s="31" t="s">
        <v>152</v>
      </c>
      <c r="J236" s="31" t="s">
        <v>171</v>
      </c>
      <c r="K236" s="39">
        <v>1.2427789281600002E-3</v>
      </c>
      <c r="L236" s="39">
        <v>1.2427789281600002E-3</v>
      </c>
      <c r="M236" s="39">
        <v>1.2427789281600002E-3</v>
      </c>
      <c r="N236" s="39">
        <v>1.2427789281600002E-3</v>
      </c>
      <c r="O236" s="39">
        <v>1.2427789281600002E-3</v>
      </c>
    </row>
    <row r="237" spans="4:18" x14ac:dyDescent="0.25">
      <c r="D237" s="31" t="s">
        <v>103</v>
      </c>
      <c r="F237" s="31" t="s">
        <v>60</v>
      </c>
      <c r="G237" s="31" t="s">
        <v>10</v>
      </c>
      <c r="H237" s="31" t="s">
        <v>85</v>
      </c>
      <c r="I237" s="31" t="s">
        <v>151</v>
      </c>
      <c r="J237" s="31" t="s">
        <v>171</v>
      </c>
      <c r="K237" s="28" t="s">
        <v>266</v>
      </c>
      <c r="L237" s="28" t="s">
        <v>266</v>
      </c>
      <c r="M237" s="28" t="s">
        <v>266</v>
      </c>
      <c r="N237" s="28" t="s">
        <v>266</v>
      </c>
      <c r="O237" s="28" t="s">
        <v>266</v>
      </c>
    </row>
    <row r="238" spans="4:18" x14ac:dyDescent="0.25">
      <c r="D238" s="31" t="s">
        <v>144</v>
      </c>
      <c r="F238" s="31" t="s">
        <v>60</v>
      </c>
      <c r="G238" s="31" t="s">
        <v>10</v>
      </c>
      <c r="H238" s="31" t="s">
        <v>85</v>
      </c>
      <c r="I238" s="31" t="s">
        <v>77</v>
      </c>
      <c r="J238" s="31" t="s">
        <v>171</v>
      </c>
      <c r="K238" s="40">
        <v>2.0712982136000005E-4</v>
      </c>
      <c r="L238" s="40">
        <v>2.0712982136000005E-4</v>
      </c>
      <c r="M238" s="40">
        <v>2.0712982136000005E-4</v>
      </c>
      <c r="N238" s="40">
        <v>2.0712982136000005E-4</v>
      </c>
      <c r="O238" s="40">
        <v>2.0712982136000005E-4</v>
      </c>
      <c r="P238" s="32">
        <v>64</v>
      </c>
      <c r="Q238" s="31" t="s">
        <v>154</v>
      </c>
      <c r="R238" s="31"/>
    </row>
    <row r="239" spans="4:18" x14ac:dyDescent="0.25">
      <c r="D239" s="31" t="s">
        <v>144</v>
      </c>
      <c r="F239" s="31" t="s">
        <v>60</v>
      </c>
      <c r="G239" s="31" t="s">
        <v>10</v>
      </c>
      <c r="H239" s="31" t="s">
        <v>85</v>
      </c>
      <c r="I239" s="31" t="s">
        <v>78</v>
      </c>
      <c r="J239" s="31" t="s">
        <v>171</v>
      </c>
      <c r="K239" s="40">
        <v>2.0712982136000005E-4</v>
      </c>
      <c r="L239" s="40">
        <v>2.0712982136000005E-4</v>
      </c>
      <c r="M239" s="40">
        <v>2.0712982136000005E-4</v>
      </c>
      <c r="N239" s="40">
        <v>2.0712982136000005E-4</v>
      </c>
      <c r="O239" s="40">
        <v>2.0712982136000005E-4</v>
      </c>
      <c r="P239" s="32">
        <v>64</v>
      </c>
      <c r="Q239" s="31" t="s">
        <v>154</v>
      </c>
      <c r="R239" s="31"/>
    </row>
    <row r="240" spans="4:18" x14ac:dyDescent="0.25">
      <c r="D240" s="31" t="s">
        <v>144</v>
      </c>
      <c r="F240" s="31" t="s">
        <v>60</v>
      </c>
      <c r="G240" s="31" t="s">
        <v>10</v>
      </c>
      <c r="H240" s="31" t="s">
        <v>85</v>
      </c>
      <c r="I240" s="31" t="s">
        <v>79</v>
      </c>
      <c r="J240" s="31" t="s">
        <v>171</v>
      </c>
      <c r="K240" s="40">
        <v>2.0712982136000005E-4</v>
      </c>
      <c r="L240" s="40">
        <v>2.0712982136000005E-4</v>
      </c>
      <c r="M240" s="40">
        <v>2.0712982136000005E-4</v>
      </c>
      <c r="N240" s="40">
        <v>2.0712982136000005E-4</v>
      </c>
      <c r="O240" s="40">
        <v>2.0712982136000005E-4</v>
      </c>
    </row>
    <row r="241" spans="4:15" x14ac:dyDescent="0.25">
      <c r="D241" s="31" t="s">
        <v>144</v>
      </c>
      <c r="F241" s="31" t="s">
        <v>60</v>
      </c>
      <c r="G241" s="31" t="s">
        <v>10</v>
      </c>
      <c r="H241" s="31" t="s">
        <v>85</v>
      </c>
      <c r="I241" s="31" t="s">
        <v>152</v>
      </c>
      <c r="J241" s="31" t="s">
        <v>171</v>
      </c>
      <c r="K241" s="40">
        <v>2.0712982135999999E-4</v>
      </c>
      <c r="L241" s="40">
        <v>2.0712982135999999E-4</v>
      </c>
      <c r="M241" s="40">
        <v>2.0712982135999999E-4</v>
      </c>
      <c r="N241" s="40">
        <v>2.0712982135999999E-4</v>
      </c>
      <c r="O241" s="40">
        <v>2.0712982135999999E-4</v>
      </c>
    </row>
    <row r="242" spans="4:15" x14ac:dyDescent="0.25">
      <c r="D242" s="31" t="s">
        <v>144</v>
      </c>
      <c r="F242" s="31" t="s">
        <v>60</v>
      </c>
      <c r="G242" s="31" t="s">
        <v>10</v>
      </c>
      <c r="H242" s="31" t="s">
        <v>85</v>
      </c>
      <c r="I242" s="31" t="s">
        <v>151</v>
      </c>
      <c r="J242" s="31" t="s">
        <v>171</v>
      </c>
      <c r="K242" s="28" t="s">
        <v>266</v>
      </c>
      <c r="L242" s="28" t="s">
        <v>266</v>
      </c>
      <c r="M242" s="28" t="s">
        <v>266</v>
      </c>
      <c r="N242" s="28" t="s">
        <v>266</v>
      </c>
      <c r="O242" s="28" t="s">
        <v>266</v>
      </c>
    </row>
  </sheetData>
  <pageMargins left="0.7" right="0.7" top="0.78740157499999996" bottom="0.78740157499999996"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6" tint="0.39997558519241921"/>
  </sheetPr>
  <dimension ref="A1:O541"/>
  <sheetViews>
    <sheetView topLeftCell="B529" workbookViewId="0">
      <selection activeCell="K80" sqref="K80:O80"/>
    </sheetView>
  </sheetViews>
  <sheetFormatPr baseColWidth="10" defaultColWidth="11.42578125" defaultRowHeight="15" x14ac:dyDescent="0.25"/>
  <cols>
    <col min="1" max="1" width="23.28515625" style="31" bestFit="1" customWidth="1"/>
    <col min="2" max="3" width="11.42578125" style="31"/>
    <col min="4" max="4" width="43.140625" style="31" bestFit="1" customWidth="1"/>
    <col min="5" max="5" width="29" style="31" customWidth="1"/>
    <col min="6" max="6" width="22.140625" style="31" bestFit="1" customWidth="1"/>
    <col min="7" max="7" width="34.5703125" style="31" bestFit="1" customWidth="1"/>
    <col min="8" max="8" width="11.42578125" style="31"/>
    <col min="9" max="9" width="12.42578125" style="31" bestFit="1" customWidth="1"/>
    <col min="10" max="10" width="5.42578125" style="31" bestFit="1" customWidth="1"/>
    <col min="11" max="12" width="12.7109375" style="9" customWidth="1"/>
    <col min="13" max="13" width="22.85546875" style="9" bestFit="1" customWidth="1"/>
    <col min="14" max="14" width="12.7109375" style="9" customWidth="1"/>
    <col min="15" max="16384" width="11.42578125" style="31"/>
  </cols>
  <sheetData>
    <row r="1" spans="1:14" s="53" customFormat="1" x14ac:dyDescent="0.25">
      <c r="A1" s="53" t="s">
        <v>281</v>
      </c>
      <c r="B1" s="54" t="s">
        <v>276</v>
      </c>
      <c r="C1" s="54" t="s">
        <v>277</v>
      </c>
      <c r="D1" s="53" t="s">
        <v>0</v>
      </c>
      <c r="E1" s="54" t="s">
        <v>278</v>
      </c>
      <c r="F1" s="53" t="s">
        <v>7</v>
      </c>
      <c r="G1" s="53" t="s">
        <v>1</v>
      </c>
      <c r="H1" s="53" t="s">
        <v>3</v>
      </c>
      <c r="I1" s="53" t="s">
        <v>4</v>
      </c>
      <c r="J1" s="53" t="s">
        <v>285</v>
      </c>
      <c r="K1" s="53" t="s">
        <v>2</v>
      </c>
      <c r="L1" s="55" t="s">
        <v>286</v>
      </c>
      <c r="M1" s="56" t="s">
        <v>5</v>
      </c>
      <c r="N1" s="53" t="s">
        <v>6</v>
      </c>
    </row>
    <row r="2" spans="1:14" x14ac:dyDescent="0.25">
      <c r="B2" s="31" t="s">
        <v>279</v>
      </c>
      <c r="D2" s="7" t="s">
        <v>90</v>
      </c>
      <c r="E2" s="7"/>
      <c r="F2" s="7" t="s">
        <v>51</v>
      </c>
      <c r="G2" s="31" t="s">
        <v>11</v>
      </c>
      <c r="H2" s="31" t="s">
        <v>85</v>
      </c>
      <c r="I2" s="31" t="s">
        <v>77</v>
      </c>
      <c r="J2" s="31">
        <v>2018</v>
      </c>
      <c r="K2" s="31" t="s">
        <v>16</v>
      </c>
      <c r="L2" s="9">
        <v>100</v>
      </c>
      <c r="M2" s="9" t="s">
        <v>384</v>
      </c>
    </row>
    <row r="3" spans="1:14" x14ac:dyDescent="0.25">
      <c r="B3" s="31" t="s">
        <v>279</v>
      </c>
      <c r="D3" s="7" t="s">
        <v>90</v>
      </c>
      <c r="E3" s="7"/>
      <c r="F3" s="7" t="s">
        <v>51</v>
      </c>
      <c r="G3" s="31" t="s">
        <v>11</v>
      </c>
      <c r="H3" s="31" t="s">
        <v>85</v>
      </c>
      <c r="I3" s="31" t="s">
        <v>77</v>
      </c>
      <c r="J3" s="31">
        <v>2020</v>
      </c>
      <c r="K3" s="31" t="s">
        <v>16</v>
      </c>
      <c r="L3" s="9">
        <v>100</v>
      </c>
      <c r="M3" s="9" t="s">
        <v>384</v>
      </c>
    </row>
    <row r="4" spans="1:14" x14ac:dyDescent="0.25">
      <c r="B4" s="31" t="s">
        <v>279</v>
      </c>
      <c r="D4" s="7" t="s">
        <v>90</v>
      </c>
      <c r="E4" s="7"/>
      <c r="F4" s="7" t="s">
        <v>51</v>
      </c>
      <c r="G4" s="31" t="s">
        <v>11</v>
      </c>
      <c r="H4" s="31" t="s">
        <v>85</v>
      </c>
      <c r="I4" s="31" t="s">
        <v>77</v>
      </c>
      <c r="J4" s="31">
        <v>2030</v>
      </c>
      <c r="K4" s="31" t="s">
        <v>16</v>
      </c>
      <c r="L4" s="9">
        <v>100</v>
      </c>
      <c r="M4" s="9" t="s">
        <v>384</v>
      </c>
    </row>
    <row r="5" spans="1:14" x14ac:dyDescent="0.25">
      <c r="B5" s="31" t="s">
        <v>279</v>
      </c>
      <c r="D5" s="7" t="s">
        <v>90</v>
      </c>
      <c r="E5" s="7"/>
      <c r="F5" s="7" t="s">
        <v>51</v>
      </c>
      <c r="G5" s="31" t="s">
        <v>11</v>
      </c>
      <c r="H5" s="31" t="s">
        <v>85</v>
      </c>
      <c r="I5" s="31" t="s">
        <v>77</v>
      </c>
      <c r="J5" s="31">
        <v>2040</v>
      </c>
      <c r="K5" s="31" t="s">
        <v>16</v>
      </c>
      <c r="L5" s="9">
        <v>100</v>
      </c>
      <c r="M5" s="9" t="s">
        <v>384</v>
      </c>
    </row>
    <row r="6" spans="1:14" x14ac:dyDescent="0.25">
      <c r="B6" s="31" t="s">
        <v>279</v>
      </c>
      <c r="D6" s="7" t="s">
        <v>90</v>
      </c>
      <c r="E6" s="7"/>
      <c r="F6" s="7" t="s">
        <v>51</v>
      </c>
      <c r="G6" s="31" t="s">
        <v>11</v>
      </c>
      <c r="H6" s="31" t="s">
        <v>85</v>
      </c>
      <c r="I6" s="31" t="s">
        <v>77</v>
      </c>
      <c r="J6" s="31">
        <v>2050</v>
      </c>
      <c r="K6" s="31" t="s">
        <v>16</v>
      </c>
      <c r="L6" s="9">
        <v>100</v>
      </c>
      <c r="M6" s="9" t="s">
        <v>384</v>
      </c>
    </row>
    <row r="7" spans="1:14" x14ac:dyDescent="0.25">
      <c r="B7" s="31" t="s">
        <v>279</v>
      </c>
      <c r="D7" s="7" t="s">
        <v>90</v>
      </c>
      <c r="E7" s="7"/>
      <c r="F7" s="7" t="s">
        <v>51</v>
      </c>
      <c r="G7" s="31" t="s">
        <v>11</v>
      </c>
      <c r="H7" s="31" t="s">
        <v>85</v>
      </c>
      <c r="I7" s="31" t="s">
        <v>78</v>
      </c>
      <c r="J7" s="31">
        <v>2018</v>
      </c>
      <c r="K7" s="31" t="s">
        <v>16</v>
      </c>
      <c r="L7" s="9">
        <v>100</v>
      </c>
      <c r="M7" s="9" t="s">
        <v>384</v>
      </c>
    </row>
    <row r="8" spans="1:14" x14ac:dyDescent="0.25">
      <c r="B8" s="31" t="s">
        <v>279</v>
      </c>
      <c r="D8" s="7" t="s">
        <v>90</v>
      </c>
      <c r="E8" s="7"/>
      <c r="F8" s="7" t="s">
        <v>51</v>
      </c>
      <c r="G8" s="31" t="s">
        <v>11</v>
      </c>
      <c r="H8" s="31" t="s">
        <v>85</v>
      </c>
      <c r="I8" s="31" t="s">
        <v>78</v>
      </c>
      <c r="J8" s="31">
        <v>2020</v>
      </c>
      <c r="K8" s="31" t="s">
        <v>16</v>
      </c>
      <c r="L8" s="9">
        <v>100</v>
      </c>
      <c r="M8" s="9" t="s">
        <v>384</v>
      </c>
    </row>
    <row r="9" spans="1:14" x14ac:dyDescent="0.25">
      <c r="B9" s="31" t="s">
        <v>279</v>
      </c>
      <c r="D9" s="7" t="s">
        <v>90</v>
      </c>
      <c r="E9" s="7"/>
      <c r="F9" s="7" t="s">
        <v>51</v>
      </c>
      <c r="G9" s="31" t="s">
        <v>11</v>
      </c>
      <c r="H9" s="31" t="s">
        <v>85</v>
      </c>
      <c r="I9" s="31" t="s">
        <v>78</v>
      </c>
      <c r="J9" s="31">
        <v>2030</v>
      </c>
      <c r="K9" s="31" t="s">
        <v>16</v>
      </c>
      <c r="L9" s="9">
        <v>100</v>
      </c>
      <c r="M9" s="9" t="s">
        <v>384</v>
      </c>
    </row>
    <row r="10" spans="1:14" x14ac:dyDescent="0.25">
      <c r="B10" s="31" t="s">
        <v>279</v>
      </c>
      <c r="D10" s="7" t="s">
        <v>90</v>
      </c>
      <c r="E10" s="7"/>
      <c r="F10" s="7" t="s">
        <v>51</v>
      </c>
      <c r="G10" s="31" t="s">
        <v>11</v>
      </c>
      <c r="H10" s="31" t="s">
        <v>85</v>
      </c>
      <c r="I10" s="31" t="s">
        <v>78</v>
      </c>
      <c r="J10" s="31">
        <v>2040</v>
      </c>
      <c r="K10" s="31" t="s">
        <v>16</v>
      </c>
      <c r="L10" s="9">
        <v>100</v>
      </c>
      <c r="M10" s="9" t="s">
        <v>384</v>
      </c>
    </row>
    <row r="11" spans="1:14" x14ac:dyDescent="0.25">
      <c r="B11" s="31" t="s">
        <v>279</v>
      </c>
      <c r="D11" s="7" t="s">
        <v>90</v>
      </c>
      <c r="E11" s="7"/>
      <c r="F11" s="7" t="s">
        <v>51</v>
      </c>
      <c r="G11" s="31" t="s">
        <v>11</v>
      </c>
      <c r="H11" s="31" t="s">
        <v>85</v>
      </c>
      <c r="I11" s="31" t="s">
        <v>78</v>
      </c>
      <c r="J11" s="31">
        <v>2050</v>
      </c>
      <c r="K11" s="31" t="s">
        <v>16</v>
      </c>
      <c r="L11" s="9">
        <v>100</v>
      </c>
      <c r="M11" s="9" t="s">
        <v>384</v>
      </c>
    </row>
    <row r="12" spans="1:14" x14ac:dyDescent="0.25">
      <c r="B12" s="31" t="s">
        <v>279</v>
      </c>
      <c r="D12" s="7" t="s">
        <v>90</v>
      </c>
      <c r="E12" s="7"/>
      <c r="F12" s="7" t="s">
        <v>51</v>
      </c>
      <c r="G12" s="31" t="s">
        <v>11</v>
      </c>
      <c r="H12" s="31" t="s">
        <v>85</v>
      </c>
      <c r="I12" s="31" t="s">
        <v>79</v>
      </c>
      <c r="J12" s="31">
        <v>2018</v>
      </c>
      <c r="K12" s="31" t="s">
        <v>16</v>
      </c>
      <c r="L12" s="9">
        <v>100</v>
      </c>
    </row>
    <row r="13" spans="1:14" x14ac:dyDescent="0.25">
      <c r="B13" s="31" t="s">
        <v>279</v>
      </c>
      <c r="D13" s="7" t="s">
        <v>90</v>
      </c>
      <c r="E13" s="7"/>
      <c r="F13" s="7" t="s">
        <v>51</v>
      </c>
      <c r="G13" s="31" t="s">
        <v>11</v>
      </c>
      <c r="H13" s="31" t="s">
        <v>85</v>
      </c>
      <c r="I13" s="31" t="s">
        <v>79</v>
      </c>
      <c r="J13" s="31">
        <v>2020</v>
      </c>
      <c r="K13" s="31" t="s">
        <v>16</v>
      </c>
      <c r="L13" s="9">
        <v>100</v>
      </c>
    </row>
    <row r="14" spans="1:14" x14ac:dyDescent="0.25">
      <c r="B14" s="31" t="s">
        <v>279</v>
      </c>
      <c r="D14" s="7" t="s">
        <v>90</v>
      </c>
      <c r="E14" s="7"/>
      <c r="F14" s="7" t="s">
        <v>51</v>
      </c>
      <c r="G14" s="31" t="s">
        <v>11</v>
      </c>
      <c r="H14" s="31" t="s">
        <v>85</v>
      </c>
      <c r="I14" s="31" t="s">
        <v>79</v>
      </c>
      <c r="J14" s="31">
        <v>2030</v>
      </c>
      <c r="K14" s="31" t="s">
        <v>16</v>
      </c>
      <c r="L14" s="9">
        <v>100</v>
      </c>
    </row>
    <row r="15" spans="1:14" x14ac:dyDescent="0.25">
      <c r="B15" s="31" t="s">
        <v>279</v>
      </c>
      <c r="D15" s="7" t="s">
        <v>90</v>
      </c>
      <c r="E15" s="7"/>
      <c r="F15" s="7" t="s">
        <v>51</v>
      </c>
      <c r="G15" s="31" t="s">
        <v>11</v>
      </c>
      <c r="H15" s="31" t="s">
        <v>85</v>
      </c>
      <c r="I15" s="31" t="s">
        <v>79</v>
      </c>
      <c r="J15" s="31">
        <v>2040</v>
      </c>
      <c r="K15" s="31" t="s">
        <v>16</v>
      </c>
      <c r="L15" s="9">
        <v>100</v>
      </c>
    </row>
    <row r="16" spans="1:14" x14ac:dyDescent="0.25">
      <c r="B16" s="31" t="s">
        <v>279</v>
      </c>
      <c r="D16" s="7" t="s">
        <v>90</v>
      </c>
      <c r="E16" s="7"/>
      <c r="F16" s="7" t="s">
        <v>51</v>
      </c>
      <c r="G16" s="31" t="s">
        <v>11</v>
      </c>
      <c r="H16" s="31" t="s">
        <v>85</v>
      </c>
      <c r="I16" s="31" t="s">
        <v>79</v>
      </c>
      <c r="J16" s="31">
        <v>2050</v>
      </c>
      <c r="K16" s="31" t="s">
        <v>16</v>
      </c>
      <c r="L16" s="9">
        <v>100</v>
      </c>
    </row>
    <row r="17" spans="2:14" x14ac:dyDescent="0.25">
      <c r="B17" s="31" t="s">
        <v>279</v>
      </c>
      <c r="D17" s="7" t="s">
        <v>90</v>
      </c>
      <c r="E17" s="7"/>
      <c r="F17" s="7" t="s">
        <v>51</v>
      </c>
      <c r="G17" s="31" t="s">
        <v>11</v>
      </c>
      <c r="H17" s="31" t="s">
        <v>85</v>
      </c>
      <c r="I17" s="31" t="s">
        <v>152</v>
      </c>
      <c r="J17" s="31">
        <v>2018</v>
      </c>
      <c r="K17" s="31" t="s">
        <v>16</v>
      </c>
      <c r="L17" s="9">
        <v>100</v>
      </c>
    </row>
    <row r="18" spans="2:14" x14ac:dyDescent="0.25">
      <c r="B18" s="31" t="s">
        <v>279</v>
      </c>
      <c r="D18" s="7" t="s">
        <v>90</v>
      </c>
      <c r="E18" s="7"/>
      <c r="F18" s="7" t="s">
        <v>51</v>
      </c>
      <c r="G18" s="31" t="s">
        <v>11</v>
      </c>
      <c r="H18" s="31" t="s">
        <v>85</v>
      </c>
      <c r="I18" s="31" t="s">
        <v>152</v>
      </c>
      <c r="J18" s="31">
        <v>2020</v>
      </c>
      <c r="K18" s="31" t="s">
        <v>16</v>
      </c>
      <c r="L18" s="9">
        <v>100</v>
      </c>
    </row>
    <row r="19" spans="2:14" x14ac:dyDescent="0.25">
      <c r="B19" s="31" t="s">
        <v>279</v>
      </c>
      <c r="D19" s="7" t="s">
        <v>90</v>
      </c>
      <c r="E19" s="7"/>
      <c r="F19" s="7" t="s">
        <v>51</v>
      </c>
      <c r="G19" s="31" t="s">
        <v>11</v>
      </c>
      <c r="H19" s="31" t="s">
        <v>85</v>
      </c>
      <c r="I19" s="31" t="s">
        <v>152</v>
      </c>
      <c r="J19" s="31">
        <v>2030</v>
      </c>
      <c r="K19" s="31" t="s">
        <v>16</v>
      </c>
      <c r="L19" s="9">
        <v>100</v>
      </c>
    </row>
    <row r="20" spans="2:14" x14ac:dyDescent="0.25">
      <c r="B20" s="31" t="s">
        <v>279</v>
      </c>
      <c r="D20" s="7" t="s">
        <v>90</v>
      </c>
      <c r="E20" s="7"/>
      <c r="F20" s="7" t="s">
        <v>51</v>
      </c>
      <c r="G20" s="31" t="s">
        <v>11</v>
      </c>
      <c r="H20" s="31" t="s">
        <v>85</v>
      </c>
      <c r="I20" s="31" t="s">
        <v>152</v>
      </c>
      <c r="J20" s="31">
        <v>2040</v>
      </c>
      <c r="K20" s="31" t="s">
        <v>16</v>
      </c>
      <c r="L20" s="9">
        <v>100</v>
      </c>
    </row>
    <row r="21" spans="2:14" x14ac:dyDescent="0.25">
      <c r="B21" s="31" t="s">
        <v>279</v>
      </c>
      <c r="D21" s="7" t="s">
        <v>90</v>
      </c>
      <c r="E21" s="7"/>
      <c r="F21" s="7" t="s">
        <v>51</v>
      </c>
      <c r="G21" s="31" t="s">
        <v>11</v>
      </c>
      <c r="H21" s="31" t="s">
        <v>85</v>
      </c>
      <c r="I21" s="31" t="s">
        <v>152</v>
      </c>
      <c r="J21" s="31">
        <v>2050</v>
      </c>
      <c r="K21" s="31" t="s">
        <v>16</v>
      </c>
      <c r="L21" s="9">
        <v>100</v>
      </c>
    </row>
    <row r="22" spans="2:14" x14ac:dyDescent="0.25">
      <c r="B22" s="31" t="s">
        <v>279</v>
      </c>
      <c r="D22" s="7" t="s">
        <v>94</v>
      </c>
      <c r="E22" s="7"/>
      <c r="F22" s="7" t="s">
        <v>51</v>
      </c>
      <c r="G22" s="31" t="s">
        <v>11</v>
      </c>
      <c r="H22" s="31" t="s">
        <v>85</v>
      </c>
      <c r="I22" s="31" t="s">
        <v>77</v>
      </c>
      <c r="J22" s="31">
        <v>2018</v>
      </c>
      <c r="K22" s="31" t="s">
        <v>16</v>
      </c>
      <c r="L22" s="9">
        <v>100</v>
      </c>
      <c r="M22" s="9" t="s">
        <v>384</v>
      </c>
    </row>
    <row r="23" spans="2:14" x14ac:dyDescent="0.25">
      <c r="B23" s="31" t="s">
        <v>279</v>
      </c>
      <c r="D23" s="7" t="s">
        <v>94</v>
      </c>
      <c r="E23" s="7"/>
      <c r="F23" s="7" t="s">
        <v>51</v>
      </c>
      <c r="G23" s="31" t="s">
        <v>11</v>
      </c>
      <c r="H23" s="31" t="s">
        <v>85</v>
      </c>
      <c r="I23" s="31" t="s">
        <v>77</v>
      </c>
      <c r="J23" s="31">
        <v>2020</v>
      </c>
      <c r="K23" s="31" t="s">
        <v>16</v>
      </c>
      <c r="L23" s="9">
        <v>100</v>
      </c>
      <c r="M23" s="9" t="s">
        <v>384</v>
      </c>
    </row>
    <row r="24" spans="2:14" x14ac:dyDescent="0.25">
      <c r="B24" s="31" t="s">
        <v>279</v>
      </c>
      <c r="D24" s="7" t="s">
        <v>94</v>
      </c>
      <c r="E24" s="7"/>
      <c r="F24" s="7" t="s">
        <v>51</v>
      </c>
      <c r="G24" s="31" t="s">
        <v>11</v>
      </c>
      <c r="H24" s="31" t="s">
        <v>85</v>
      </c>
      <c r="I24" s="31" t="s">
        <v>77</v>
      </c>
      <c r="J24" s="31">
        <v>2030</v>
      </c>
      <c r="K24" s="31" t="s">
        <v>16</v>
      </c>
      <c r="L24" s="9">
        <v>100</v>
      </c>
      <c r="M24" s="9" t="s">
        <v>384</v>
      </c>
    </row>
    <row r="25" spans="2:14" x14ac:dyDescent="0.25">
      <c r="B25" s="31" t="s">
        <v>279</v>
      </c>
      <c r="D25" s="7" t="s">
        <v>94</v>
      </c>
      <c r="E25" s="7"/>
      <c r="F25" s="7" t="s">
        <v>51</v>
      </c>
      <c r="G25" s="31" t="s">
        <v>11</v>
      </c>
      <c r="H25" s="31" t="s">
        <v>85</v>
      </c>
      <c r="I25" s="31" t="s">
        <v>77</v>
      </c>
      <c r="J25" s="31">
        <v>2040</v>
      </c>
      <c r="K25" s="31" t="s">
        <v>16</v>
      </c>
      <c r="L25" s="9">
        <v>100</v>
      </c>
      <c r="M25" s="9" t="s">
        <v>384</v>
      </c>
    </row>
    <row r="26" spans="2:14" x14ac:dyDescent="0.25">
      <c r="B26" s="31" t="s">
        <v>279</v>
      </c>
      <c r="D26" s="7" t="s">
        <v>94</v>
      </c>
      <c r="E26" s="7"/>
      <c r="F26" s="7" t="s">
        <v>51</v>
      </c>
      <c r="G26" s="31" t="s">
        <v>11</v>
      </c>
      <c r="H26" s="31" t="s">
        <v>85</v>
      </c>
      <c r="I26" s="31" t="s">
        <v>77</v>
      </c>
      <c r="J26" s="31">
        <v>2050</v>
      </c>
      <c r="K26" s="31" t="s">
        <v>16</v>
      </c>
      <c r="L26" s="9">
        <v>100</v>
      </c>
      <c r="M26" s="9" t="s">
        <v>384</v>
      </c>
    </row>
    <row r="27" spans="2:14" x14ac:dyDescent="0.25">
      <c r="B27" s="31" t="s">
        <v>279</v>
      </c>
      <c r="D27" s="7" t="s">
        <v>94</v>
      </c>
      <c r="E27" s="7"/>
      <c r="F27" s="7" t="s">
        <v>51</v>
      </c>
      <c r="G27" s="31" t="s">
        <v>11</v>
      </c>
      <c r="H27" s="31" t="s">
        <v>85</v>
      </c>
      <c r="I27" s="31" t="s">
        <v>78</v>
      </c>
      <c r="J27" s="31">
        <v>2018</v>
      </c>
      <c r="K27" s="31" t="s">
        <v>16</v>
      </c>
      <c r="L27" s="9">
        <v>100</v>
      </c>
      <c r="M27" s="9" t="s">
        <v>384</v>
      </c>
    </row>
    <row r="28" spans="2:14" x14ac:dyDescent="0.25">
      <c r="B28" s="31" t="s">
        <v>279</v>
      </c>
      <c r="D28" s="7" t="s">
        <v>94</v>
      </c>
      <c r="E28" s="7"/>
      <c r="F28" s="7" t="s">
        <v>51</v>
      </c>
      <c r="G28" s="31" t="s">
        <v>11</v>
      </c>
      <c r="H28" s="31" t="s">
        <v>85</v>
      </c>
      <c r="I28" s="31" t="s">
        <v>78</v>
      </c>
      <c r="J28" s="31">
        <v>2020</v>
      </c>
      <c r="K28" s="31" t="s">
        <v>16</v>
      </c>
      <c r="L28" s="9">
        <v>100</v>
      </c>
      <c r="M28" s="9" t="s">
        <v>384</v>
      </c>
    </row>
    <row r="29" spans="2:14" x14ac:dyDescent="0.25">
      <c r="B29" s="31" t="s">
        <v>279</v>
      </c>
      <c r="D29" s="7" t="s">
        <v>94</v>
      </c>
      <c r="E29" s="7"/>
      <c r="F29" s="7" t="s">
        <v>51</v>
      </c>
      <c r="G29" s="31" t="s">
        <v>11</v>
      </c>
      <c r="H29" s="31" t="s">
        <v>85</v>
      </c>
      <c r="I29" s="31" t="s">
        <v>78</v>
      </c>
      <c r="J29" s="31">
        <v>2030</v>
      </c>
      <c r="K29" s="31" t="s">
        <v>16</v>
      </c>
      <c r="L29" s="9">
        <v>100</v>
      </c>
      <c r="M29" s="9" t="s">
        <v>384</v>
      </c>
    </row>
    <row r="30" spans="2:14" x14ac:dyDescent="0.25">
      <c r="B30" s="31" t="s">
        <v>279</v>
      </c>
      <c r="D30" s="7" t="s">
        <v>94</v>
      </c>
      <c r="E30" s="7"/>
      <c r="F30" s="7" t="s">
        <v>51</v>
      </c>
      <c r="G30" s="31" t="s">
        <v>11</v>
      </c>
      <c r="H30" s="31" t="s">
        <v>85</v>
      </c>
      <c r="I30" s="31" t="s">
        <v>78</v>
      </c>
      <c r="J30" s="31">
        <v>2040</v>
      </c>
      <c r="K30" s="31" t="s">
        <v>16</v>
      </c>
      <c r="L30" s="9">
        <v>100</v>
      </c>
      <c r="M30" s="9" t="s">
        <v>384</v>
      </c>
    </row>
    <row r="31" spans="2:14" x14ac:dyDescent="0.25">
      <c r="B31" s="31" t="s">
        <v>279</v>
      </c>
      <c r="D31" s="7" t="s">
        <v>94</v>
      </c>
      <c r="E31" s="7"/>
      <c r="F31" s="7" t="s">
        <v>51</v>
      </c>
      <c r="G31" s="31" t="s">
        <v>11</v>
      </c>
      <c r="H31" s="31" t="s">
        <v>85</v>
      </c>
      <c r="I31" s="31" t="s">
        <v>78</v>
      </c>
      <c r="J31" s="31">
        <v>2050</v>
      </c>
      <c r="K31" s="31" t="s">
        <v>16</v>
      </c>
      <c r="L31" s="9">
        <v>100</v>
      </c>
      <c r="M31" s="9" t="s">
        <v>384</v>
      </c>
    </row>
    <row r="32" spans="2:14" x14ac:dyDescent="0.25">
      <c r="B32" s="31" t="s">
        <v>279</v>
      </c>
      <c r="D32" s="7" t="s">
        <v>94</v>
      </c>
      <c r="E32" s="7"/>
      <c r="F32" s="7" t="s">
        <v>51</v>
      </c>
      <c r="G32" s="31" t="s">
        <v>11</v>
      </c>
      <c r="H32" s="31" t="s">
        <v>85</v>
      </c>
      <c r="I32" s="31" t="s">
        <v>79</v>
      </c>
      <c r="J32" s="31">
        <v>2018</v>
      </c>
      <c r="K32" s="31" t="s">
        <v>16</v>
      </c>
      <c r="L32" s="9">
        <v>100</v>
      </c>
      <c r="N32" s="10"/>
    </row>
    <row r="33" spans="2:14" x14ac:dyDescent="0.25">
      <c r="B33" s="31" t="s">
        <v>279</v>
      </c>
      <c r="D33" s="7" t="s">
        <v>94</v>
      </c>
      <c r="E33" s="7"/>
      <c r="F33" s="7" t="s">
        <v>51</v>
      </c>
      <c r="G33" s="31" t="s">
        <v>11</v>
      </c>
      <c r="H33" s="31" t="s">
        <v>85</v>
      </c>
      <c r="I33" s="31" t="s">
        <v>79</v>
      </c>
      <c r="J33" s="31">
        <v>2020</v>
      </c>
      <c r="K33" s="31" t="s">
        <v>16</v>
      </c>
      <c r="L33" s="9">
        <v>100</v>
      </c>
      <c r="N33" s="10"/>
    </row>
    <row r="34" spans="2:14" x14ac:dyDescent="0.25">
      <c r="B34" s="31" t="s">
        <v>279</v>
      </c>
      <c r="D34" s="7" t="s">
        <v>94</v>
      </c>
      <c r="E34" s="7"/>
      <c r="F34" s="7" t="s">
        <v>51</v>
      </c>
      <c r="G34" s="31" t="s">
        <v>11</v>
      </c>
      <c r="H34" s="31" t="s">
        <v>85</v>
      </c>
      <c r="I34" s="31" t="s">
        <v>79</v>
      </c>
      <c r="J34" s="31">
        <v>2030</v>
      </c>
      <c r="K34" s="31" t="s">
        <v>16</v>
      </c>
      <c r="L34" s="9">
        <v>100</v>
      </c>
      <c r="N34" s="10"/>
    </row>
    <row r="35" spans="2:14" x14ac:dyDescent="0.25">
      <c r="B35" s="31" t="s">
        <v>279</v>
      </c>
      <c r="D35" s="7" t="s">
        <v>94</v>
      </c>
      <c r="E35" s="7"/>
      <c r="F35" s="7" t="s">
        <v>51</v>
      </c>
      <c r="G35" s="31" t="s">
        <v>11</v>
      </c>
      <c r="H35" s="31" t="s">
        <v>85</v>
      </c>
      <c r="I35" s="31" t="s">
        <v>79</v>
      </c>
      <c r="J35" s="31">
        <v>2040</v>
      </c>
      <c r="K35" s="31" t="s">
        <v>16</v>
      </c>
      <c r="L35" s="9">
        <v>100</v>
      </c>
      <c r="N35" s="10"/>
    </row>
    <row r="36" spans="2:14" x14ac:dyDescent="0.25">
      <c r="B36" s="31" t="s">
        <v>279</v>
      </c>
      <c r="D36" s="7" t="s">
        <v>94</v>
      </c>
      <c r="E36" s="7"/>
      <c r="F36" s="7" t="s">
        <v>51</v>
      </c>
      <c r="G36" s="31" t="s">
        <v>11</v>
      </c>
      <c r="H36" s="31" t="s">
        <v>85</v>
      </c>
      <c r="I36" s="31" t="s">
        <v>79</v>
      </c>
      <c r="J36" s="31">
        <v>2050</v>
      </c>
      <c r="K36" s="31" t="s">
        <v>16</v>
      </c>
      <c r="L36" s="9">
        <v>100</v>
      </c>
      <c r="N36" s="10"/>
    </row>
    <row r="37" spans="2:14" x14ac:dyDescent="0.25">
      <c r="B37" s="31" t="s">
        <v>279</v>
      </c>
      <c r="D37" s="7" t="s">
        <v>94</v>
      </c>
      <c r="E37" s="7"/>
      <c r="F37" s="7" t="s">
        <v>51</v>
      </c>
      <c r="G37" s="31" t="s">
        <v>11</v>
      </c>
      <c r="H37" s="31" t="s">
        <v>85</v>
      </c>
      <c r="I37" s="31" t="s">
        <v>152</v>
      </c>
      <c r="J37" s="31">
        <v>2018</v>
      </c>
      <c r="K37" s="31" t="s">
        <v>16</v>
      </c>
      <c r="L37" s="9">
        <v>100</v>
      </c>
    </row>
    <row r="38" spans="2:14" x14ac:dyDescent="0.25">
      <c r="B38" s="31" t="s">
        <v>279</v>
      </c>
      <c r="D38" s="7" t="s">
        <v>94</v>
      </c>
      <c r="E38" s="7"/>
      <c r="F38" s="7" t="s">
        <v>51</v>
      </c>
      <c r="G38" s="31" t="s">
        <v>11</v>
      </c>
      <c r="H38" s="31" t="s">
        <v>85</v>
      </c>
      <c r="I38" s="31" t="s">
        <v>152</v>
      </c>
      <c r="J38" s="31">
        <v>2020</v>
      </c>
      <c r="K38" s="31" t="s">
        <v>16</v>
      </c>
      <c r="L38" s="9">
        <v>100</v>
      </c>
      <c r="M38" s="14"/>
      <c r="N38" s="14"/>
    </row>
    <row r="39" spans="2:14" x14ac:dyDescent="0.25">
      <c r="B39" s="31" t="s">
        <v>279</v>
      </c>
      <c r="D39" s="7" t="s">
        <v>94</v>
      </c>
      <c r="E39" s="7"/>
      <c r="F39" s="7" t="s">
        <v>51</v>
      </c>
      <c r="G39" s="31" t="s">
        <v>11</v>
      </c>
      <c r="H39" s="31" t="s">
        <v>85</v>
      </c>
      <c r="I39" s="31" t="s">
        <v>152</v>
      </c>
      <c r="J39" s="31">
        <v>2030</v>
      </c>
      <c r="K39" s="31" t="s">
        <v>16</v>
      </c>
      <c r="L39" s="9">
        <v>100</v>
      </c>
    </row>
    <row r="40" spans="2:14" x14ac:dyDescent="0.25">
      <c r="B40" s="31" t="s">
        <v>279</v>
      </c>
      <c r="D40" s="7" t="s">
        <v>94</v>
      </c>
      <c r="E40" s="7"/>
      <c r="F40" s="7" t="s">
        <v>51</v>
      </c>
      <c r="G40" s="31" t="s">
        <v>11</v>
      </c>
      <c r="H40" s="31" t="s">
        <v>85</v>
      </c>
      <c r="I40" s="31" t="s">
        <v>152</v>
      </c>
      <c r="J40" s="31">
        <v>2040</v>
      </c>
      <c r="K40" s="31" t="s">
        <v>16</v>
      </c>
      <c r="L40" s="9">
        <v>100</v>
      </c>
    </row>
    <row r="41" spans="2:14" x14ac:dyDescent="0.25">
      <c r="B41" s="31" t="s">
        <v>279</v>
      </c>
      <c r="D41" s="7" t="s">
        <v>94</v>
      </c>
      <c r="E41" s="7"/>
      <c r="F41" s="7" t="s">
        <v>51</v>
      </c>
      <c r="G41" s="31" t="s">
        <v>11</v>
      </c>
      <c r="H41" s="31" t="s">
        <v>85</v>
      </c>
      <c r="I41" s="31" t="s">
        <v>152</v>
      </c>
      <c r="J41" s="31">
        <v>2050</v>
      </c>
      <c r="K41" s="31" t="s">
        <v>16</v>
      </c>
      <c r="L41" s="9">
        <v>100</v>
      </c>
    </row>
    <row r="42" spans="2:14" x14ac:dyDescent="0.25">
      <c r="B42" s="31" t="s">
        <v>279</v>
      </c>
      <c r="D42" s="31" t="s">
        <v>57</v>
      </c>
      <c r="E42" s="7"/>
      <c r="F42" s="7" t="s">
        <v>51</v>
      </c>
      <c r="G42" s="31" t="s">
        <v>11</v>
      </c>
      <c r="H42" s="31" t="s">
        <v>85</v>
      </c>
      <c r="I42" s="31" t="s">
        <v>77</v>
      </c>
      <c r="J42" s="31">
        <v>2018</v>
      </c>
      <c r="K42" s="31" t="s">
        <v>16</v>
      </c>
      <c r="L42" s="9">
        <v>100</v>
      </c>
      <c r="M42" s="9" t="s">
        <v>384</v>
      </c>
    </row>
    <row r="43" spans="2:14" x14ac:dyDescent="0.25">
      <c r="B43" s="31" t="s">
        <v>279</v>
      </c>
      <c r="D43" s="31" t="s">
        <v>57</v>
      </c>
      <c r="E43" s="7"/>
      <c r="F43" s="7" t="s">
        <v>51</v>
      </c>
      <c r="G43" s="31" t="s">
        <v>11</v>
      </c>
      <c r="H43" s="31" t="s">
        <v>85</v>
      </c>
      <c r="I43" s="31" t="s">
        <v>77</v>
      </c>
      <c r="J43" s="31">
        <v>2020</v>
      </c>
      <c r="K43" s="31" t="s">
        <v>16</v>
      </c>
      <c r="L43" s="9">
        <v>100</v>
      </c>
      <c r="M43" s="9" t="s">
        <v>384</v>
      </c>
    </row>
    <row r="44" spans="2:14" x14ac:dyDescent="0.25">
      <c r="B44" s="31" t="s">
        <v>279</v>
      </c>
      <c r="D44" s="31" t="s">
        <v>57</v>
      </c>
      <c r="E44" s="7"/>
      <c r="F44" s="7" t="s">
        <v>51</v>
      </c>
      <c r="G44" s="31" t="s">
        <v>11</v>
      </c>
      <c r="H44" s="31" t="s">
        <v>85</v>
      </c>
      <c r="I44" s="31" t="s">
        <v>77</v>
      </c>
      <c r="J44" s="31">
        <v>2030</v>
      </c>
      <c r="K44" s="31" t="s">
        <v>16</v>
      </c>
      <c r="L44" s="9">
        <v>100</v>
      </c>
      <c r="M44" s="9" t="s">
        <v>384</v>
      </c>
    </row>
    <row r="45" spans="2:14" x14ac:dyDescent="0.25">
      <c r="B45" s="31" t="s">
        <v>279</v>
      </c>
      <c r="D45" s="31" t="s">
        <v>57</v>
      </c>
      <c r="E45" s="7"/>
      <c r="F45" s="7" t="s">
        <v>51</v>
      </c>
      <c r="G45" s="31" t="s">
        <v>11</v>
      </c>
      <c r="H45" s="31" t="s">
        <v>85</v>
      </c>
      <c r="I45" s="31" t="s">
        <v>77</v>
      </c>
      <c r="J45" s="31">
        <v>2040</v>
      </c>
      <c r="K45" s="31" t="s">
        <v>16</v>
      </c>
      <c r="L45" s="9">
        <v>100</v>
      </c>
      <c r="M45" s="9" t="s">
        <v>384</v>
      </c>
    </row>
    <row r="46" spans="2:14" x14ac:dyDescent="0.25">
      <c r="B46" s="31" t="s">
        <v>279</v>
      </c>
      <c r="D46" s="31" t="s">
        <v>57</v>
      </c>
      <c r="E46" s="7"/>
      <c r="F46" s="7" t="s">
        <v>51</v>
      </c>
      <c r="G46" s="31" t="s">
        <v>11</v>
      </c>
      <c r="H46" s="31" t="s">
        <v>85</v>
      </c>
      <c r="I46" s="31" t="s">
        <v>77</v>
      </c>
      <c r="J46" s="31">
        <v>2050</v>
      </c>
      <c r="K46" s="31" t="s">
        <v>16</v>
      </c>
      <c r="L46" s="9">
        <v>100</v>
      </c>
      <c r="M46" s="9" t="s">
        <v>384</v>
      </c>
    </row>
    <row r="47" spans="2:14" x14ac:dyDescent="0.25">
      <c r="B47" s="31" t="s">
        <v>279</v>
      </c>
      <c r="D47" s="31" t="s">
        <v>57</v>
      </c>
      <c r="E47" s="7"/>
      <c r="F47" s="7" t="s">
        <v>51</v>
      </c>
      <c r="G47" s="31" t="s">
        <v>11</v>
      </c>
      <c r="H47" s="31" t="s">
        <v>85</v>
      </c>
      <c r="I47" s="31" t="s">
        <v>78</v>
      </c>
      <c r="J47" s="31">
        <v>2018</v>
      </c>
      <c r="K47" s="31" t="s">
        <v>16</v>
      </c>
      <c r="L47" s="9">
        <v>100</v>
      </c>
      <c r="M47" s="9" t="s">
        <v>384</v>
      </c>
    </row>
    <row r="48" spans="2:14" x14ac:dyDescent="0.25">
      <c r="B48" s="31" t="s">
        <v>279</v>
      </c>
      <c r="D48" s="31" t="s">
        <v>57</v>
      </c>
      <c r="E48" s="7"/>
      <c r="F48" s="7" t="s">
        <v>51</v>
      </c>
      <c r="G48" s="31" t="s">
        <v>11</v>
      </c>
      <c r="H48" s="31" t="s">
        <v>85</v>
      </c>
      <c r="I48" s="31" t="s">
        <v>78</v>
      </c>
      <c r="J48" s="31">
        <v>2020</v>
      </c>
      <c r="K48" s="31" t="s">
        <v>16</v>
      </c>
      <c r="L48" s="9">
        <v>100</v>
      </c>
      <c r="M48" s="9" t="s">
        <v>384</v>
      </c>
    </row>
    <row r="49" spans="2:14" x14ac:dyDescent="0.25">
      <c r="B49" s="31" t="s">
        <v>279</v>
      </c>
      <c r="D49" s="31" t="s">
        <v>57</v>
      </c>
      <c r="E49" s="7"/>
      <c r="F49" s="7" t="s">
        <v>51</v>
      </c>
      <c r="G49" s="31" t="s">
        <v>11</v>
      </c>
      <c r="H49" s="31" t="s">
        <v>85</v>
      </c>
      <c r="I49" s="31" t="s">
        <v>78</v>
      </c>
      <c r="J49" s="31">
        <v>2030</v>
      </c>
      <c r="K49" s="31" t="s">
        <v>16</v>
      </c>
      <c r="L49" s="9">
        <v>100</v>
      </c>
      <c r="M49" s="9" t="s">
        <v>384</v>
      </c>
    </row>
    <row r="50" spans="2:14" x14ac:dyDescent="0.25">
      <c r="B50" s="31" t="s">
        <v>279</v>
      </c>
      <c r="D50" s="31" t="s">
        <v>57</v>
      </c>
      <c r="E50" s="7"/>
      <c r="F50" s="7" t="s">
        <v>51</v>
      </c>
      <c r="G50" s="31" t="s">
        <v>11</v>
      </c>
      <c r="H50" s="31" t="s">
        <v>85</v>
      </c>
      <c r="I50" s="31" t="s">
        <v>78</v>
      </c>
      <c r="J50" s="31">
        <v>2040</v>
      </c>
      <c r="K50" s="31" t="s">
        <v>16</v>
      </c>
      <c r="L50" s="9">
        <v>100</v>
      </c>
      <c r="M50" s="9" t="s">
        <v>384</v>
      </c>
    </row>
    <row r="51" spans="2:14" x14ac:dyDescent="0.25">
      <c r="B51" s="31" t="s">
        <v>279</v>
      </c>
      <c r="D51" s="31" t="s">
        <v>57</v>
      </c>
      <c r="E51" s="7"/>
      <c r="F51" s="7" t="s">
        <v>51</v>
      </c>
      <c r="G51" s="31" t="s">
        <v>11</v>
      </c>
      <c r="H51" s="31" t="s">
        <v>85</v>
      </c>
      <c r="I51" s="31" t="s">
        <v>78</v>
      </c>
      <c r="J51" s="31">
        <v>2050</v>
      </c>
      <c r="K51" s="31" t="s">
        <v>16</v>
      </c>
      <c r="L51" s="9">
        <v>100</v>
      </c>
      <c r="M51" s="9" t="s">
        <v>384</v>
      </c>
    </row>
    <row r="52" spans="2:14" x14ac:dyDescent="0.25">
      <c r="B52" s="31" t="s">
        <v>279</v>
      </c>
      <c r="D52" s="31" t="s">
        <v>57</v>
      </c>
      <c r="E52" s="7"/>
      <c r="F52" s="7" t="s">
        <v>51</v>
      </c>
      <c r="G52" s="31" t="s">
        <v>11</v>
      </c>
      <c r="H52" s="31" t="s">
        <v>85</v>
      </c>
      <c r="I52" s="31" t="s">
        <v>79</v>
      </c>
      <c r="J52" s="31">
        <v>2018</v>
      </c>
      <c r="K52" s="31" t="s">
        <v>16</v>
      </c>
      <c r="L52" s="9">
        <v>100</v>
      </c>
    </row>
    <row r="53" spans="2:14" x14ac:dyDescent="0.25">
      <c r="B53" s="31" t="s">
        <v>279</v>
      </c>
      <c r="D53" s="31" t="s">
        <v>57</v>
      </c>
      <c r="E53" s="7"/>
      <c r="F53" s="7" t="s">
        <v>51</v>
      </c>
      <c r="G53" s="31" t="s">
        <v>11</v>
      </c>
      <c r="H53" s="31" t="s">
        <v>85</v>
      </c>
      <c r="I53" s="31" t="s">
        <v>79</v>
      </c>
      <c r="J53" s="31">
        <v>2020</v>
      </c>
      <c r="K53" s="31" t="s">
        <v>16</v>
      </c>
      <c r="L53" s="9">
        <v>100</v>
      </c>
    </row>
    <row r="54" spans="2:14" x14ac:dyDescent="0.25">
      <c r="B54" s="31" t="s">
        <v>279</v>
      </c>
      <c r="D54" s="31" t="s">
        <v>57</v>
      </c>
      <c r="E54" s="7"/>
      <c r="F54" s="7" t="s">
        <v>51</v>
      </c>
      <c r="G54" s="31" t="s">
        <v>11</v>
      </c>
      <c r="H54" s="31" t="s">
        <v>85</v>
      </c>
      <c r="I54" s="31" t="s">
        <v>79</v>
      </c>
      <c r="J54" s="31">
        <v>2030</v>
      </c>
      <c r="K54" s="31" t="s">
        <v>16</v>
      </c>
      <c r="L54" s="9">
        <v>100</v>
      </c>
    </row>
    <row r="55" spans="2:14" x14ac:dyDescent="0.25">
      <c r="B55" s="31" t="s">
        <v>279</v>
      </c>
      <c r="D55" s="31" t="s">
        <v>57</v>
      </c>
      <c r="E55" s="7"/>
      <c r="F55" s="7" t="s">
        <v>51</v>
      </c>
      <c r="G55" s="31" t="s">
        <v>11</v>
      </c>
      <c r="H55" s="31" t="s">
        <v>85</v>
      </c>
      <c r="I55" s="31" t="s">
        <v>79</v>
      </c>
      <c r="J55" s="31">
        <v>2040</v>
      </c>
      <c r="K55" s="31" t="s">
        <v>16</v>
      </c>
      <c r="L55" s="9">
        <v>100</v>
      </c>
    </row>
    <row r="56" spans="2:14" x14ac:dyDescent="0.25">
      <c r="B56" s="31" t="s">
        <v>279</v>
      </c>
      <c r="D56" s="31" t="s">
        <v>57</v>
      </c>
      <c r="E56" s="7"/>
      <c r="F56" s="7" t="s">
        <v>51</v>
      </c>
      <c r="G56" s="31" t="s">
        <v>11</v>
      </c>
      <c r="H56" s="31" t="s">
        <v>85</v>
      </c>
      <c r="I56" s="31" t="s">
        <v>79</v>
      </c>
      <c r="J56" s="31">
        <v>2050</v>
      </c>
      <c r="K56" s="31" t="s">
        <v>16</v>
      </c>
      <c r="L56" s="9">
        <v>100</v>
      </c>
    </row>
    <row r="57" spans="2:14" x14ac:dyDescent="0.25">
      <c r="B57" s="31" t="s">
        <v>279</v>
      </c>
      <c r="D57" s="31" t="s">
        <v>57</v>
      </c>
      <c r="E57" s="7"/>
      <c r="F57" s="7" t="s">
        <v>51</v>
      </c>
      <c r="G57" s="31" t="s">
        <v>11</v>
      </c>
      <c r="H57" s="31" t="s">
        <v>85</v>
      </c>
      <c r="I57" s="31" t="s">
        <v>152</v>
      </c>
      <c r="J57" s="31">
        <v>2018</v>
      </c>
      <c r="K57" s="31" t="s">
        <v>16</v>
      </c>
      <c r="L57" s="9">
        <v>100</v>
      </c>
    </row>
    <row r="58" spans="2:14" x14ac:dyDescent="0.25">
      <c r="B58" s="31" t="s">
        <v>279</v>
      </c>
      <c r="D58" s="31" t="s">
        <v>57</v>
      </c>
      <c r="E58" s="7"/>
      <c r="F58" s="7" t="s">
        <v>51</v>
      </c>
      <c r="G58" s="31" t="s">
        <v>11</v>
      </c>
      <c r="H58" s="31" t="s">
        <v>85</v>
      </c>
      <c r="I58" s="31" t="s">
        <v>152</v>
      </c>
      <c r="J58" s="31">
        <v>2020</v>
      </c>
      <c r="K58" s="31" t="s">
        <v>16</v>
      </c>
      <c r="L58" s="9">
        <v>100</v>
      </c>
    </row>
    <row r="59" spans="2:14" x14ac:dyDescent="0.25">
      <c r="B59" s="31" t="s">
        <v>279</v>
      </c>
      <c r="D59" s="31" t="s">
        <v>57</v>
      </c>
      <c r="E59" s="7"/>
      <c r="F59" s="7" t="s">
        <v>51</v>
      </c>
      <c r="G59" s="31" t="s">
        <v>11</v>
      </c>
      <c r="H59" s="31" t="s">
        <v>85</v>
      </c>
      <c r="I59" s="31" t="s">
        <v>152</v>
      </c>
      <c r="J59" s="31">
        <v>2030</v>
      </c>
      <c r="K59" s="31" t="s">
        <v>16</v>
      </c>
      <c r="L59" s="9">
        <v>100</v>
      </c>
    </row>
    <row r="60" spans="2:14" x14ac:dyDescent="0.25">
      <c r="B60" s="31" t="s">
        <v>279</v>
      </c>
      <c r="D60" s="31" t="s">
        <v>57</v>
      </c>
      <c r="E60" s="7"/>
      <c r="F60" s="7" t="s">
        <v>51</v>
      </c>
      <c r="G60" s="31" t="s">
        <v>11</v>
      </c>
      <c r="H60" s="31" t="s">
        <v>85</v>
      </c>
      <c r="I60" s="31" t="s">
        <v>152</v>
      </c>
      <c r="J60" s="31">
        <v>2040</v>
      </c>
      <c r="K60" s="31" t="s">
        <v>16</v>
      </c>
      <c r="L60" s="9">
        <v>100</v>
      </c>
    </row>
    <row r="61" spans="2:14" x14ac:dyDescent="0.25">
      <c r="B61" s="31" t="s">
        <v>279</v>
      </c>
      <c r="D61" s="31" t="s">
        <v>57</v>
      </c>
      <c r="E61" s="7"/>
      <c r="F61" s="7" t="s">
        <v>51</v>
      </c>
      <c r="G61" s="31" t="s">
        <v>11</v>
      </c>
      <c r="H61" s="31" t="s">
        <v>85</v>
      </c>
      <c r="I61" s="31" t="s">
        <v>152</v>
      </c>
      <c r="J61" s="31">
        <v>2050</v>
      </c>
      <c r="K61" s="31" t="s">
        <v>16</v>
      </c>
      <c r="L61" s="9">
        <v>100</v>
      </c>
    </row>
    <row r="62" spans="2:14" x14ac:dyDescent="0.25">
      <c r="B62" s="31" t="s">
        <v>279</v>
      </c>
      <c r="D62" s="31" t="s">
        <v>58</v>
      </c>
      <c r="E62" s="7"/>
      <c r="F62" s="7" t="s">
        <v>51</v>
      </c>
      <c r="G62" s="31" t="s">
        <v>11</v>
      </c>
      <c r="H62" s="31" t="s">
        <v>85</v>
      </c>
      <c r="I62" s="31" t="s">
        <v>77</v>
      </c>
      <c r="J62" s="31">
        <v>2018</v>
      </c>
      <c r="K62" s="31" t="s">
        <v>16</v>
      </c>
      <c r="L62" s="9">
        <v>7</v>
      </c>
      <c r="M62" s="9">
        <v>57</v>
      </c>
      <c r="N62" s="31" t="s">
        <v>104</v>
      </c>
    </row>
    <row r="63" spans="2:14" x14ac:dyDescent="0.25">
      <c r="B63" s="31" t="s">
        <v>279</v>
      </c>
      <c r="D63" s="31" t="s">
        <v>58</v>
      </c>
      <c r="E63" s="7"/>
      <c r="F63" s="7" t="s">
        <v>51</v>
      </c>
      <c r="G63" s="31" t="s">
        <v>11</v>
      </c>
      <c r="H63" s="31" t="s">
        <v>85</v>
      </c>
      <c r="I63" s="31" t="s">
        <v>77</v>
      </c>
      <c r="J63" s="31">
        <v>2020</v>
      </c>
      <c r="K63" s="31" t="s">
        <v>16</v>
      </c>
      <c r="L63" s="9">
        <v>7</v>
      </c>
      <c r="M63" s="9">
        <v>57</v>
      </c>
      <c r="N63" s="31" t="s">
        <v>104</v>
      </c>
    </row>
    <row r="64" spans="2:14" x14ac:dyDescent="0.25">
      <c r="B64" s="31" t="s">
        <v>279</v>
      </c>
      <c r="D64" s="31" t="s">
        <v>58</v>
      </c>
      <c r="E64" s="7"/>
      <c r="F64" s="7" t="s">
        <v>51</v>
      </c>
      <c r="G64" s="31" t="s">
        <v>11</v>
      </c>
      <c r="H64" s="31" t="s">
        <v>85</v>
      </c>
      <c r="I64" s="31" t="s">
        <v>77</v>
      </c>
      <c r="J64" s="31">
        <v>2030</v>
      </c>
      <c r="K64" s="31" t="s">
        <v>16</v>
      </c>
      <c r="L64" s="9">
        <v>7</v>
      </c>
      <c r="M64" s="9">
        <v>57</v>
      </c>
      <c r="N64" s="31" t="s">
        <v>104</v>
      </c>
    </row>
    <row r="65" spans="2:14" x14ac:dyDescent="0.25">
      <c r="B65" s="31" t="s">
        <v>279</v>
      </c>
      <c r="D65" s="31" t="s">
        <v>58</v>
      </c>
      <c r="E65" s="7"/>
      <c r="F65" s="7" t="s">
        <v>51</v>
      </c>
      <c r="G65" s="31" t="s">
        <v>11</v>
      </c>
      <c r="H65" s="31" t="s">
        <v>85</v>
      </c>
      <c r="I65" s="31" t="s">
        <v>77</v>
      </c>
      <c r="J65" s="31">
        <v>2040</v>
      </c>
      <c r="K65" s="31" t="s">
        <v>16</v>
      </c>
      <c r="L65" s="9">
        <v>7</v>
      </c>
      <c r="M65" s="9">
        <v>57</v>
      </c>
      <c r="N65" s="31" t="s">
        <v>104</v>
      </c>
    </row>
    <row r="66" spans="2:14" x14ac:dyDescent="0.25">
      <c r="B66" s="31" t="s">
        <v>279</v>
      </c>
      <c r="D66" s="31" t="s">
        <v>58</v>
      </c>
      <c r="E66" s="7"/>
      <c r="F66" s="7" t="s">
        <v>51</v>
      </c>
      <c r="G66" s="31" t="s">
        <v>11</v>
      </c>
      <c r="H66" s="31" t="s">
        <v>85</v>
      </c>
      <c r="I66" s="31" t="s">
        <v>77</v>
      </c>
      <c r="J66" s="31">
        <v>2050</v>
      </c>
      <c r="K66" s="31" t="s">
        <v>16</v>
      </c>
      <c r="L66" s="9">
        <v>7</v>
      </c>
      <c r="M66" s="9">
        <v>57</v>
      </c>
      <c r="N66" s="31" t="s">
        <v>104</v>
      </c>
    </row>
    <row r="67" spans="2:14" x14ac:dyDescent="0.25">
      <c r="B67" s="31" t="s">
        <v>279</v>
      </c>
      <c r="D67" s="31" t="s">
        <v>58</v>
      </c>
      <c r="E67" s="7"/>
      <c r="F67" s="7" t="s">
        <v>51</v>
      </c>
      <c r="G67" s="31" t="s">
        <v>11</v>
      </c>
      <c r="H67" s="31" t="s">
        <v>85</v>
      </c>
      <c r="I67" s="31" t="s">
        <v>78</v>
      </c>
      <c r="J67" s="31">
        <v>2018</v>
      </c>
      <c r="K67" s="31" t="s">
        <v>16</v>
      </c>
      <c r="L67" s="9">
        <v>36</v>
      </c>
      <c r="M67" s="9">
        <v>64</v>
      </c>
      <c r="N67" s="31" t="s">
        <v>105</v>
      </c>
    </row>
    <row r="68" spans="2:14" x14ac:dyDescent="0.25">
      <c r="B68" s="31" t="s">
        <v>279</v>
      </c>
      <c r="D68" s="31" t="s">
        <v>58</v>
      </c>
      <c r="E68" s="7"/>
      <c r="F68" s="7" t="s">
        <v>51</v>
      </c>
      <c r="G68" s="31" t="s">
        <v>11</v>
      </c>
      <c r="H68" s="31" t="s">
        <v>85</v>
      </c>
      <c r="I68" s="31" t="s">
        <v>78</v>
      </c>
      <c r="J68" s="31">
        <v>2020</v>
      </c>
      <c r="K68" s="31" t="s">
        <v>16</v>
      </c>
      <c r="L68" s="9">
        <v>37</v>
      </c>
      <c r="M68" s="9">
        <v>64</v>
      </c>
      <c r="N68" s="31" t="s">
        <v>105</v>
      </c>
    </row>
    <row r="69" spans="2:14" x14ac:dyDescent="0.25">
      <c r="B69" s="31" t="s">
        <v>279</v>
      </c>
      <c r="D69" s="31" t="s">
        <v>58</v>
      </c>
      <c r="E69" s="7"/>
      <c r="F69" s="7" t="s">
        <v>51</v>
      </c>
      <c r="G69" s="31" t="s">
        <v>11</v>
      </c>
      <c r="H69" s="31" t="s">
        <v>85</v>
      </c>
      <c r="I69" s="31" t="s">
        <v>78</v>
      </c>
      <c r="J69" s="31">
        <v>2030</v>
      </c>
      <c r="K69" s="31" t="s">
        <v>16</v>
      </c>
      <c r="L69" s="9">
        <v>43</v>
      </c>
      <c r="M69" s="9">
        <v>64</v>
      </c>
      <c r="N69" s="31" t="s">
        <v>105</v>
      </c>
    </row>
    <row r="70" spans="2:14" x14ac:dyDescent="0.25">
      <c r="B70" s="31" t="s">
        <v>279</v>
      </c>
      <c r="D70" s="31" t="s">
        <v>58</v>
      </c>
      <c r="E70" s="7"/>
      <c r="F70" s="7" t="s">
        <v>51</v>
      </c>
      <c r="G70" s="31" t="s">
        <v>11</v>
      </c>
      <c r="H70" s="31" t="s">
        <v>85</v>
      </c>
      <c r="I70" s="31" t="s">
        <v>78</v>
      </c>
      <c r="J70" s="31">
        <v>2040</v>
      </c>
      <c r="K70" s="31" t="s">
        <v>16</v>
      </c>
      <c r="L70" s="9">
        <v>47</v>
      </c>
      <c r="M70" s="9">
        <v>64</v>
      </c>
      <c r="N70" s="31" t="s">
        <v>105</v>
      </c>
    </row>
    <row r="71" spans="2:14" x14ac:dyDescent="0.25">
      <c r="B71" s="31" t="s">
        <v>279</v>
      </c>
      <c r="D71" s="31" t="s">
        <v>58</v>
      </c>
      <c r="E71" s="7"/>
      <c r="F71" s="7" t="s">
        <v>51</v>
      </c>
      <c r="G71" s="31" t="s">
        <v>11</v>
      </c>
      <c r="H71" s="31" t="s">
        <v>85</v>
      </c>
      <c r="I71" s="31" t="s">
        <v>78</v>
      </c>
      <c r="J71" s="31">
        <v>2050</v>
      </c>
      <c r="K71" s="31" t="s">
        <v>16</v>
      </c>
      <c r="L71" s="9">
        <v>48</v>
      </c>
      <c r="M71" s="9">
        <v>64</v>
      </c>
      <c r="N71" s="31" t="s">
        <v>105</v>
      </c>
    </row>
    <row r="72" spans="2:14" x14ac:dyDescent="0.25">
      <c r="B72" s="31" t="s">
        <v>279</v>
      </c>
      <c r="D72" s="31" t="s">
        <v>58</v>
      </c>
      <c r="E72" s="7"/>
      <c r="F72" s="7" t="s">
        <v>51</v>
      </c>
      <c r="G72" s="31" t="s">
        <v>11</v>
      </c>
      <c r="H72" s="31" t="s">
        <v>85</v>
      </c>
      <c r="I72" s="31" t="s">
        <v>79</v>
      </c>
      <c r="J72" s="31">
        <v>2018</v>
      </c>
      <c r="K72" s="31" t="s">
        <v>16</v>
      </c>
      <c r="L72" s="9">
        <v>24.45</v>
      </c>
    </row>
    <row r="73" spans="2:14" x14ac:dyDescent="0.25">
      <c r="B73" s="31" t="s">
        <v>279</v>
      </c>
      <c r="D73" s="31" t="s">
        <v>58</v>
      </c>
      <c r="E73" s="7"/>
      <c r="F73" s="7" t="s">
        <v>51</v>
      </c>
      <c r="G73" s="31" t="s">
        <v>11</v>
      </c>
      <c r="H73" s="31" t="s">
        <v>85</v>
      </c>
      <c r="I73" s="31" t="s">
        <v>79</v>
      </c>
      <c r="J73" s="31">
        <v>2020</v>
      </c>
      <c r="K73" s="31" t="s">
        <v>16</v>
      </c>
      <c r="L73" s="9">
        <v>25.087499999999999</v>
      </c>
    </row>
    <row r="74" spans="2:14" x14ac:dyDescent="0.25">
      <c r="B74" s="31" t="s">
        <v>279</v>
      </c>
      <c r="D74" s="31" t="s">
        <v>58</v>
      </c>
      <c r="E74" s="7"/>
      <c r="F74" s="7" t="s">
        <v>51</v>
      </c>
      <c r="G74" s="31" t="s">
        <v>11</v>
      </c>
      <c r="H74" s="31" t="s">
        <v>85</v>
      </c>
      <c r="I74" s="31" t="s">
        <v>79</v>
      </c>
      <c r="J74" s="31">
        <v>2030</v>
      </c>
      <c r="K74" s="31" t="s">
        <v>16</v>
      </c>
      <c r="L74" s="9">
        <v>26.237500000000001</v>
      </c>
    </row>
    <row r="75" spans="2:14" x14ac:dyDescent="0.25">
      <c r="B75" s="31" t="s">
        <v>279</v>
      </c>
      <c r="D75" s="31" t="s">
        <v>58</v>
      </c>
      <c r="E75" s="7"/>
      <c r="F75" s="7" t="s">
        <v>51</v>
      </c>
      <c r="G75" s="31" t="s">
        <v>11</v>
      </c>
      <c r="H75" s="31" t="s">
        <v>85</v>
      </c>
      <c r="I75" s="31" t="s">
        <v>79</v>
      </c>
      <c r="J75" s="31">
        <v>2040</v>
      </c>
      <c r="K75" s="31" t="s">
        <v>16</v>
      </c>
      <c r="L75" s="9">
        <v>27.05</v>
      </c>
    </row>
    <row r="76" spans="2:14" x14ac:dyDescent="0.25">
      <c r="B76" s="31" t="s">
        <v>279</v>
      </c>
      <c r="D76" s="31" t="s">
        <v>58</v>
      </c>
      <c r="E76" s="7"/>
      <c r="F76" s="7" t="s">
        <v>51</v>
      </c>
      <c r="G76" s="31" t="s">
        <v>11</v>
      </c>
      <c r="H76" s="31" t="s">
        <v>85</v>
      </c>
      <c r="I76" s="31" t="s">
        <v>79</v>
      </c>
      <c r="J76" s="31">
        <v>2050</v>
      </c>
      <c r="K76" s="31" t="s">
        <v>16</v>
      </c>
      <c r="L76" s="9">
        <v>27.7</v>
      </c>
    </row>
    <row r="77" spans="2:14" x14ac:dyDescent="0.25">
      <c r="B77" s="31" t="s">
        <v>279</v>
      </c>
      <c r="D77" s="31" t="s">
        <v>58</v>
      </c>
      <c r="E77" s="7"/>
      <c r="F77" s="7" t="s">
        <v>51</v>
      </c>
      <c r="G77" s="31" t="s">
        <v>11</v>
      </c>
      <c r="H77" s="31" t="s">
        <v>85</v>
      </c>
      <c r="I77" s="31" t="s">
        <v>152</v>
      </c>
      <c r="J77" s="31">
        <v>2018</v>
      </c>
      <c r="K77" s="31" t="s">
        <v>16</v>
      </c>
      <c r="L77" s="9">
        <v>27.95</v>
      </c>
    </row>
    <row r="78" spans="2:14" x14ac:dyDescent="0.25">
      <c r="B78" s="31" t="s">
        <v>279</v>
      </c>
      <c r="D78" s="31" t="s">
        <v>58</v>
      </c>
      <c r="E78" s="7"/>
      <c r="F78" s="7" t="s">
        <v>51</v>
      </c>
      <c r="G78" s="31" t="s">
        <v>11</v>
      </c>
      <c r="H78" s="31" t="s">
        <v>85</v>
      </c>
      <c r="I78" s="31" t="s">
        <v>152</v>
      </c>
      <c r="J78" s="31">
        <v>2020</v>
      </c>
      <c r="K78" s="31" t="s">
        <v>16</v>
      </c>
      <c r="L78" s="9">
        <v>29.2</v>
      </c>
    </row>
    <row r="79" spans="2:14" x14ac:dyDescent="0.25">
      <c r="B79" s="31" t="s">
        <v>279</v>
      </c>
      <c r="D79" s="31" t="s">
        <v>58</v>
      </c>
      <c r="E79" s="7"/>
      <c r="F79" s="7" t="s">
        <v>51</v>
      </c>
      <c r="G79" s="31" t="s">
        <v>11</v>
      </c>
      <c r="H79" s="31" t="s">
        <v>85</v>
      </c>
      <c r="I79" s="31" t="s">
        <v>152</v>
      </c>
      <c r="J79" s="31">
        <v>2030</v>
      </c>
      <c r="K79" s="31" t="s">
        <v>16</v>
      </c>
      <c r="L79" s="9">
        <v>29.3</v>
      </c>
    </row>
    <row r="80" spans="2:14" x14ac:dyDescent="0.25">
      <c r="B80" s="31" t="s">
        <v>279</v>
      </c>
      <c r="D80" s="31" t="s">
        <v>58</v>
      </c>
      <c r="E80" s="7"/>
      <c r="F80" s="7" t="s">
        <v>51</v>
      </c>
      <c r="G80" s="31" t="s">
        <v>11</v>
      </c>
      <c r="H80" s="31" t="s">
        <v>85</v>
      </c>
      <c r="I80" s="31" t="s">
        <v>152</v>
      </c>
      <c r="J80" s="31">
        <v>2040</v>
      </c>
      <c r="K80" s="31" t="s">
        <v>16</v>
      </c>
      <c r="L80" s="9">
        <v>29.1</v>
      </c>
    </row>
    <row r="81" spans="2:14" x14ac:dyDescent="0.25">
      <c r="B81" s="31" t="s">
        <v>279</v>
      </c>
      <c r="D81" s="31" t="s">
        <v>58</v>
      </c>
      <c r="E81" s="7"/>
      <c r="F81" s="7" t="s">
        <v>51</v>
      </c>
      <c r="G81" s="31" t="s">
        <v>11</v>
      </c>
      <c r="H81" s="31" t="s">
        <v>85</v>
      </c>
      <c r="I81" s="31" t="s">
        <v>152</v>
      </c>
      <c r="J81" s="31">
        <v>2050</v>
      </c>
      <c r="K81" s="31" t="s">
        <v>16</v>
      </c>
      <c r="L81" s="9">
        <v>28.8</v>
      </c>
    </row>
    <row r="82" spans="2:14" x14ac:dyDescent="0.25">
      <c r="B82" s="31" t="s">
        <v>279</v>
      </c>
      <c r="D82" s="31" t="s">
        <v>59</v>
      </c>
      <c r="E82" s="7"/>
      <c r="F82" s="7" t="s">
        <v>51</v>
      </c>
      <c r="G82" s="31" t="s">
        <v>11</v>
      </c>
      <c r="H82" s="31" t="s">
        <v>85</v>
      </c>
      <c r="I82" s="31" t="s">
        <v>77</v>
      </c>
      <c r="J82" s="31">
        <v>2018</v>
      </c>
      <c r="K82" s="31" t="s">
        <v>16</v>
      </c>
      <c r="L82" s="9">
        <v>98</v>
      </c>
      <c r="M82" s="9">
        <v>64</v>
      </c>
      <c r="N82" s="31" t="s">
        <v>106</v>
      </c>
    </row>
    <row r="83" spans="2:14" x14ac:dyDescent="0.25">
      <c r="B83" s="31" t="s">
        <v>279</v>
      </c>
      <c r="D83" s="31" t="s">
        <v>59</v>
      </c>
      <c r="E83" s="7"/>
      <c r="F83" s="7" t="s">
        <v>51</v>
      </c>
      <c r="G83" s="31" t="s">
        <v>11</v>
      </c>
      <c r="H83" s="31" t="s">
        <v>85</v>
      </c>
      <c r="I83" s="31" t="s">
        <v>77</v>
      </c>
      <c r="J83" s="31">
        <v>2020</v>
      </c>
      <c r="K83" s="31" t="s">
        <v>16</v>
      </c>
      <c r="L83" s="9">
        <v>98</v>
      </c>
      <c r="M83" s="9">
        <v>64</v>
      </c>
      <c r="N83" s="31" t="s">
        <v>106</v>
      </c>
    </row>
    <row r="84" spans="2:14" x14ac:dyDescent="0.25">
      <c r="B84" s="31" t="s">
        <v>279</v>
      </c>
      <c r="D84" s="31" t="s">
        <v>59</v>
      </c>
      <c r="E84" s="7"/>
      <c r="F84" s="7" t="s">
        <v>51</v>
      </c>
      <c r="G84" s="31" t="s">
        <v>11</v>
      </c>
      <c r="H84" s="31" t="s">
        <v>85</v>
      </c>
      <c r="I84" s="31" t="s">
        <v>77</v>
      </c>
      <c r="J84" s="31">
        <v>2030</v>
      </c>
      <c r="K84" s="31" t="s">
        <v>16</v>
      </c>
      <c r="L84" s="9">
        <v>98</v>
      </c>
      <c r="M84" s="9">
        <v>64</v>
      </c>
      <c r="N84" s="31" t="s">
        <v>106</v>
      </c>
    </row>
    <row r="85" spans="2:14" x14ac:dyDescent="0.25">
      <c r="B85" s="31" t="s">
        <v>279</v>
      </c>
      <c r="D85" s="31" t="s">
        <v>59</v>
      </c>
      <c r="E85" s="7"/>
      <c r="F85" s="7" t="s">
        <v>51</v>
      </c>
      <c r="G85" s="31" t="s">
        <v>11</v>
      </c>
      <c r="H85" s="31" t="s">
        <v>85</v>
      </c>
      <c r="I85" s="31" t="s">
        <v>77</v>
      </c>
      <c r="J85" s="31">
        <v>2040</v>
      </c>
      <c r="K85" s="31" t="s">
        <v>16</v>
      </c>
      <c r="L85" s="9">
        <v>98</v>
      </c>
      <c r="M85" s="9">
        <v>64</v>
      </c>
      <c r="N85" s="31" t="s">
        <v>106</v>
      </c>
    </row>
    <row r="86" spans="2:14" x14ac:dyDescent="0.25">
      <c r="B86" s="31" t="s">
        <v>279</v>
      </c>
      <c r="D86" s="31" t="s">
        <v>59</v>
      </c>
      <c r="E86" s="7"/>
      <c r="F86" s="7" t="s">
        <v>51</v>
      </c>
      <c r="G86" s="31" t="s">
        <v>11</v>
      </c>
      <c r="H86" s="31" t="s">
        <v>85</v>
      </c>
      <c r="I86" s="31" t="s">
        <v>77</v>
      </c>
      <c r="J86" s="31">
        <v>2050</v>
      </c>
      <c r="K86" s="31" t="s">
        <v>16</v>
      </c>
      <c r="L86" s="9">
        <v>98</v>
      </c>
      <c r="M86" s="9">
        <v>64</v>
      </c>
      <c r="N86" s="31" t="s">
        <v>106</v>
      </c>
    </row>
    <row r="87" spans="2:14" x14ac:dyDescent="0.25">
      <c r="B87" s="31" t="s">
        <v>279</v>
      </c>
      <c r="D87" s="31" t="s">
        <v>59</v>
      </c>
      <c r="E87" s="7"/>
      <c r="F87" s="7" t="s">
        <v>51</v>
      </c>
      <c r="G87" s="31" t="s">
        <v>11</v>
      </c>
      <c r="H87" s="31" t="s">
        <v>85</v>
      </c>
      <c r="I87" s="31" t="s">
        <v>78</v>
      </c>
      <c r="J87" s="31">
        <v>2018</v>
      </c>
      <c r="K87" s="31" t="s">
        <v>16</v>
      </c>
      <c r="L87" s="9">
        <v>100</v>
      </c>
      <c r="M87" s="9">
        <v>64</v>
      </c>
      <c r="N87" s="31" t="s">
        <v>107</v>
      </c>
    </row>
    <row r="88" spans="2:14" x14ac:dyDescent="0.25">
      <c r="B88" s="31" t="s">
        <v>279</v>
      </c>
      <c r="D88" s="31" t="s">
        <v>59</v>
      </c>
      <c r="E88" s="7"/>
      <c r="F88" s="7" t="s">
        <v>51</v>
      </c>
      <c r="G88" s="31" t="s">
        <v>11</v>
      </c>
      <c r="H88" s="31" t="s">
        <v>85</v>
      </c>
      <c r="I88" s="31" t="s">
        <v>78</v>
      </c>
      <c r="J88" s="31">
        <v>2020</v>
      </c>
      <c r="K88" s="31" t="s">
        <v>16</v>
      </c>
      <c r="L88" s="9">
        <v>100</v>
      </c>
      <c r="M88" s="9">
        <v>64</v>
      </c>
      <c r="N88" s="31" t="s">
        <v>107</v>
      </c>
    </row>
    <row r="89" spans="2:14" x14ac:dyDescent="0.25">
      <c r="B89" s="31" t="s">
        <v>279</v>
      </c>
      <c r="D89" s="31" t="s">
        <v>59</v>
      </c>
      <c r="E89" s="7"/>
      <c r="F89" s="7" t="s">
        <v>51</v>
      </c>
      <c r="G89" s="31" t="s">
        <v>11</v>
      </c>
      <c r="H89" s="31" t="s">
        <v>85</v>
      </c>
      <c r="I89" s="31" t="s">
        <v>78</v>
      </c>
      <c r="J89" s="31">
        <v>2030</v>
      </c>
      <c r="K89" s="31" t="s">
        <v>16</v>
      </c>
      <c r="L89" s="9">
        <v>100</v>
      </c>
      <c r="M89" s="9">
        <v>64</v>
      </c>
      <c r="N89" s="31" t="s">
        <v>107</v>
      </c>
    </row>
    <row r="90" spans="2:14" x14ac:dyDescent="0.25">
      <c r="B90" s="31" t="s">
        <v>279</v>
      </c>
      <c r="D90" s="31" t="s">
        <v>59</v>
      </c>
      <c r="E90" s="7"/>
      <c r="F90" s="7" t="s">
        <v>51</v>
      </c>
      <c r="G90" s="31" t="s">
        <v>11</v>
      </c>
      <c r="H90" s="31" t="s">
        <v>85</v>
      </c>
      <c r="I90" s="31" t="s">
        <v>78</v>
      </c>
      <c r="J90" s="31">
        <v>2040</v>
      </c>
      <c r="K90" s="31" t="s">
        <v>16</v>
      </c>
      <c r="L90" s="9">
        <v>100</v>
      </c>
      <c r="M90" s="9">
        <v>64</v>
      </c>
      <c r="N90" s="31" t="s">
        <v>107</v>
      </c>
    </row>
    <row r="91" spans="2:14" x14ac:dyDescent="0.25">
      <c r="B91" s="31" t="s">
        <v>279</v>
      </c>
      <c r="D91" s="31" t="s">
        <v>59</v>
      </c>
      <c r="E91" s="7"/>
      <c r="F91" s="7" t="s">
        <v>51</v>
      </c>
      <c r="G91" s="31" t="s">
        <v>11</v>
      </c>
      <c r="H91" s="31" t="s">
        <v>85</v>
      </c>
      <c r="I91" s="31" t="s">
        <v>78</v>
      </c>
      <c r="J91" s="31">
        <v>2050</v>
      </c>
      <c r="K91" s="31" t="s">
        <v>16</v>
      </c>
      <c r="L91" s="9">
        <v>100</v>
      </c>
      <c r="M91" s="9">
        <v>64</v>
      </c>
      <c r="N91" s="31" t="s">
        <v>107</v>
      </c>
    </row>
    <row r="92" spans="2:14" x14ac:dyDescent="0.25">
      <c r="B92" s="31" t="s">
        <v>279</v>
      </c>
      <c r="D92" s="31" t="s">
        <v>59</v>
      </c>
      <c r="E92" s="7"/>
      <c r="F92" s="7" t="s">
        <v>51</v>
      </c>
      <c r="G92" s="31" t="s">
        <v>11</v>
      </c>
      <c r="H92" s="31" t="s">
        <v>85</v>
      </c>
      <c r="I92" s="31" t="s">
        <v>79</v>
      </c>
      <c r="J92" s="31">
        <v>2018</v>
      </c>
      <c r="K92" s="31" t="s">
        <v>16</v>
      </c>
      <c r="L92" s="9">
        <v>99</v>
      </c>
    </row>
    <row r="93" spans="2:14" x14ac:dyDescent="0.25">
      <c r="B93" s="31" t="s">
        <v>279</v>
      </c>
      <c r="D93" s="31" t="s">
        <v>59</v>
      </c>
      <c r="E93" s="7"/>
      <c r="F93" s="7" t="s">
        <v>51</v>
      </c>
      <c r="G93" s="31" t="s">
        <v>11</v>
      </c>
      <c r="H93" s="31" t="s">
        <v>85</v>
      </c>
      <c r="I93" s="31" t="s">
        <v>79</v>
      </c>
      <c r="J93" s="31">
        <v>2020</v>
      </c>
      <c r="K93" s="31" t="s">
        <v>16</v>
      </c>
      <c r="L93" s="9">
        <v>99</v>
      </c>
    </row>
    <row r="94" spans="2:14" x14ac:dyDescent="0.25">
      <c r="B94" s="31" t="s">
        <v>279</v>
      </c>
      <c r="D94" s="31" t="s">
        <v>59</v>
      </c>
      <c r="E94" s="7"/>
      <c r="F94" s="7" t="s">
        <v>51</v>
      </c>
      <c r="G94" s="31" t="s">
        <v>11</v>
      </c>
      <c r="H94" s="31" t="s">
        <v>85</v>
      </c>
      <c r="I94" s="31" t="s">
        <v>79</v>
      </c>
      <c r="J94" s="31">
        <v>2030</v>
      </c>
      <c r="K94" s="31" t="s">
        <v>16</v>
      </c>
      <c r="L94" s="9">
        <v>99</v>
      </c>
    </row>
    <row r="95" spans="2:14" x14ac:dyDescent="0.25">
      <c r="B95" s="31" t="s">
        <v>279</v>
      </c>
      <c r="D95" s="31" t="s">
        <v>59</v>
      </c>
      <c r="E95" s="7"/>
      <c r="F95" s="7" t="s">
        <v>51</v>
      </c>
      <c r="G95" s="31" t="s">
        <v>11</v>
      </c>
      <c r="H95" s="31" t="s">
        <v>85</v>
      </c>
      <c r="I95" s="31" t="s">
        <v>79</v>
      </c>
      <c r="J95" s="31">
        <v>2040</v>
      </c>
      <c r="K95" s="31" t="s">
        <v>16</v>
      </c>
      <c r="L95" s="9">
        <v>99</v>
      </c>
    </row>
    <row r="96" spans="2:14" x14ac:dyDescent="0.25">
      <c r="B96" s="31" t="s">
        <v>279</v>
      </c>
      <c r="D96" s="31" t="s">
        <v>59</v>
      </c>
      <c r="E96" s="7"/>
      <c r="F96" s="7" t="s">
        <v>51</v>
      </c>
      <c r="G96" s="31" t="s">
        <v>11</v>
      </c>
      <c r="H96" s="31" t="s">
        <v>85</v>
      </c>
      <c r="I96" s="31" t="s">
        <v>79</v>
      </c>
      <c r="J96" s="31">
        <v>2050</v>
      </c>
      <c r="K96" s="31" t="s">
        <v>16</v>
      </c>
      <c r="L96" s="9">
        <v>99</v>
      </c>
    </row>
    <row r="97" spans="2:14" x14ac:dyDescent="0.25">
      <c r="B97" s="31" t="s">
        <v>279</v>
      </c>
      <c r="D97" s="31" t="s">
        <v>59</v>
      </c>
      <c r="E97" s="7"/>
      <c r="F97" s="7" t="s">
        <v>51</v>
      </c>
      <c r="G97" s="31" t="s">
        <v>11</v>
      </c>
      <c r="H97" s="31" t="s">
        <v>85</v>
      </c>
      <c r="I97" s="31" t="s">
        <v>152</v>
      </c>
      <c r="J97" s="31">
        <v>2018</v>
      </c>
      <c r="K97" s="31" t="s">
        <v>16</v>
      </c>
      <c r="L97" s="9">
        <v>99</v>
      </c>
      <c r="N97" s="10"/>
    </row>
    <row r="98" spans="2:14" x14ac:dyDescent="0.25">
      <c r="B98" s="31" t="s">
        <v>279</v>
      </c>
      <c r="D98" s="31" t="s">
        <v>59</v>
      </c>
      <c r="E98" s="7"/>
      <c r="F98" s="7" t="s">
        <v>51</v>
      </c>
      <c r="G98" s="31" t="s">
        <v>11</v>
      </c>
      <c r="H98" s="31" t="s">
        <v>85</v>
      </c>
      <c r="I98" s="31" t="s">
        <v>152</v>
      </c>
      <c r="J98" s="31">
        <v>2020</v>
      </c>
      <c r="K98" s="31" t="s">
        <v>16</v>
      </c>
      <c r="L98" s="9">
        <v>99</v>
      </c>
      <c r="N98" s="10"/>
    </row>
    <row r="99" spans="2:14" x14ac:dyDescent="0.25">
      <c r="B99" s="31" t="s">
        <v>279</v>
      </c>
      <c r="D99" s="31" t="s">
        <v>59</v>
      </c>
      <c r="E99" s="7"/>
      <c r="F99" s="7" t="s">
        <v>51</v>
      </c>
      <c r="G99" s="31" t="s">
        <v>11</v>
      </c>
      <c r="H99" s="31" t="s">
        <v>85</v>
      </c>
      <c r="I99" s="31" t="s">
        <v>152</v>
      </c>
      <c r="J99" s="31">
        <v>2030</v>
      </c>
      <c r="K99" s="31" t="s">
        <v>16</v>
      </c>
      <c r="L99" s="9">
        <v>99</v>
      </c>
      <c r="N99" s="10"/>
    </row>
    <row r="100" spans="2:14" x14ac:dyDescent="0.25">
      <c r="B100" s="31" t="s">
        <v>279</v>
      </c>
      <c r="D100" s="31" t="s">
        <v>59</v>
      </c>
      <c r="E100" s="7"/>
      <c r="F100" s="7" t="s">
        <v>51</v>
      </c>
      <c r="G100" s="31" t="s">
        <v>11</v>
      </c>
      <c r="H100" s="31" t="s">
        <v>85</v>
      </c>
      <c r="I100" s="31" t="s">
        <v>152</v>
      </c>
      <c r="J100" s="31">
        <v>2040</v>
      </c>
      <c r="K100" s="31" t="s">
        <v>16</v>
      </c>
      <c r="L100" s="9">
        <v>99</v>
      </c>
      <c r="N100" s="10"/>
    </row>
    <row r="101" spans="2:14" x14ac:dyDescent="0.25">
      <c r="B101" s="31" t="s">
        <v>279</v>
      </c>
      <c r="D101" s="31" t="s">
        <v>59</v>
      </c>
      <c r="E101" s="7"/>
      <c r="F101" s="7" t="s">
        <v>51</v>
      </c>
      <c r="G101" s="31" t="s">
        <v>11</v>
      </c>
      <c r="H101" s="31" t="s">
        <v>85</v>
      </c>
      <c r="I101" s="31" t="s">
        <v>152</v>
      </c>
      <c r="J101" s="31">
        <v>2050</v>
      </c>
      <c r="K101" s="31" t="s">
        <v>16</v>
      </c>
      <c r="L101" s="9">
        <v>99</v>
      </c>
    </row>
    <row r="102" spans="2:14" x14ac:dyDescent="0.25">
      <c r="B102" s="31" t="s">
        <v>279</v>
      </c>
      <c r="D102" s="31" t="s">
        <v>95</v>
      </c>
      <c r="E102" s="7"/>
      <c r="F102" s="7" t="s">
        <v>62</v>
      </c>
      <c r="G102" s="31" t="s">
        <v>11</v>
      </c>
      <c r="H102" s="31" t="s">
        <v>85</v>
      </c>
      <c r="I102" s="31" t="s">
        <v>77</v>
      </c>
      <c r="J102" s="31">
        <v>2018</v>
      </c>
      <c r="K102" s="31" t="s">
        <v>16</v>
      </c>
      <c r="L102" s="9">
        <v>100</v>
      </c>
      <c r="M102" s="9" t="s">
        <v>384</v>
      </c>
      <c r="N102" s="10"/>
    </row>
    <row r="103" spans="2:14" x14ac:dyDescent="0.25">
      <c r="B103" s="31" t="s">
        <v>279</v>
      </c>
      <c r="D103" s="31" t="s">
        <v>95</v>
      </c>
      <c r="E103" s="7"/>
      <c r="F103" s="7" t="s">
        <v>62</v>
      </c>
      <c r="G103" s="31" t="s">
        <v>11</v>
      </c>
      <c r="H103" s="31" t="s">
        <v>85</v>
      </c>
      <c r="I103" s="31" t="s">
        <v>77</v>
      </c>
      <c r="J103" s="31">
        <v>2020</v>
      </c>
      <c r="K103" s="31" t="s">
        <v>16</v>
      </c>
      <c r="L103" s="9">
        <v>100</v>
      </c>
      <c r="M103" s="9" t="s">
        <v>384</v>
      </c>
      <c r="N103" s="10"/>
    </row>
    <row r="104" spans="2:14" x14ac:dyDescent="0.25">
      <c r="B104" s="31" t="s">
        <v>279</v>
      </c>
      <c r="D104" s="31" t="s">
        <v>95</v>
      </c>
      <c r="E104" s="7"/>
      <c r="F104" s="7" t="s">
        <v>62</v>
      </c>
      <c r="G104" s="31" t="s">
        <v>11</v>
      </c>
      <c r="H104" s="31" t="s">
        <v>85</v>
      </c>
      <c r="I104" s="31" t="s">
        <v>77</v>
      </c>
      <c r="J104" s="31">
        <v>2030</v>
      </c>
      <c r="K104" s="31" t="s">
        <v>16</v>
      </c>
      <c r="L104" s="9">
        <v>100</v>
      </c>
      <c r="M104" s="9" t="s">
        <v>384</v>
      </c>
      <c r="N104" s="10"/>
    </row>
    <row r="105" spans="2:14" x14ac:dyDescent="0.25">
      <c r="B105" s="31" t="s">
        <v>279</v>
      </c>
      <c r="D105" s="31" t="s">
        <v>95</v>
      </c>
      <c r="E105" s="7"/>
      <c r="F105" s="7" t="s">
        <v>62</v>
      </c>
      <c r="G105" s="31" t="s">
        <v>11</v>
      </c>
      <c r="H105" s="31" t="s">
        <v>85</v>
      </c>
      <c r="I105" s="31" t="s">
        <v>77</v>
      </c>
      <c r="J105" s="31">
        <v>2040</v>
      </c>
      <c r="K105" s="31" t="s">
        <v>16</v>
      </c>
      <c r="L105" s="9">
        <v>100</v>
      </c>
      <c r="M105" s="9" t="s">
        <v>384</v>
      </c>
      <c r="N105" s="10"/>
    </row>
    <row r="106" spans="2:14" x14ac:dyDescent="0.25">
      <c r="B106" s="31" t="s">
        <v>279</v>
      </c>
      <c r="D106" s="31" t="s">
        <v>95</v>
      </c>
      <c r="E106" s="7"/>
      <c r="F106" s="7" t="s">
        <v>62</v>
      </c>
      <c r="G106" s="31" t="s">
        <v>11</v>
      </c>
      <c r="H106" s="31" t="s">
        <v>85</v>
      </c>
      <c r="I106" s="31" t="s">
        <v>77</v>
      </c>
      <c r="J106" s="31">
        <v>2050</v>
      </c>
      <c r="K106" s="31" t="s">
        <v>16</v>
      </c>
      <c r="L106" s="9">
        <v>100</v>
      </c>
      <c r="M106" s="9" t="s">
        <v>384</v>
      </c>
    </row>
    <row r="107" spans="2:14" x14ac:dyDescent="0.25">
      <c r="B107" s="31" t="s">
        <v>279</v>
      </c>
      <c r="D107" s="31" t="s">
        <v>95</v>
      </c>
      <c r="E107" s="7"/>
      <c r="F107" s="7" t="s">
        <v>62</v>
      </c>
      <c r="G107" s="31" t="s">
        <v>11</v>
      </c>
      <c r="H107" s="31" t="s">
        <v>85</v>
      </c>
      <c r="I107" s="31" t="s">
        <v>78</v>
      </c>
      <c r="J107" s="31">
        <v>2018</v>
      </c>
      <c r="K107" s="31" t="s">
        <v>16</v>
      </c>
      <c r="L107" s="9">
        <v>100</v>
      </c>
      <c r="M107" s="9" t="s">
        <v>384</v>
      </c>
      <c r="N107" s="10"/>
    </row>
    <row r="108" spans="2:14" x14ac:dyDescent="0.25">
      <c r="B108" s="31" t="s">
        <v>279</v>
      </c>
      <c r="D108" s="31" t="s">
        <v>95</v>
      </c>
      <c r="E108" s="7"/>
      <c r="F108" s="7" t="s">
        <v>62</v>
      </c>
      <c r="G108" s="31" t="s">
        <v>11</v>
      </c>
      <c r="H108" s="31" t="s">
        <v>85</v>
      </c>
      <c r="I108" s="31" t="s">
        <v>78</v>
      </c>
      <c r="J108" s="31">
        <v>2020</v>
      </c>
      <c r="K108" s="31" t="s">
        <v>16</v>
      </c>
      <c r="L108" s="9">
        <v>100</v>
      </c>
      <c r="M108" s="9" t="s">
        <v>384</v>
      </c>
      <c r="N108" s="10"/>
    </row>
    <row r="109" spans="2:14" x14ac:dyDescent="0.25">
      <c r="B109" s="31" t="s">
        <v>279</v>
      </c>
      <c r="D109" s="31" t="s">
        <v>95</v>
      </c>
      <c r="E109" s="7"/>
      <c r="F109" s="7" t="s">
        <v>62</v>
      </c>
      <c r="G109" s="31" t="s">
        <v>11</v>
      </c>
      <c r="H109" s="31" t="s">
        <v>85</v>
      </c>
      <c r="I109" s="31" t="s">
        <v>78</v>
      </c>
      <c r="J109" s="31">
        <v>2030</v>
      </c>
      <c r="K109" s="31" t="s">
        <v>16</v>
      </c>
      <c r="L109" s="9">
        <v>100</v>
      </c>
      <c r="M109" s="9" t="s">
        <v>384</v>
      </c>
      <c r="N109" s="10"/>
    </row>
    <row r="110" spans="2:14" x14ac:dyDescent="0.25">
      <c r="B110" s="31" t="s">
        <v>279</v>
      </c>
      <c r="D110" s="31" t="s">
        <v>95</v>
      </c>
      <c r="E110" s="7"/>
      <c r="F110" s="7" t="s">
        <v>62</v>
      </c>
      <c r="G110" s="31" t="s">
        <v>11</v>
      </c>
      <c r="H110" s="31" t="s">
        <v>85</v>
      </c>
      <c r="I110" s="31" t="s">
        <v>78</v>
      </c>
      <c r="J110" s="31">
        <v>2040</v>
      </c>
      <c r="K110" s="31" t="s">
        <v>16</v>
      </c>
      <c r="L110" s="9">
        <v>100</v>
      </c>
      <c r="M110" s="9" t="s">
        <v>384</v>
      </c>
      <c r="N110" s="10"/>
    </row>
    <row r="111" spans="2:14" x14ac:dyDescent="0.25">
      <c r="B111" s="31" t="s">
        <v>279</v>
      </c>
      <c r="D111" s="31" t="s">
        <v>95</v>
      </c>
      <c r="E111" s="7"/>
      <c r="F111" s="7" t="s">
        <v>62</v>
      </c>
      <c r="G111" s="31" t="s">
        <v>11</v>
      </c>
      <c r="H111" s="31" t="s">
        <v>85</v>
      </c>
      <c r="I111" s="31" t="s">
        <v>78</v>
      </c>
      <c r="J111" s="31">
        <v>2050</v>
      </c>
      <c r="K111" s="31" t="s">
        <v>16</v>
      </c>
      <c r="L111" s="9">
        <v>100</v>
      </c>
      <c r="M111" s="9" t="s">
        <v>384</v>
      </c>
    </row>
    <row r="112" spans="2:14" x14ac:dyDescent="0.25">
      <c r="B112" s="31" t="s">
        <v>279</v>
      </c>
      <c r="D112" s="31" t="s">
        <v>95</v>
      </c>
      <c r="E112" s="7"/>
      <c r="F112" s="7" t="s">
        <v>62</v>
      </c>
      <c r="G112" s="31" t="s">
        <v>11</v>
      </c>
      <c r="H112" s="31" t="s">
        <v>85</v>
      </c>
      <c r="I112" s="31" t="s">
        <v>79</v>
      </c>
      <c r="J112" s="31">
        <v>2018</v>
      </c>
      <c r="K112" s="31" t="s">
        <v>16</v>
      </c>
      <c r="L112" s="9">
        <v>100</v>
      </c>
      <c r="N112" s="10"/>
    </row>
    <row r="113" spans="2:15" x14ac:dyDescent="0.25">
      <c r="B113" s="31" t="s">
        <v>279</v>
      </c>
      <c r="D113" s="31" t="s">
        <v>95</v>
      </c>
      <c r="E113" s="7"/>
      <c r="F113" s="7" t="s">
        <v>62</v>
      </c>
      <c r="G113" s="31" t="s">
        <v>11</v>
      </c>
      <c r="H113" s="31" t="s">
        <v>85</v>
      </c>
      <c r="I113" s="31" t="s">
        <v>79</v>
      </c>
      <c r="J113" s="31">
        <v>2020</v>
      </c>
      <c r="K113" s="31" t="s">
        <v>16</v>
      </c>
      <c r="L113" s="9">
        <v>100</v>
      </c>
      <c r="N113" s="10"/>
    </row>
    <row r="114" spans="2:15" x14ac:dyDescent="0.25">
      <c r="B114" s="31" t="s">
        <v>279</v>
      </c>
      <c r="D114" s="31" t="s">
        <v>95</v>
      </c>
      <c r="E114" s="7"/>
      <c r="F114" s="7" t="s">
        <v>62</v>
      </c>
      <c r="G114" s="31" t="s">
        <v>11</v>
      </c>
      <c r="H114" s="31" t="s">
        <v>85</v>
      </c>
      <c r="I114" s="31" t="s">
        <v>79</v>
      </c>
      <c r="J114" s="31">
        <v>2030</v>
      </c>
      <c r="K114" s="31" t="s">
        <v>16</v>
      </c>
      <c r="L114" s="9">
        <v>100</v>
      </c>
      <c r="N114" s="10"/>
    </row>
    <row r="115" spans="2:15" x14ac:dyDescent="0.25">
      <c r="B115" s="31" t="s">
        <v>279</v>
      </c>
      <c r="D115" s="31" t="s">
        <v>95</v>
      </c>
      <c r="E115" s="7"/>
      <c r="F115" s="7" t="s">
        <v>62</v>
      </c>
      <c r="G115" s="31" t="s">
        <v>11</v>
      </c>
      <c r="H115" s="31" t="s">
        <v>85</v>
      </c>
      <c r="I115" s="31" t="s">
        <v>79</v>
      </c>
      <c r="J115" s="31">
        <v>2040</v>
      </c>
      <c r="K115" s="31" t="s">
        <v>16</v>
      </c>
      <c r="L115" s="9">
        <v>100</v>
      </c>
      <c r="N115" s="10"/>
    </row>
    <row r="116" spans="2:15" x14ac:dyDescent="0.25">
      <c r="B116" s="31" t="s">
        <v>279</v>
      </c>
      <c r="D116" s="31" t="s">
        <v>95</v>
      </c>
      <c r="E116" s="7"/>
      <c r="F116" s="7" t="s">
        <v>62</v>
      </c>
      <c r="G116" s="31" t="s">
        <v>11</v>
      </c>
      <c r="H116" s="31" t="s">
        <v>85</v>
      </c>
      <c r="I116" s="31" t="s">
        <v>79</v>
      </c>
      <c r="J116" s="31">
        <v>2050</v>
      </c>
      <c r="K116" s="31" t="s">
        <v>16</v>
      </c>
      <c r="L116" s="9">
        <v>100</v>
      </c>
    </row>
    <row r="117" spans="2:15" x14ac:dyDescent="0.25">
      <c r="B117" s="31" t="s">
        <v>279</v>
      </c>
      <c r="D117" s="31" t="s">
        <v>95</v>
      </c>
      <c r="E117" s="7"/>
      <c r="F117" s="7" t="s">
        <v>62</v>
      </c>
      <c r="G117" s="31" t="s">
        <v>11</v>
      </c>
      <c r="H117" s="31" t="s">
        <v>85</v>
      </c>
      <c r="I117" s="31" t="s">
        <v>152</v>
      </c>
      <c r="J117" s="31">
        <v>2018</v>
      </c>
      <c r="K117" s="31" t="s">
        <v>16</v>
      </c>
      <c r="L117" s="9">
        <v>100</v>
      </c>
      <c r="M117" s="43"/>
      <c r="N117" s="10"/>
      <c r="O117" s="28"/>
    </row>
    <row r="118" spans="2:15" x14ac:dyDescent="0.25">
      <c r="B118" s="31" t="s">
        <v>279</v>
      </c>
      <c r="D118" s="31" t="s">
        <v>95</v>
      </c>
      <c r="E118" s="7"/>
      <c r="F118" s="7" t="s">
        <v>62</v>
      </c>
      <c r="G118" s="31" t="s">
        <v>11</v>
      </c>
      <c r="H118" s="31" t="s">
        <v>85</v>
      </c>
      <c r="I118" s="31" t="s">
        <v>152</v>
      </c>
      <c r="J118" s="31">
        <v>2020</v>
      </c>
      <c r="K118" s="31" t="s">
        <v>16</v>
      </c>
      <c r="L118" s="9">
        <v>100</v>
      </c>
      <c r="M118" s="43"/>
      <c r="N118" s="10"/>
      <c r="O118" s="28"/>
    </row>
    <row r="119" spans="2:15" x14ac:dyDescent="0.25">
      <c r="B119" s="31" t="s">
        <v>279</v>
      </c>
      <c r="D119" s="31" t="s">
        <v>95</v>
      </c>
      <c r="E119" s="7"/>
      <c r="F119" s="7" t="s">
        <v>62</v>
      </c>
      <c r="G119" s="31" t="s">
        <v>11</v>
      </c>
      <c r="H119" s="31" t="s">
        <v>85</v>
      </c>
      <c r="I119" s="31" t="s">
        <v>152</v>
      </c>
      <c r="J119" s="31">
        <v>2030</v>
      </c>
      <c r="K119" s="31" t="s">
        <v>16</v>
      </c>
      <c r="L119" s="9">
        <v>100</v>
      </c>
      <c r="M119" s="43"/>
      <c r="N119" s="10"/>
    </row>
    <row r="120" spans="2:15" x14ac:dyDescent="0.25">
      <c r="B120" s="31" t="s">
        <v>279</v>
      </c>
      <c r="D120" s="31" t="s">
        <v>95</v>
      </c>
      <c r="E120" s="7"/>
      <c r="F120" s="7" t="s">
        <v>62</v>
      </c>
      <c r="G120" s="31" t="s">
        <v>11</v>
      </c>
      <c r="H120" s="31" t="s">
        <v>85</v>
      </c>
      <c r="I120" s="31" t="s">
        <v>152</v>
      </c>
      <c r="J120" s="31">
        <v>2040</v>
      </c>
      <c r="K120" s="31" t="s">
        <v>16</v>
      </c>
      <c r="L120" s="9">
        <v>100</v>
      </c>
      <c r="M120" s="43"/>
      <c r="N120" s="10"/>
    </row>
    <row r="121" spans="2:15" x14ac:dyDescent="0.25">
      <c r="B121" s="31" t="s">
        <v>279</v>
      </c>
      <c r="D121" s="31" t="s">
        <v>95</v>
      </c>
      <c r="E121" s="7"/>
      <c r="F121" s="7" t="s">
        <v>62</v>
      </c>
      <c r="G121" s="31" t="s">
        <v>11</v>
      </c>
      <c r="H121" s="31" t="s">
        <v>85</v>
      </c>
      <c r="I121" s="31" t="s">
        <v>152</v>
      </c>
      <c r="J121" s="31">
        <v>2050</v>
      </c>
      <c r="K121" s="31" t="s">
        <v>16</v>
      </c>
      <c r="L121" s="9">
        <v>100</v>
      </c>
    </row>
    <row r="122" spans="2:15" x14ac:dyDescent="0.25">
      <c r="B122" s="31" t="s">
        <v>279</v>
      </c>
      <c r="D122" s="31" t="s">
        <v>96</v>
      </c>
      <c r="E122" s="7"/>
      <c r="F122" s="7" t="s">
        <v>62</v>
      </c>
      <c r="G122" s="31" t="s">
        <v>11</v>
      </c>
      <c r="H122" s="31" t="s">
        <v>85</v>
      </c>
      <c r="I122" s="31" t="s">
        <v>77</v>
      </c>
      <c r="J122" s="31">
        <v>2018</v>
      </c>
      <c r="K122" s="31" t="s">
        <v>16</v>
      </c>
      <c r="L122" s="9">
        <v>70</v>
      </c>
      <c r="M122" s="9">
        <v>61</v>
      </c>
      <c r="N122" s="31" t="s">
        <v>108</v>
      </c>
    </row>
    <row r="123" spans="2:15" x14ac:dyDescent="0.25">
      <c r="B123" s="31" t="s">
        <v>279</v>
      </c>
      <c r="D123" s="31" t="s">
        <v>96</v>
      </c>
      <c r="E123" s="7"/>
      <c r="F123" s="7" t="s">
        <v>62</v>
      </c>
      <c r="G123" s="31" t="s">
        <v>11</v>
      </c>
      <c r="H123" s="31" t="s">
        <v>85</v>
      </c>
      <c r="I123" s="31" t="s">
        <v>77</v>
      </c>
      <c r="J123" s="31">
        <v>2020</v>
      </c>
      <c r="K123" s="31" t="s">
        <v>16</v>
      </c>
      <c r="L123" s="9">
        <v>70</v>
      </c>
      <c r="M123" s="9">
        <v>61</v>
      </c>
      <c r="N123" s="31" t="s">
        <v>108</v>
      </c>
    </row>
    <row r="124" spans="2:15" x14ac:dyDescent="0.25">
      <c r="B124" s="31" t="s">
        <v>279</v>
      </c>
      <c r="D124" s="31" t="s">
        <v>96</v>
      </c>
      <c r="E124" s="7"/>
      <c r="F124" s="7" t="s">
        <v>62</v>
      </c>
      <c r="G124" s="31" t="s">
        <v>11</v>
      </c>
      <c r="H124" s="31" t="s">
        <v>85</v>
      </c>
      <c r="I124" s="31" t="s">
        <v>77</v>
      </c>
      <c r="J124" s="31">
        <v>2030</v>
      </c>
      <c r="K124" s="31" t="s">
        <v>16</v>
      </c>
      <c r="L124" s="9">
        <v>70</v>
      </c>
      <c r="M124" s="9">
        <v>61</v>
      </c>
      <c r="N124" s="31" t="s">
        <v>108</v>
      </c>
    </row>
    <row r="125" spans="2:15" x14ac:dyDescent="0.25">
      <c r="B125" s="31" t="s">
        <v>279</v>
      </c>
      <c r="D125" s="31" t="s">
        <v>96</v>
      </c>
      <c r="E125" s="7"/>
      <c r="F125" s="7" t="s">
        <v>62</v>
      </c>
      <c r="G125" s="31" t="s">
        <v>11</v>
      </c>
      <c r="H125" s="31" t="s">
        <v>85</v>
      </c>
      <c r="I125" s="31" t="s">
        <v>77</v>
      </c>
      <c r="J125" s="31">
        <v>2040</v>
      </c>
      <c r="K125" s="31" t="s">
        <v>16</v>
      </c>
      <c r="L125" s="10">
        <v>70</v>
      </c>
      <c r="M125" s="33" t="s">
        <v>383</v>
      </c>
      <c r="N125" s="31" t="s">
        <v>108</v>
      </c>
    </row>
    <row r="126" spans="2:15" x14ac:dyDescent="0.25">
      <c r="B126" s="31" t="s">
        <v>279</v>
      </c>
      <c r="D126" s="31" t="s">
        <v>96</v>
      </c>
      <c r="E126" s="7"/>
      <c r="F126" s="7" t="s">
        <v>62</v>
      </c>
      <c r="G126" s="31" t="s">
        <v>11</v>
      </c>
      <c r="H126" s="31" t="s">
        <v>85</v>
      </c>
      <c r="I126" s="31" t="s">
        <v>77</v>
      </c>
      <c r="J126" s="31">
        <v>2050</v>
      </c>
      <c r="K126" s="31" t="s">
        <v>16</v>
      </c>
      <c r="L126" s="10">
        <v>70</v>
      </c>
      <c r="M126" s="33" t="s">
        <v>383</v>
      </c>
      <c r="N126" s="31" t="s">
        <v>108</v>
      </c>
    </row>
    <row r="127" spans="2:15" x14ac:dyDescent="0.25">
      <c r="B127" s="31" t="s">
        <v>279</v>
      </c>
      <c r="D127" s="31" t="s">
        <v>96</v>
      </c>
      <c r="E127" s="7"/>
      <c r="F127" s="7" t="s">
        <v>62</v>
      </c>
      <c r="G127" s="31" t="s">
        <v>11</v>
      </c>
      <c r="H127" s="31" t="s">
        <v>85</v>
      </c>
      <c r="I127" s="31" t="s">
        <v>78</v>
      </c>
      <c r="J127" s="31">
        <v>2018</v>
      </c>
      <c r="K127" s="31" t="s">
        <v>16</v>
      </c>
      <c r="L127" s="9">
        <v>84</v>
      </c>
      <c r="M127" s="9">
        <v>61</v>
      </c>
      <c r="N127" s="31" t="s">
        <v>108</v>
      </c>
    </row>
    <row r="128" spans="2:15" x14ac:dyDescent="0.25">
      <c r="B128" s="31" t="s">
        <v>279</v>
      </c>
      <c r="D128" s="31" t="s">
        <v>96</v>
      </c>
      <c r="E128" s="7"/>
      <c r="F128" s="7" t="s">
        <v>62</v>
      </c>
      <c r="G128" s="31" t="s">
        <v>11</v>
      </c>
      <c r="H128" s="31" t="s">
        <v>85</v>
      </c>
      <c r="I128" s="31" t="s">
        <v>78</v>
      </c>
      <c r="J128" s="31">
        <v>2020</v>
      </c>
      <c r="K128" s="31" t="s">
        <v>16</v>
      </c>
      <c r="L128" s="9">
        <v>84</v>
      </c>
      <c r="M128" s="9">
        <v>61</v>
      </c>
      <c r="N128" s="31" t="s">
        <v>108</v>
      </c>
    </row>
    <row r="129" spans="2:14" x14ac:dyDescent="0.25">
      <c r="B129" s="31" t="s">
        <v>279</v>
      </c>
      <c r="D129" s="31" t="s">
        <v>96</v>
      </c>
      <c r="E129" s="7"/>
      <c r="F129" s="7" t="s">
        <v>62</v>
      </c>
      <c r="G129" s="31" t="s">
        <v>11</v>
      </c>
      <c r="H129" s="31" t="s">
        <v>85</v>
      </c>
      <c r="I129" s="31" t="s">
        <v>78</v>
      </c>
      <c r="J129" s="31">
        <v>2030</v>
      </c>
      <c r="K129" s="31" t="s">
        <v>16</v>
      </c>
      <c r="L129" s="9">
        <v>84</v>
      </c>
      <c r="M129" s="9">
        <v>61</v>
      </c>
      <c r="N129" s="31" t="s">
        <v>108</v>
      </c>
    </row>
    <row r="130" spans="2:14" x14ac:dyDescent="0.25">
      <c r="B130" s="31" t="s">
        <v>279</v>
      </c>
      <c r="D130" s="31" t="s">
        <v>96</v>
      </c>
      <c r="E130" s="7"/>
      <c r="F130" s="7" t="s">
        <v>62</v>
      </c>
      <c r="G130" s="31" t="s">
        <v>11</v>
      </c>
      <c r="H130" s="31" t="s">
        <v>85</v>
      </c>
      <c r="I130" s="31" t="s">
        <v>78</v>
      </c>
      <c r="J130" s="31">
        <v>2040</v>
      </c>
      <c r="K130" s="31" t="s">
        <v>16</v>
      </c>
      <c r="L130" s="10">
        <v>84</v>
      </c>
      <c r="M130" s="33" t="s">
        <v>383</v>
      </c>
      <c r="N130" s="31" t="s">
        <v>108</v>
      </c>
    </row>
    <row r="131" spans="2:14" x14ac:dyDescent="0.25">
      <c r="B131" s="31" t="s">
        <v>279</v>
      </c>
      <c r="D131" s="31" t="s">
        <v>96</v>
      </c>
      <c r="E131" s="7"/>
      <c r="F131" s="7" t="s">
        <v>62</v>
      </c>
      <c r="G131" s="31" t="s">
        <v>11</v>
      </c>
      <c r="H131" s="31" t="s">
        <v>85</v>
      </c>
      <c r="I131" s="31" t="s">
        <v>78</v>
      </c>
      <c r="J131" s="31">
        <v>2050</v>
      </c>
      <c r="K131" s="31" t="s">
        <v>16</v>
      </c>
      <c r="L131" s="10">
        <v>84</v>
      </c>
      <c r="M131" s="33" t="s">
        <v>383</v>
      </c>
      <c r="N131" s="31" t="s">
        <v>108</v>
      </c>
    </row>
    <row r="132" spans="2:14" x14ac:dyDescent="0.25">
      <c r="B132" s="31" t="s">
        <v>279</v>
      </c>
      <c r="D132" s="31" t="s">
        <v>96</v>
      </c>
      <c r="E132" s="7"/>
      <c r="F132" s="7" t="s">
        <v>62</v>
      </c>
      <c r="G132" s="31" t="s">
        <v>11</v>
      </c>
      <c r="H132" s="31" t="s">
        <v>85</v>
      </c>
      <c r="I132" s="31" t="s">
        <v>79</v>
      </c>
      <c r="J132" s="31">
        <v>2018</v>
      </c>
      <c r="K132" s="31" t="s">
        <v>16</v>
      </c>
      <c r="L132" s="9">
        <v>78</v>
      </c>
    </row>
    <row r="133" spans="2:14" x14ac:dyDescent="0.25">
      <c r="B133" s="31" t="s">
        <v>279</v>
      </c>
      <c r="D133" s="31" t="s">
        <v>96</v>
      </c>
      <c r="E133" s="7"/>
      <c r="F133" s="7" t="s">
        <v>62</v>
      </c>
      <c r="G133" s="31" t="s">
        <v>11</v>
      </c>
      <c r="H133" s="31" t="s">
        <v>85</v>
      </c>
      <c r="I133" s="31" t="s">
        <v>79</v>
      </c>
      <c r="J133" s="31">
        <v>2020</v>
      </c>
      <c r="K133" s="31" t="s">
        <v>16</v>
      </c>
      <c r="L133" s="9">
        <v>78</v>
      </c>
    </row>
    <row r="134" spans="2:14" x14ac:dyDescent="0.25">
      <c r="B134" s="31" t="s">
        <v>279</v>
      </c>
      <c r="D134" s="31" t="s">
        <v>96</v>
      </c>
      <c r="E134" s="7"/>
      <c r="F134" s="7" t="s">
        <v>62</v>
      </c>
      <c r="G134" s="31" t="s">
        <v>11</v>
      </c>
      <c r="H134" s="31" t="s">
        <v>85</v>
      </c>
      <c r="I134" s="31" t="s">
        <v>79</v>
      </c>
      <c r="J134" s="31">
        <v>2030</v>
      </c>
      <c r="K134" s="31" t="s">
        <v>16</v>
      </c>
      <c r="L134" s="9">
        <v>78</v>
      </c>
    </row>
    <row r="135" spans="2:14" x14ac:dyDescent="0.25">
      <c r="B135" s="31" t="s">
        <v>279</v>
      </c>
      <c r="D135" s="31" t="s">
        <v>96</v>
      </c>
      <c r="E135" s="7"/>
      <c r="F135" s="7" t="s">
        <v>62</v>
      </c>
      <c r="G135" s="31" t="s">
        <v>11</v>
      </c>
      <c r="H135" s="31" t="s">
        <v>85</v>
      </c>
      <c r="I135" s="31" t="s">
        <v>79</v>
      </c>
      <c r="J135" s="31">
        <v>2040</v>
      </c>
      <c r="K135" s="31" t="s">
        <v>16</v>
      </c>
      <c r="L135" s="10">
        <v>78</v>
      </c>
    </row>
    <row r="136" spans="2:14" x14ac:dyDescent="0.25">
      <c r="B136" s="31" t="s">
        <v>279</v>
      </c>
      <c r="D136" s="31" t="s">
        <v>96</v>
      </c>
      <c r="E136" s="7"/>
      <c r="F136" s="7" t="s">
        <v>62</v>
      </c>
      <c r="G136" s="31" t="s">
        <v>11</v>
      </c>
      <c r="H136" s="31" t="s">
        <v>85</v>
      </c>
      <c r="I136" s="31" t="s">
        <v>79</v>
      </c>
      <c r="J136" s="31">
        <v>2050</v>
      </c>
      <c r="K136" s="31" t="s">
        <v>16</v>
      </c>
      <c r="L136" s="10">
        <v>78</v>
      </c>
    </row>
    <row r="137" spans="2:14" x14ac:dyDescent="0.25">
      <c r="B137" s="31" t="s">
        <v>279</v>
      </c>
      <c r="D137" s="31" t="s">
        <v>96</v>
      </c>
      <c r="E137" s="7"/>
      <c r="F137" s="7" t="s">
        <v>62</v>
      </c>
      <c r="G137" s="31" t="s">
        <v>11</v>
      </c>
      <c r="H137" s="31" t="s">
        <v>85</v>
      </c>
      <c r="I137" s="31" t="s">
        <v>152</v>
      </c>
      <c r="J137" s="31">
        <v>2018</v>
      </c>
      <c r="K137" s="31" t="s">
        <v>16</v>
      </c>
      <c r="L137" s="9">
        <v>80</v>
      </c>
    </row>
    <row r="138" spans="2:14" x14ac:dyDescent="0.25">
      <c r="B138" s="31" t="s">
        <v>279</v>
      </c>
      <c r="D138" s="31" t="s">
        <v>96</v>
      </c>
      <c r="E138" s="7"/>
      <c r="F138" s="7" t="s">
        <v>62</v>
      </c>
      <c r="G138" s="31" t="s">
        <v>11</v>
      </c>
      <c r="H138" s="31" t="s">
        <v>85</v>
      </c>
      <c r="I138" s="31" t="s">
        <v>152</v>
      </c>
      <c r="J138" s="31">
        <v>2020</v>
      </c>
      <c r="K138" s="31" t="s">
        <v>16</v>
      </c>
      <c r="L138" s="9">
        <v>80</v>
      </c>
    </row>
    <row r="139" spans="2:14" x14ac:dyDescent="0.25">
      <c r="B139" s="31" t="s">
        <v>279</v>
      </c>
      <c r="D139" s="31" t="s">
        <v>96</v>
      </c>
      <c r="E139" s="7"/>
      <c r="F139" s="7" t="s">
        <v>62</v>
      </c>
      <c r="G139" s="31" t="s">
        <v>11</v>
      </c>
      <c r="H139" s="31" t="s">
        <v>85</v>
      </c>
      <c r="I139" s="31" t="s">
        <v>152</v>
      </c>
      <c r="J139" s="31">
        <v>2030</v>
      </c>
      <c r="K139" s="31" t="s">
        <v>16</v>
      </c>
      <c r="L139" s="9">
        <v>80</v>
      </c>
    </row>
    <row r="140" spans="2:14" x14ac:dyDescent="0.25">
      <c r="B140" s="31" t="s">
        <v>279</v>
      </c>
      <c r="D140" s="31" t="s">
        <v>96</v>
      </c>
      <c r="E140" s="7"/>
      <c r="F140" s="7" t="s">
        <v>62</v>
      </c>
      <c r="G140" s="31" t="s">
        <v>11</v>
      </c>
      <c r="H140" s="31" t="s">
        <v>85</v>
      </c>
      <c r="I140" s="31" t="s">
        <v>152</v>
      </c>
      <c r="J140" s="31">
        <v>2040</v>
      </c>
      <c r="K140" s="31" t="s">
        <v>16</v>
      </c>
      <c r="L140" s="10">
        <v>80</v>
      </c>
    </row>
    <row r="141" spans="2:14" x14ac:dyDescent="0.25">
      <c r="B141" s="31" t="s">
        <v>279</v>
      </c>
      <c r="D141" s="31" t="s">
        <v>96</v>
      </c>
      <c r="E141" s="7"/>
      <c r="F141" s="7" t="s">
        <v>62</v>
      </c>
      <c r="G141" s="31" t="s">
        <v>11</v>
      </c>
      <c r="H141" s="31" t="s">
        <v>85</v>
      </c>
      <c r="I141" s="31" t="s">
        <v>152</v>
      </c>
      <c r="J141" s="31">
        <v>2050</v>
      </c>
      <c r="K141" s="31" t="s">
        <v>16</v>
      </c>
      <c r="L141" s="10">
        <v>80</v>
      </c>
    </row>
    <row r="142" spans="2:14" x14ac:dyDescent="0.25">
      <c r="B142" s="31" t="s">
        <v>279</v>
      </c>
      <c r="D142" s="31" t="s">
        <v>66</v>
      </c>
      <c r="E142" s="7"/>
      <c r="F142" s="7" t="s">
        <v>62</v>
      </c>
      <c r="G142" s="31" t="s">
        <v>11</v>
      </c>
      <c r="H142" s="31" t="s">
        <v>85</v>
      </c>
      <c r="I142" s="31" t="s">
        <v>77</v>
      </c>
      <c r="J142" s="31">
        <v>2018</v>
      </c>
      <c r="K142" s="31" t="s">
        <v>16</v>
      </c>
      <c r="L142" s="9">
        <v>57.587865384615391</v>
      </c>
      <c r="M142" s="9">
        <v>39</v>
      </c>
    </row>
    <row r="143" spans="2:14" x14ac:dyDescent="0.25">
      <c r="B143" s="31" t="s">
        <v>279</v>
      </c>
      <c r="D143" s="31" t="s">
        <v>66</v>
      </c>
      <c r="E143" s="7"/>
      <c r="F143" s="7" t="s">
        <v>62</v>
      </c>
      <c r="G143" s="31" t="s">
        <v>11</v>
      </c>
      <c r="H143" s="31" t="s">
        <v>85</v>
      </c>
      <c r="I143" s="31" t="s">
        <v>77</v>
      </c>
      <c r="J143" s="31">
        <v>2020</v>
      </c>
      <c r="K143" s="31" t="s">
        <v>16</v>
      </c>
      <c r="L143" s="9">
        <v>58.152452300150827</v>
      </c>
      <c r="M143" s="9">
        <v>39</v>
      </c>
    </row>
    <row r="144" spans="2:14" x14ac:dyDescent="0.25">
      <c r="B144" s="31" t="s">
        <v>279</v>
      </c>
      <c r="D144" s="31" t="s">
        <v>66</v>
      </c>
      <c r="E144" s="7"/>
      <c r="F144" s="7" t="s">
        <v>62</v>
      </c>
      <c r="G144" s="31" t="s">
        <v>11</v>
      </c>
      <c r="H144" s="31" t="s">
        <v>85</v>
      </c>
      <c r="I144" s="31" t="s">
        <v>77</v>
      </c>
      <c r="J144" s="31">
        <v>2030</v>
      </c>
      <c r="K144" s="31" t="s">
        <v>16</v>
      </c>
      <c r="L144" s="9">
        <v>58.71703921568627</v>
      </c>
      <c r="M144" s="9">
        <v>39</v>
      </c>
    </row>
    <row r="145" spans="2:13" x14ac:dyDescent="0.25">
      <c r="B145" s="31" t="s">
        <v>279</v>
      </c>
      <c r="D145" s="31" t="s">
        <v>66</v>
      </c>
      <c r="E145" s="7"/>
      <c r="F145" s="7" t="s">
        <v>62</v>
      </c>
      <c r="G145" s="31" t="s">
        <v>11</v>
      </c>
      <c r="H145" s="31" t="s">
        <v>85</v>
      </c>
      <c r="I145" s="31" t="s">
        <v>77</v>
      </c>
      <c r="J145" s="31">
        <v>2040</v>
      </c>
      <c r="K145" s="31" t="s">
        <v>16</v>
      </c>
      <c r="L145" s="9">
        <v>59.304209607843127</v>
      </c>
      <c r="M145" s="9">
        <v>39</v>
      </c>
    </row>
    <row r="146" spans="2:13" x14ac:dyDescent="0.25">
      <c r="B146" s="31" t="s">
        <v>279</v>
      </c>
      <c r="D146" s="31" t="s">
        <v>66</v>
      </c>
      <c r="E146" s="7"/>
      <c r="F146" s="7" t="s">
        <v>62</v>
      </c>
      <c r="G146" s="31" t="s">
        <v>11</v>
      </c>
      <c r="H146" s="31" t="s">
        <v>85</v>
      </c>
      <c r="I146" s="31" t="s">
        <v>77</v>
      </c>
      <c r="J146" s="31">
        <v>2050</v>
      </c>
      <c r="K146" s="31" t="s">
        <v>16</v>
      </c>
      <c r="L146" s="9">
        <v>59.891379999999991</v>
      </c>
      <c r="M146" s="9">
        <v>39</v>
      </c>
    </row>
    <row r="147" spans="2:13" x14ac:dyDescent="0.25">
      <c r="B147" s="31" t="s">
        <v>279</v>
      </c>
      <c r="D147" s="31" t="s">
        <v>66</v>
      </c>
      <c r="E147" s="7"/>
      <c r="F147" s="7" t="s">
        <v>62</v>
      </c>
      <c r="G147" s="31" t="s">
        <v>11</v>
      </c>
      <c r="H147" s="31" t="s">
        <v>85</v>
      </c>
      <c r="I147" s="31" t="s">
        <v>78</v>
      </c>
      <c r="J147" s="31">
        <v>2018</v>
      </c>
      <c r="K147" s="31" t="s">
        <v>16</v>
      </c>
      <c r="L147" s="9">
        <v>65</v>
      </c>
      <c r="M147" s="9">
        <v>66</v>
      </c>
    </row>
    <row r="148" spans="2:13" x14ac:dyDescent="0.25">
      <c r="B148" s="31" t="s">
        <v>279</v>
      </c>
      <c r="D148" s="31" t="s">
        <v>66</v>
      </c>
      <c r="E148" s="7"/>
      <c r="F148" s="7" t="s">
        <v>62</v>
      </c>
      <c r="G148" s="31" t="s">
        <v>11</v>
      </c>
      <c r="H148" s="31" t="s">
        <v>85</v>
      </c>
      <c r="I148" s="31" t="s">
        <v>78</v>
      </c>
      <c r="J148" s="31">
        <v>2020</v>
      </c>
      <c r="K148" s="31" t="s">
        <v>16</v>
      </c>
      <c r="L148" s="9">
        <v>68</v>
      </c>
      <c r="M148" s="9">
        <v>66</v>
      </c>
    </row>
    <row r="149" spans="2:13" x14ac:dyDescent="0.25">
      <c r="B149" s="31" t="s">
        <v>279</v>
      </c>
      <c r="D149" s="31" t="s">
        <v>66</v>
      </c>
      <c r="E149" s="7"/>
      <c r="F149" s="7" t="s">
        <v>62</v>
      </c>
      <c r="G149" s="31" t="s">
        <v>11</v>
      </c>
      <c r="H149" s="31" t="s">
        <v>85</v>
      </c>
      <c r="I149" s="31" t="s">
        <v>78</v>
      </c>
      <c r="J149" s="31">
        <v>2030</v>
      </c>
      <c r="K149" s="31" t="s">
        <v>16</v>
      </c>
      <c r="L149" s="14">
        <v>71</v>
      </c>
      <c r="M149" s="9">
        <v>66</v>
      </c>
    </row>
    <row r="150" spans="2:13" x14ac:dyDescent="0.25">
      <c r="B150" s="31" t="s">
        <v>279</v>
      </c>
      <c r="D150" s="31" t="s">
        <v>66</v>
      </c>
      <c r="E150" s="7"/>
      <c r="F150" s="7" t="s">
        <v>62</v>
      </c>
      <c r="G150" s="31" t="s">
        <v>11</v>
      </c>
      <c r="H150" s="31" t="s">
        <v>85</v>
      </c>
      <c r="I150" s="31" t="s">
        <v>78</v>
      </c>
      <c r="J150" s="31">
        <v>2040</v>
      </c>
      <c r="K150" s="31" t="s">
        <v>16</v>
      </c>
      <c r="L150" s="14">
        <v>71</v>
      </c>
      <c r="M150" s="9">
        <v>66</v>
      </c>
    </row>
    <row r="151" spans="2:13" x14ac:dyDescent="0.25">
      <c r="B151" s="31" t="s">
        <v>279</v>
      </c>
      <c r="D151" s="31" t="s">
        <v>66</v>
      </c>
      <c r="E151" s="7"/>
      <c r="F151" s="7" t="s">
        <v>62</v>
      </c>
      <c r="G151" s="31" t="s">
        <v>11</v>
      </c>
      <c r="H151" s="31" t="s">
        <v>85</v>
      </c>
      <c r="I151" s="31" t="s">
        <v>78</v>
      </c>
      <c r="J151" s="31">
        <v>2050</v>
      </c>
      <c r="K151" s="31" t="s">
        <v>16</v>
      </c>
      <c r="L151" s="14">
        <v>71</v>
      </c>
      <c r="M151" s="9">
        <v>66</v>
      </c>
    </row>
    <row r="152" spans="2:13" x14ac:dyDescent="0.25">
      <c r="B152" s="31" t="s">
        <v>279</v>
      </c>
      <c r="D152" s="31" t="s">
        <v>66</v>
      </c>
      <c r="E152" s="7"/>
      <c r="F152" s="7" t="s">
        <v>62</v>
      </c>
      <c r="G152" s="31" t="s">
        <v>11</v>
      </c>
      <c r="H152" s="31" t="s">
        <v>85</v>
      </c>
      <c r="I152" s="31" t="s">
        <v>79</v>
      </c>
      <c r="J152" s="31">
        <v>2018</v>
      </c>
      <c r="K152" s="31" t="s">
        <v>16</v>
      </c>
      <c r="L152" s="9">
        <v>61.011185128205135</v>
      </c>
    </row>
    <row r="153" spans="2:13" x14ac:dyDescent="0.25">
      <c r="B153" s="31" t="s">
        <v>279</v>
      </c>
      <c r="D153" s="31" t="s">
        <v>66</v>
      </c>
      <c r="E153" s="7"/>
      <c r="F153" s="7" t="s">
        <v>62</v>
      </c>
      <c r="G153" s="31" t="s">
        <v>11</v>
      </c>
      <c r="H153" s="31" t="s">
        <v>85</v>
      </c>
      <c r="I153" s="31" t="s">
        <v>79</v>
      </c>
      <c r="J153" s="31">
        <v>2020</v>
      </c>
      <c r="K153" s="31" t="s">
        <v>16</v>
      </c>
      <c r="L153" s="9">
        <v>62.301236855152318</v>
      </c>
    </row>
    <row r="154" spans="2:13" x14ac:dyDescent="0.25">
      <c r="B154" s="31" t="s">
        <v>279</v>
      </c>
      <c r="D154" s="31" t="s">
        <v>66</v>
      </c>
      <c r="E154" s="7"/>
      <c r="F154" s="7" t="s">
        <v>62</v>
      </c>
      <c r="G154" s="31" t="s">
        <v>11</v>
      </c>
      <c r="H154" s="31" t="s">
        <v>85</v>
      </c>
      <c r="I154" s="31" t="s">
        <v>79</v>
      </c>
      <c r="J154" s="31">
        <v>2030</v>
      </c>
      <c r="K154" s="31" t="s">
        <v>16</v>
      </c>
      <c r="L154" s="9">
        <v>63.424621915432844</v>
      </c>
    </row>
    <row r="155" spans="2:13" x14ac:dyDescent="0.25">
      <c r="B155" s="31" t="s">
        <v>279</v>
      </c>
      <c r="D155" s="31" t="s">
        <v>66</v>
      </c>
      <c r="E155" s="7"/>
      <c r="F155" s="7" t="s">
        <v>62</v>
      </c>
      <c r="G155" s="31" t="s">
        <v>11</v>
      </c>
      <c r="H155" s="31" t="s">
        <v>85</v>
      </c>
      <c r="I155" s="31" t="s">
        <v>79</v>
      </c>
      <c r="J155" s="31">
        <v>2040</v>
      </c>
      <c r="K155" s="31" t="s">
        <v>16</v>
      </c>
      <c r="L155" s="9">
        <v>64.559778804938645</v>
      </c>
    </row>
    <row r="156" spans="2:13" x14ac:dyDescent="0.25">
      <c r="B156" s="31" t="s">
        <v>279</v>
      </c>
      <c r="D156" s="31" t="s">
        <v>66</v>
      </c>
      <c r="E156" s="7"/>
      <c r="F156" s="7" t="s">
        <v>62</v>
      </c>
      <c r="G156" s="31" t="s">
        <v>11</v>
      </c>
      <c r="H156" s="31" t="s">
        <v>85</v>
      </c>
      <c r="I156" s="31" t="s">
        <v>79</v>
      </c>
      <c r="J156" s="31">
        <v>2050</v>
      </c>
      <c r="K156" s="31" t="s">
        <v>16</v>
      </c>
      <c r="L156" s="9">
        <v>64.86160236111111</v>
      </c>
    </row>
    <row r="157" spans="2:13" x14ac:dyDescent="0.25">
      <c r="B157" s="31" t="s">
        <v>279</v>
      </c>
      <c r="D157" s="31" t="s">
        <v>66</v>
      </c>
      <c r="E157" s="7"/>
      <c r="F157" s="7" t="s">
        <v>62</v>
      </c>
      <c r="G157" s="31" t="s">
        <v>11</v>
      </c>
      <c r="H157" s="31" t="s">
        <v>85</v>
      </c>
      <c r="I157" s="31" t="s">
        <v>152</v>
      </c>
      <c r="J157" s="31">
        <v>2018</v>
      </c>
      <c r="K157" s="31" t="s">
        <v>16</v>
      </c>
      <c r="L157" s="9">
        <v>61.445689999999999</v>
      </c>
    </row>
    <row r="158" spans="2:13" x14ac:dyDescent="0.25">
      <c r="B158" s="31" t="s">
        <v>279</v>
      </c>
      <c r="D158" s="31" t="s">
        <v>66</v>
      </c>
      <c r="E158" s="7"/>
      <c r="F158" s="7" t="s">
        <v>62</v>
      </c>
      <c r="G158" s="31" t="s">
        <v>11</v>
      </c>
      <c r="H158" s="31" t="s">
        <v>85</v>
      </c>
      <c r="I158" s="31" t="s">
        <v>152</v>
      </c>
      <c r="J158" s="31">
        <v>2020</v>
      </c>
      <c r="K158" s="31" t="s">
        <v>16</v>
      </c>
      <c r="L158" s="9">
        <v>62.251258265306134</v>
      </c>
    </row>
    <row r="159" spans="2:13" x14ac:dyDescent="0.25">
      <c r="B159" s="31" t="s">
        <v>279</v>
      </c>
      <c r="D159" s="31" t="s">
        <v>66</v>
      </c>
      <c r="E159" s="7"/>
      <c r="F159" s="7" t="s">
        <v>62</v>
      </c>
      <c r="G159" s="31" t="s">
        <v>11</v>
      </c>
      <c r="H159" s="31" t="s">
        <v>85</v>
      </c>
      <c r="I159" s="31" t="s">
        <v>152</v>
      </c>
      <c r="J159" s="31">
        <v>2030</v>
      </c>
      <c r="K159" s="31" t="s">
        <v>16</v>
      </c>
      <c r="L159" s="9">
        <v>63.056826530612241</v>
      </c>
    </row>
    <row r="160" spans="2:13" x14ac:dyDescent="0.25">
      <c r="B160" s="31" t="s">
        <v>279</v>
      </c>
      <c r="D160" s="31" t="s">
        <v>66</v>
      </c>
      <c r="E160" s="7"/>
      <c r="F160" s="7" t="s">
        <v>62</v>
      </c>
      <c r="G160" s="31" t="s">
        <v>11</v>
      </c>
      <c r="H160" s="31" t="s">
        <v>85</v>
      </c>
      <c r="I160" s="31" t="s">
        <v>152</v>
      </c>
      <c r="J160" s="31">
        <v>2040</v>
      </c>
      <c r="K160" s="31" t="s">
        <v>16</v>
      </c>
      <c r="L160" s="9">
        <v>63.875126806972794</v>
      </c>
    </row>
    <row r="161" spans="2:14" x14ac:dyDescent="0.25">
      <c r="B161" s="31" t="s">
        <v>279</v>
      </c>
      <c r="D161" s="31" t="s">
        <v>66</v>
      </c>
      <c r="E161" s="7"/>
      <c r="F161" s="7" t="s">
        <v>62</v>
      </c>
      <c r="G161" s="31" t="s">
        <v>11</v>
      </c>
      <c r="H161" s="31" t="s">
        <v>85</v>
      </c>
      <c r="I161" s="31" t="s">
        <v>152</v>
      </c>
      <c r="J161" s="31">
        <v>2050</v>
      </c>
      <c r="K161" s="31" t="s">
        <v>16</v>
      </c>
      <c r="L161" s="9">
        <v>64.193427083333333</v>
      </c>
    </row>
    <row r="162" spans="2:14" x14ac:dyDescent="0.25">
      <c r="B162" s="31" t="s">
        <v>279</v>
      </c>
      <c r="D162" s="31" t="s">
        <v>97</v>
      </c>
      <c r="E162" s="7"/>
      <c r="F162" s="7" t="s">
        <v>62</v>
      </c>
      <c r="G162" s="31" t="s">
        <v>11</v>
      </c>
      <c r="H162" s="31" t="s">
        <v>85</v>
      </c>
      <c r="I162" s="31" t="s">
        <v>77</v>
      </c>
      <c r="J162" s="31">
        <v>2018</v>
      </c>
      <c r="K162" s="31" t="s">
        <v>16</v>
      </c>
      <c r="L162" s="9">
        <v>47.5</v>
      </c>
      <c r="M162" s="9">
        <v>57</v>
      </c>
      <c r="N162" s="31" t="s">
        <v>109</v>
      </c>
    </row>
    <row r="163" spans="2:14" x14ac:dyDescent="0.25">
      <c r="B163" s="31" t="s">
        <v>279</v>
      </c>
      <c r="D163" s="31" t="s">
        <v>97</v>
      </c>
      <c r="E163" s="7"/>
      <c r="F163" s="7" t="s">
        <v>62</v>
      </c>
      <c r="G163" s="31" t="s">
        <v>11</v>
      </c>
      <c r="H163" s="31" t="s">
        <v>85</v>
      </c>
      <c r="I163" s="31" t="s">
        <v>77</v>
      </c>
      <c r="J163" s="31">
        <v>2020</v>
      </c>
      <c r="K163" s="31" t="s">
        <v>16</v>
      </c>
      <c r="L163" s="9">
        <v>47.5</v>
      </c>
      <c r="M163" s="9">
        <v>57</v>
      </c>
      <c r="N163" s="31" t="s">
        <v>109</v>
      </c>
    </row>
    <row r="164" spans="2:14" x14ac:dyDescent="0.25">
      <c r="B164" s="31" t="s">
        <v>279</v>
      </c>
      <c r="D164" s="31" t="s">
        <v>97</v>
      </c>
      <c r="E164" s="7"/>
      <c r="F164" s="7" t="s">
        <v>62</v>
      </c>
      <c r="G164" s="31" t="s">
        <v>11</v>
      </c>
      <c r="H164" s="31" t="s">
        <v>85</v>
      </c>
      <c r="I164" s="31" t="s">
        <v>77</v>
      </c>
      <c r="J164" s="31">
        <v>2030</v>
      </c>
      <c r="K164" s="31" t="s">
        <v>16</v>
      </c>
      <c r="L164" s="9">
        <v>47.5</v>
      </c>
      <c r="M164" s="9">
        <v>57</v>
      </c>
      <c r="N164" s="31" t="s">
        <v>109</v>
      </c>
    </row>
    <row r="165" spans="2:14" x14ac:dyDescent="0.25">
      <c r="B165" s="31" t="s">
        <v>279</v>
      </c>
      <c r="D165" s="31" t="s">
        <v>97</v>
      </c>
      <c r="E165" s="7"/>
      <c r="F165" s="7" t="s">
        <v>62</v>
      </c>
      <c r="G165" s="31" t="s">
        <v>11</v>
      </c>
      <c r="H165" s="31" t="s">
        <v>85</v>
      </c>
      <c r="I165" s="31" t="s">
        <v>77</v>
      </c>
      <c r="J165" s="31">
        <v>2040</v>
      </c>
      <c r="K165" s="31" t="s">
        <v>16</v>
      </c>
      <c r="L165" s="9">
        <v>47.5</v>
      </c>
      <c r="M165" s="9">
        <v>57</v>
      </c>
      <c r="N165" s="31" t="s">
        <v>109</v>
      </c>
    </row>
    <row r="166" spans="2:14" x14ac:dyDescent="0.25">
      <c r="B166" s="31" t="s">
        <v>279</v>
      </c>
      <c r="D166" s="31" t="s">
        <v>97</v>
      </c>
      <c r="E166" s="7"/>
      <c r="F166" s="7" t="s">
        <v>62</v>
      </c>
      <c r="G166" s="31" t="s">
        <v>11</v>
      </c>
      <c r="H166" s="31" t="s">
        <v>85</v>
      </c>
      <c r="I166" s="31" t="s">
        <v>77</v>
      </c>
      <c r="J166" s="31">
        <v>2050</v>
      </c>
      <c r="K166" s="31" t="s">
        <v>16</v>
      </c>
      <c r="L166" s="9">
        <v>47.5</v>
      </c>
      <c r="M166" s="9">
        <v>57</v>
      </c>
      <c r="N166" s="31" t="s">
        <v>109</v>
      </c>
    </row>
    <row r="167" spans="2:14" x14ac:dyDescent="0.25">
      <c r="B167" s="31" t="s">
        <v>279</v>
      </c>
      <c r="D167" s="31" t="s">
        <v>97</v>
      </c>
      <c r="E167" s="7"/>
      <c r="F167" s="7" t="s">
        <v>62</v>
      </c>
      <c r="G167" s="31" t="s">
        <v>11</v>
      </c>
      <c r="H167" s="31" t="s">
        <v>85</v>
      </c>
      <c r="I167" s="31" t="s">
        <v>78</v>
      </c>
      <c r="J167" s="31">
        <v>2018</v>
      </c>
      <c r="K167" s="31" t="s">
        <v>16</v>
      </c>
      <c r="L167" s="9">
        <v>90</v>
      </c>
      <c r="M167" s="9" t="s">
        <v>125</v>
      </c>
      <c r="N167" s="31" t="s">
        <v>111</v>
      </c>
    </row>
    <row r="168" spans="2:14" x14ac:dyDescent="0.25">
      <c r="B168" s="31" t="s">
        <v>279</v>
      </c>
      <c r="D168" s="31" t="s">
        <v>97</v>
      </c>
      <c r="E168" s="7"/>
      <c r="F168" s="7" t="s">
        <v>62</v>
      </c>
      <c r="G168" s="31" t="s">
        <v>11</v>
      </c>
      <c r="H168" s="31" t="s">
        <v>85</v>
      </c>
      <c r="I168" s="31" t="s">
        <v>78</v>
      </c>
      <c r="J168" s="31">
        <v>2020</v>
      </c>
      <c r="K168" s="31" t="s">
        <v>16</v>
      </c>
      <c r="L168" s="9">
        <v>90</v>
      </c>
      <c r="M168" s="9" t="s">
        <v>322</v>
      </c>
      <c r="N168" s="31" t="s">
        <v>111</v>
      </c>
    </row>
    <row r="169" spans="2:14" x14ac:dyDescent="0.25">
      <c r="B169" s="31" t="s">
        <v>279</v>
      </c>
      <c r="D169" s="31" t="s">
        <v>97</v>
      </c>
      <c r="E169" s="7"/>
      <c r="F169" s="7" t="s">
        <v>62</v>
      </c>
      <c r="G169" s="31" t="s">
        <v>11</v>
      </c>
      <c r="H169" s="31" t="s">
        <v>85</v>
      </c>
      <c r="I169" s="31" t="s">
        <v>78</v>
      </c>
      <c r="J169" s="31">
        <v>2030</v>
      </c>
      <c r="K169" s="31" t="s">
        <v>16</v>
      </c>
      <c r="L169" s="9">
        <v>90</v>
      </c>
      <c r="M169" s="9" t="s">
        <v>323</v>
      </c>
      <c r="N169" s="31" t="s">
        <v>111</v>
      </c>
    </row>
    <row r="170" spans="2:14" x14ac:dyDescent="0.25">
      <c r="B170" s="31" t="s">
        <v>279</v>
      </c>
      <c r="D170" s="31" t="s">
        <v>97</v>
      </c>
      <c r="E170" s="7"/>
      <c r="F170" s="7" t="s">
        <v>62</v>
      </c>
      <c r="G170" s="31" t="s">
        <v>11</v>
      </c>
      <c r="H170" s="31" t="s">
        <v>85</v>
      </c>
      <c r="I170" s="31" t="s">
        <v>78</v>
      </c>
      <c r="J170" s="31">
        <v>2040</v>
      </c>
      <c r="K170" s="31" t="s">
        <v>16</v>
      </c>
      <c r="L170" s="9">
        <v>90</v>
      </c>
      <c r="M170" s="9" t="s">
        <v>324</v>
      </c>
      <c r="N170" s="31" t="s">
        <v>111</v>
      </c>
    </row>
    <row r="171" spans="2:14" x14ac:dyDescent="0.25">
      <c r="B171" s="31" t="s">
        <v>279</v>
      </c>
      <c r="D171" s="31" t="s">
        <v>97</v>
      </c>
      <c r="E171" s="7"/>
      <c r="F171" s="7" t="s">
        <v>62</v>
      </c>
      <c r="G171" s="31" t="s">
        <v>11</v>
      </c>
      <c r="H171" s="31" t="s">
        <v>85</v>
      </c>
      <c r="I171" s="31" t="s">
        <v>78</v>
      </c>
      <c r="J171" s="31">
        <v>2050</v>
      </c>
      <c r="K171" s="31" t="s">
        <v>16</v>
      </c>
      <c r="L171" s="9">
        <v>90</v>
      </c>
      <c r="M171" s="9" t="s">
        <v>325</v>
      </c>
      <c r="N171" s="31" t="s">
        <v>111</v>
      </c>
    </row>
    <row r="172" spans="2:14" x14ac:dyDescent="0.25">
      <c r="B172" s="31" t="s">
        <v>279</v>
      </c>
      <c r="D172" s="31" t="s">
        <v>97</v>
      </c>
      <c r="E172" s="7"/>
      <c r="F172" s="7" t="s">
        <v>62</v>
      </c>
      <c r="G172" s="31" t="s">
        <v>11</v>
      </c>
      <c r="H172" s="31" t="s">
        <v>85</v>
      </c>
      <c r="I172" s="31" t="s">
        <v>79</v>
      </c>
      <c r="J172" s="31">
        <v>2018</v>
      </c>
      <c r="K172" s="31" t="s">
        <v>16</v>
      </c>
      <c r="L172" s="9">
        <v>63.227272727272727</v>
      </c>
    </row>
    <row r="173" spans="2:14" x14ac:dyDescent="0.25">
      <c r="B173" s="31" t="s">
        <v>279</v>
      </c>
      <c r="D173" s="31" t="s">
        <v>97</v>
      </c>
      <c r="E173" s="7"/>
      <c r="F173" s="7" t="s">
        <v>62</v>
      </c>
      <c r="G173" s="31" t="s">
        <v>11</v>
      </c>
      <c r="H173" s="31" t="s">
        <v>85</v>
      </c>
      <c r="I173" s="31" t="s">
        <v>79</v>
      </c>
      <c r="J173" s="31">
        <v>2020</v>
      </c>
      <c r="K173" s="31" t="s">
        <v>16</v>
      </c>
      <c r="L173" s="9">
        <v>63.863636363636367</v>
      </c>
    </row>
    <row r="174" spans="2:14" x14ac:dyDescent="0.25">
      <c r="B174" s="31" t="s">
        <v>279</v>
      </c>
      <c r="D174" s="31" t="s">
        <v>97</v>
      </c>
      <c r="E174" s="7"/>
      <c r="F174" s="7" t="s">
        <v>62</v>
      </c>
      <c r="G174" s="31" t="s">
        <v>11</v>
      </c>
      <c r="H174" s="31" t="s">
        <v>85</v>
      </c>
      <c r="I174" s="31" t="s">
        <v>79</v>
      </c>
      <c r="J174" s="31">
        <v>2030</v>
      </c>
      <c r="K174" s="31" t="s">
        <v>16</v>
      </c>
      <c r="L174" s="9">
        <v>64.681818181818187</v>
      </c>
    </row>
    <row r="175" spans="2:14" x14ac:dyDescent="0.25">
      <c r="B175" s="31" t="s">
        <v>279</v>
      </c>
      <c r="D175" s="31" t="s">
        <v>97</v>
      </c>
      <c r="E175" s="7"/>
      <c r="F175" s="7" t="s">
        <v>62</v>
      </c>
      <c r="G175" s="31" t="s">
        <v>11</v>
      </c>
      <c r="H175" s="31" t="s">
        <v>85</v>
      </c>
      <c r="I175" s="31" t="s">
        <v>79</v>
      </c>
      <c r="J175" s="31">
        <v>2040</v>
      </c>
      <c r="K175" s="31" t="s">
        <v>16</v>
      </c>
      <c r="L175" s="9">
        <v>64.86363636363636</v>
      </c>
    </row>
    <row r="176" spans="2:14" x14ac:dyDescent="0.25">
      <c r="B176" s="31" t="s">
        <v>279</v>
      </c>
      <c r="D176" s="31" t="s">
        <v>97</v>
      </c>
      <c r="E176" s="7"/>
      <c r="F176" s="7" t="s">
        <v>62</v>
      </c>
      <c r="G176" s="31" t="s">
        <v>11</v>
      </c>
      <c r="H176" s="31" t="s">
        <v>85</v>
      </c>
      <c r="I176" s="31" t="s">
        <v>79</v>
      </c>
      <c r="J176" s="31">
        <v>2050</v>
      </c>
      <c r="K176" s="31" t="s">
        <v>16</v>
      </c>
      <c r="L176" s="9">
        <v>64.954545454545453</v>
      </c>
    </row>
    <row r="177" spans="2:12" x14ac:dyDescent="0.25">
      <c r="B177" s="31" t="s">
        <v>279</v>
      </c>
      <c r="D177" s="31" t="s">
        <v>97</v>
      </c>
      <c r="E177" s="7"/>
      <c r="F177" s="7" t="s">
        <v>62</v>
      </c>
      <c r="G177" s="31" t="s">
        <v>11</v>
      </c>
      <c r="H177" s="31" t="s">
        <v>85</v>
      </c>
      <c r="I177" s="31" t="s">
        <v>152</v>
      </c>
      <c r="J177" s="31">
        <v>2018</v>
      </c>
      <c r="K177" s="31" t="s">
        <v>16</v>
      </c>
      <c r="L177" s="9">
        <v>59</v>
      </c>
    </row>
    <row r="178" spans="2:12" x14ac:dyDescent="0.25">
      <c r="B178" s="31" t="s">
        <v>279</v>
      </c>
      <c r="D178" s="31" t="s">
        <v>97</v>
      </c>
      <c r="E178" s="7"/>
      <c r="F178" s="7" t="s">
        <v>62</v>
      </c>
      <c r="G178" s="31" t="s">
        <v>11</v>
      </c>
      <c r="H178" s="31" t="s">
        <v>85</v>
      </c>
      <c r="I178" s="31" t="s">
        <v>152</v>
      </c>
      <c r="J178" s="31">
        <v>2020</v>
      </c>
      <c r="K178" s="31" t="s">
        <v>16</v>
      </c>
      <c r="L178" s="9">
        <v>59</v>
      </c>
    </row>
    <row r="179" spans="2:12" x14ac:dyDescent="0.25">
      <c r="B179" s="31" t="s">
        <v>279</v>
      </c>
      <c r="D179" s="31" t="s">
        <v>97</v>
      </c>
      <c r="E179" s="7"/>
      <c r="F179" s="7" t="s">
        <v>62</v>
      </c>
      <c r="G179" s="31" t="s">
        <v>11</v>
      </c>
      <c r="H179" s="31" t="s">
        <v>85</v>
      </c>
      <c r="I179" s="31" t="s">
        <v>152</v>
      </c>
      <c r="J179" s="31">
        <v>2030</v>
      </c>
      <c r="K179" s="31" t="s">
        <v>16</v>
      </c>
      <c r="L179" s="9">
        <v>60</v>
      </c>
    </row>
    <row r="180" spans="2:12" x14ac:dyDescent="0.25">
      <c r="B180" s="31" t="s">
        <v>279</v>
      </c>
      <c r="D180" s="31" t="s">
        <v>97</v>
      </c>
      <c r="E180" s="7"/>
      <c r="F180" s="7" t="s">
        <v>62</v>
      </c>
      <c r="G180" s="31" t="s">
        <v>11</v>
      </c>
      <c r="H180" s="31" t="s">
        <v>85</v>
      </c>
      <c r="I180" s="31" t="s">
        <v>152</v>
      </c>
      <c r="J180" s="31">
        <v>2040</v>
      </c>
      <c r="K180" s="31" t="s">
        <v>16</v>
      </c>
      <c r="L180" s="9">
        <v>61</v>
      </c>
    </row>
    <row r="181" spans="2:12" x14ac:dyDescent="0.25">
      <c r="B181" s="31" t="s">
        <v>279</v>
      </c>
      <c r="D181" s="31" t="s">
        <v>97</v>
      </c>
      <c r="E181" s="7"/>
      <c r="F181" s="7" t="s">
        <v>62</v>
      </c>
      <c r="G181" s="31" t="s">
        <v>11</v>
      </c>
      <c r="H181" s="31" t="s">
        <v>85</v>
      </c>
      <c r="I181" s="31" t="s">
        <v>152</v>
      </c>
      <c r="J181" s="31">
        <v>2050</v>
      </c>
      <c r="K181" s="31" t="s">
        <v>16</v>
      </c>
      <c r="L181" s="9">
        <v>61</v>
      </c>
    </row>
    <row r="182" spans="2:12" x14ac:dyDescent="0.25">
      <c r="B182" s="31" t="s">
        <v>279</v>
      </c>
      <c r="D182" s="31" t="s">
        <v>65</v>
      </c>
      <c r="E182" s="7"/>
      <c r="F182" s="7" t="s">
        <v>62</v>
      </c>
      <c r="G182" s="31" t="s">
        <v>11</v>
      </c>
      <c r="H182" s="31" t="s">
        <v>85</v>
      </c>
      <c r="I182" s="31" t="s">
        <v>77</v>
      </c>
      <c r="J182" s="31">
        <v>2018</v>
      </c>
      <c r="K182" s="31" t="s">
        <v>16</v>
      </c>
      <c r="L182" s="9" t="s">
        <v>266</v>
      </c>
    </row>
    <row r="183" spans="2:12" x14ac:dyDescent="0.25">
      <c r="B183" s="31" t="s">
        <v>279</v>
      </c>
      <c r="D183" s="31" t="s">
        <v>65</v>
      </c>
      <c r="E183" s="7"/>
      <c r="F183" s="7" t="s">
        <v>62</v>
      </c>
      <c r="G183" s="31" t="s">
        <v>11</v>
      </c>
      <c r="H183" s="31" t="s">
        <v>85</v>
      </c>
      <c r="I183" s="31" t="s">
        <v>77</v>
      </c>
      <c r="J183" s="31">
        <v>2020</v>
      </c>
      <c r="K183" s="31" t="s">
        <v>16</v>
      </c>
      <c r="L183" s="9" t="s">
        <v>266</v>
      </c>
    </row>
    <row r="184" spans="2:12" x14ac:dyDescent="0.25">
      <c r="B184" s="31" t="s">
        <v>279</v>
      </c>
      <c r="D184" s="31" t="s">
        <v>65</v>
      </c>
      <c r="E184" s="7"/>
      <c r="F184" s="7" t="s">
        <v>62</v>
      </c>
      <c r="G184" s="31" t="s">
        <v>11</v>
      </c>
      <c r="H184" s="31" t="s">
        <v>85</v>
      </c>
      <c r="I184" s="31" t="s">
        <v>77</v>
      </c>
      <c r="J184" s="31">
        <v>2030</v>
      </c>
      <c r="K184" s="31" t="s">
        <v>16</v>
      </c>
      <c r="L184" s="9" t="s">
        <v>266</v>
      </c>
    </row>
    <row r="185" spans="2:12" x14ac:dyDescent="0.25">
      <c r="B185" s="31" t="s">
        <v>279</v>
      </c>
      <c r="D185" s="31" t="s">
        <v>65</v>
      </c>
      <c r="E185" s="7"/>
      <c r="F185" s="7" t="s">
        <v>62</v>
      </c>
      <c r="G185" s="31" t="s">
        <v>11</v>
      </c>
      <c r="H185" s="31" t="s">
        <v>85</v>
      </c>
      <c r="I185" s="31" t="s">
        <v>77</v>
      </c>
      <c r="J185" s="31">
        <v>2040</v>
      </c>
      <c r="K185" s="31" t="s">
        <v>16</v>
      </c>
      <c r="L185" s="9" t="s">
        <v>266</v>
      </c>
    </row>
    <row r="186" spans="2:12" x14ac:dyDescent="0.25">
      <c r="B186" s="31" t="s">
        <v>279</v>
      </c>
      <c r="D186" s="31" t="s">
        <v>65</v>
      </c>
      <c r="E186" s="7"/>
      <c r="F186" s="7" t="s">
        <v>62</v>
      </c>
      <c r="G186" s="31" t="s">
        <v>11</v>
      </c>
      <c r="H186" s="31" t="s">
        <v>85</v>
      </c>
      <c r="I186" s="31" t="s">
        <v>77</v>
      </c>
      <c r="J186" s="31">
        <v>2050</v>
      </c>
      <c r="K186" s="31" t="s">
        <v>16</v>
      </c>
      <c r="L186" s="9" t="s">
        <v>266</v>
      </c>
    </row>
    <row r="187" spans="2:12" x14ac:dyDescent="0.25">
      <c r="B187" s="31" t="s">
        <v>279</v>
      </c>
      <c r="D187" s="31" t="s">
        <v>65</v>
      </c>
      <c r="E187" s="7"/>
      <c r="F187" s="7" t="s">
        <v>62</v>
      </c>
      <c r="G187" s="31" t="s">
        <v>11</v>
      </c>
      <c r="H187" s="31" t="s">
        <v>85</v>
      </c>
      <c r="I187" s="31" t="s">
        <v>78</v>
      </c>
      <c r="J187" s="31">
        <v>2018</v>
      </c>
      <c r="K187" s="31" t="s">
        <v>16</v>
      </c>
      <c r="L187" s="9" t="s">
        <v>266</v>
      </c>
    </row>
    <row r="188" spans="2:12" x14ac:dyDescent="0.25">
      <c r="B188" s="31" t="s">
        <v>279</v>
      </c>
      <c r="D188" s="31" t="s">
        <v>65</v>
      </c>
      <c r="E188" s="7"/>
      <c r="F188" s="7" t="s">
        <v>62</v>
      </c>
      <c r="G188" s="31" t="s">
        <v>11</v>
      </c>
      <c r="H188" s="31" t="s">
        <v>85</v>
      </c>
      <c r="I188" s="31" t="s">
        <v>78</v>
      </c>
      <c r="J188" s="31">
        <v>2020</v>
      </c>
      <c r="K188" s="31" t="s">
        <v>16</v>
      </c>
      <c r="L188" s="9" t="s">
        <v>266</v>
      </c>
    </row>
    <row r="189" spans="2:12" x14ac:dyDescent="0.25">
      <c r="B189" s="31" t="s">
        <v>279</v>
      </c>
      <c r="D189" s="31" t="s">
        <v>65</v>
      </c>
      <c r="E189" s="7"/>
      <c r="F189" s="7" t="s">
        <v>62</v>
      </c>
      <c r="G189" s="31" t="s">
        <v>11</v>
      </c>
      <c r="H189" s="31" t="s">
        <v>85</v>
      </c>
      <c r="I189" s="31" t="s">
        <v>78</v>
      </c>
      <c r="J189" s="31">
        <v>2030</v>
      </c>
      <c r="K189" s="31" t="s">
        <v>16</v>
      </c>
      <c r="L189" s="9" t="s">
        <v>266</v>
      </c>
    </row>
    <row r="190" spans="2:12" x14ac:dyDescent="0.25">
      <c r="B190" s="31" t="s">
        <v>279</v>
      </c>
      <c r="D190" s="31" t="s">
        <v>65</v>
      </c>
      <c r="E190" s="7"/>
      <c r="F190" s="7" t="s">
        <v>62</v>
      </c>
      <c r="G190" s="31" t="s">
        <v>11</v>
      </c>
      <c r="H190" s="31" t="s">
        <v>85</v>
      </c>
      <c r="I190" s="31" t="s">
        <v>78</v>
      </c>
      <c r="J190" s="31">
        <v>2040</v>
      </c>
      <c r="K190" s="31" t="s">
        <v>16</v>
      </c>
      <c r="L190" s="9" t="s">
        <v>266</v>
      </c>
    </row>
    <row r="191" spans="2:12" x14ac:dyDescent="0.25">
      <c r="B191" s="31" t="s">
        <v>279</v>
      </c>
      <c r="D191" s="31" t="s">
        <v>65</v>
      </c>
      <c r="E191" s="7"/>
      <c r="F191" s="7" t="s">
        <v>62</v>
      </c>
      <c r="G191" s="31" t="s">
        <v>11</v>
      </c>
      <c r="H191" s="31" t="s">
        <v>85</v>
      </c>
      <c r="I191" s="31" t="s">
        <v>78</v>
      </c>
      <c r="J191" s="31">
        <v>2050</v>
      </c>
      <c r="K191" s="31" t="s">
        <v>16</v>
      </c>
      <c r="L191" s="9" t="s">
        <v>266</v>
      </c>
    </row>
    <row r="192" spans="2:12" x14ac:dyDescent="0.25">
      <c r="B192" s="31" t="s">
        <v>279</v>
      </c>
      <c r="D192" s="31" t="s">
        <v>65</v>
      </c>
      <c r="E192" s="7"/>
      <c r="F192" s="7" t="s">
        <v>62</v>
      </c>
      <c r="G192" s="31" t="s">
        <v>11</v>
      </c>
      <c r="H192" s="31" t="s">
        <v>85</v>
      </c>
      <c r="I192" s="31" t="s">
        <v>79</v>
      </c>
      <c r="J192" s="31">
        <v>2018</v>
      </c>
      <c r="K192" s="31" t="s">
        <v>16</v>
      </c>
      <c r="L192" s="9" t="s">
        <v>266</v>
      </c>
    </row>
    <row r="193" spans="2:13" x14ac:dyDescent="0.25">
      <c r="B193" s="31" t="s">
        <v>279</v>
      </c>
      <c r="D193" s="31" t="s">
        <v>65</v>
      </c>
      <c r="E193" s="7"/>
      <c r="F193" s="7" t="s">
        <v>62</v>
      </c>
      <c r="G193" s="31" t="s">
        <v>11</v>
      </c>
      <c r="H193" s="31" t="s">
        <v>85</v>
      </c>
      <c r="I193" s="31" t="s">
        <v>79</v>
      </c>
      <c r="J193" s="31">
        <v>2020</v>
      </c>
      <c r="K193" s="31" t="s">
        <v>16</v>
      </c>
      <c r="L193" s="9" t="s">
        <v>266</v>
      </c>
    </row>
    <row r="194" spans="2:13" x14ac:dyDescent="0.25">
      <c r="B194" s="31" t="s">
        <v>279</v>
      </c>
      <c r="D194" s="31" t="s">
        <v>65</v>
      </c>
      <c r="E194" s="7"/>
      <c r="F194" s="7" t="s">
        <v>62</v>
      </c>
      <c r="G194" s="31" t="s">
        <v>11</v>
      </c>
      <c r="H194" s="31" t="s">
        <v>85</v>
      </c>
      <c r="I194" s="31" t="s">
        <v>79</v>
      </c>
      <c r="J194" s="31">
        <v>2030</v>
      </c>
      <c r="K194" s="31" t="s">
        <v>16</v>
      </c>
      <c r="L194" s="9" t="s">
        <v>266</v>
      </c>
    </row>
    <row r="195" spans="2:13" x14ac:dyDescent="0.25">
      <c r="B195" s="31" t="s">
        <v>279</v>
      </c>
      <c r="D195" s="31" t="s">
        <v>65</v>
      </c>
      <c r="E195" s="7"/>
      <c r="F195" s="7" t="s">
        <v>62</v>
      </c>
      <c r="G195" s="31" t="s">
        <v>11</v>
      </c>
      <c r="H195" s="31" t="s">
        <v>85</v>
      </c>
      <c r="I195" s="31" t="s">
        <v>79</v>
      </c>
      <c r="J195" s="31">
        <v>2040</v>
      </c>
      <c r="K195" s="31" t="s">
        <v>16</v>
      </c>
      <c r="L195" s="9" t="s">
        <v>266</v>
      </c>
    </row>
    <row r="196" spans="2:13" x14ac:dyDescent="0.25">
      <c r="B196" s="31" t="s">
        <v>279</v>
      </c>
      <c r="D196" s="31" t="s">
        <v>65</v>
      </c>
      <c r="E196" s="7"/>
      <c r="F196" s="7" t="s">
        <v>62</v>
      </c>
      <c r="G196" s="31" t="s">
        <v>11</v>
      </c>
      <c r="H196" s="31" t="s">
        <v>85</v>
      </c>
      <c r="I196" s="31" t="s">
        <v>79</v>
      </c>
      <c r="J196" s="31">
        <v>2050</v>
      </c>
      <c r="K196" s="31" t="s">
        <v>16</v>
      </c>
      <c r="L196" s="9" t="s">
        <v>266</v>
      </c>
    </row>
    <row r="197" spans="2:13" x14ac:dyDescent="0.25">
      <c r="B197" s="31" t="s">
        <v>279</v>
      </c>
      <c r="D197" s="31" t="s">
        <v>65</v>
      </c>
      <c r="E197" s="7"/>
      <c r="F197" s="7" t="s">
        <v>62</v>
      </c>
      <c r="G197" s="31" t="s">
        <v>11</v>
      </c>
      <c r="H197" s="31" t="s">
        <v>85</v>
      </c>
      <c r="I197" s="31" t="s">
        <v>152</v>
      </c>
      <c r="J197" s="31">
        <v>2018</v>
      </c>
      <c r="K197" s="31" t="s">
        <v>16</v>
      </c>
      <c r="L197" s="9" t="s">
        <v>266</v>
      </c>
    </row>
    <row r="198" spans="2:13" x14ac:dyDescent="0.25">
      <c r="B198" s="31" t="s">
        <v>279</v>
      </c>
      <c r="D198" s="31" t="s">
        <v>65</v>
      </c>
      <c r="E198" s="7"/>
      <c r="F198" s="7" t="s">
        <v>62</v>
      </c>
      <c r="G198" s="31" t="s">
        <v>11</v>
      </c>
      <c r="H198" s="31" t="s">
        <v>85</v>
      </c>
      <c r="I198" s="31" t="s">
        <v>152</v>
      </c>
      <c r="J198" s="31">
        <v>2020</v>
      </c>
      <c r="K198" s="31" t="s">
        <v>16</v>
      </c>
      <c r="L198" s="9" t="s">
        <v>266</v>
      </c>
    </row>
    <row r="199" spans="2:13" x14ac:dyDescent="0.25">
      <c r="B199" s="31" t="s">
        <v>279</v>
      </c>
      <c r="D199" s="31" t="s">
        <v>65</v>
      </c>
      <c r="E199" s="7"/>
      <c r="F199" s="7" t="s">
        <v>62</v>
      </c>
      <c r="G199" s="31" t="s">
        <v>11</v>
      </c>
      <c r="H199" s="31" t="s">
        <v>85</v>
      </c>
      <c r="I199" s="31" t="s">
        <v>152</v>
      </c>
      <c r="J199" s="31">
        <v>2030</v>
      </c>
      <c r="K199" s="31" t="s">
        <v>16</v>
      </c>
      <c r="L199" s="9" t="s">
        <v>266</v>
      </c>
    </row>
    <row r="200" spans="2:13" x14ac:dyDescent="0.25">
      <c r="B200" s="31" t="s">
        <v>279</v>
      </c>
      <c r="D200" s="31" t="s">
        <v>65</v>
      </c>
      <c r="E200" s="7"/>
      <c r="F200" s="7" t="s">
        <v>62</v>
      </c>
      <c r="G200" s="31" t="s">
        <v>11</v>
      </c>
      <c r="H200" s="31" t="s">
        <v>85</v>
      </c>
      <c r="I200" s="31" t="s">
        <v>152</v>
      </c>
      <c r="J200" s="31">
        <v>2040</v>
      </c>
      <c r="K200" s="31" t="s">
        <v>16</v>
      </c>
      <c r="L200" s="9" t="s">
        <v>266</v>
      </c>
    </row>
    <row r="201" spans="2:13" x14ac:dyDescent="0.25">
      <c r="B201" s="31" t="s">
        <v>279</v>
      </c>
      <c r="D201" s="31" t="s">
        <v>65</v>
      </c>
      <c r="E201" s="7"/>
      <c r="F201" s="7" t="s">
        <v>62</v>
      </c>
      <c r="G201" s="31" t="s">
        <v>11</v>
      </c>
      <c r="H201" s="31" t="s">
        <v>85</v>
      </c>
      <c r="I201" s="31" t="s">
        <v>152</v>
      </c>
      <c r="J201" s="31">
        <v>2050</v>
      </c>
      <c r="K201" s="31" t="s">
        <v>16</v>
      </c>
      <c r="L201" s="9" t="s">
        <v>266</v>
      </c>
    </row>
    <row r="202" spans="2:13" x14ac:dyDescent="0.25">
      <c r="B202" s="31" t="s">
        <v>279</v>
      </c>
      <c r="D202" s="31" t="s">
        <v>99</v>
      </c>
      <c r="E202" s="7"/>
      <c r="F202" s="31" t="s">
        <v>45</v>
      </c>
      <c r="G202" s="31" t="s">
        <v>11</v>
      </c>
      <c r="H202" s="31" t="s">
        <v>85</v>
      </c>
      <c r="I202" s="31" t="s">
        <v>77</v>
      </c>
      <c r="J202" s="31">
        <v>2018</v>
      </c>
      <c r="K202" s="31" t="s">
        <v>16</v>
      </c>
      <c r="L202" s="9">
        <v>40</v>
      </c>
      <c r="M202" s="9">
        <v>57</v>
      </c>
    </row>
    <row r="203" spans="2:13" x14ac:dyDescent="0.25">
      <c r="B203" s="31" t="s">
        <v>279</v>
      </c>
      <c r="D203" s="31" t="s">
        <v>99</v>
      </c>
      <c r="E203" s="7"/>
      <c r="F203" s="31" t="s">
        <v>45</v>
      </c>
      <c r="G203" s="31" t="s">
        <v>11</v>
      </c>
      <c r="H203" s="31" t="s">
        <v>85</v>
      </c>
      <c r="I203" s="31" t="s">
        <v>77</v>
      </c>
      <c r="J203" s="31">
        <v>2020</v>
      </c>
      <c r="K203" s="31" t="s">
        <v>16</v>
      </c>
      <c r="L203" s="9">
        <v>40</v>
      </c>
      <c r="M203" s="9">
        <v>57</v>
      </c>
    </row>
    <row r="204" spans="2:13" x14ac:dyDescent="0.25">
      <c r="B204" s="31" t="s">
        <v>279</v>
      </c>
      <c r="D204" s="31" t="s">
        <v>99</v>
      </c>
      <c r="E204" s="7"/>
      <c r="F204" s="31" t="s">
        <v>45</v>
      </c>
      <c r="G204" s="31" t="s">
        <v>11</v>
      </c>
      <c r="H204" s="31" t="s">
        <v>85</v>
      </c>
      <c r="I204" s="31" t="s">
        <v>77</v>
      </c>
      <c r="J204" s="31">
        <v>2030</v>
      </c>
      <c r="K204" s="31" t="s">
        <v>16</v>
      </c>
      <c r="L204" s="9">
        <v>43</v>
      </c>
      <c r="M204" s="9">
        <v>57</v>
      </c>
    </row>
    <row r="205" spans="2:13" x14ac:dyDescent="0.25">
      <c r="B205" s="31" t="s">
        <v>279</v>
      </c>
      <c r="D205" s="31" t="s">
        <v>99</v>
      </c>
      <c r="E205" s="7"/>
      <c r="F205" s="31" t="s">
        <v>45</v>
      </c>
      <c r="G205" s="31" t="s">
        <v>11</v>
      </c>
      <c r="H205" s="31" t="s">
        <v>85</v>
      </c>
      <c r="I205" s="31" t="s">
        <v>77</v>
      </c>
      <c r="J205" s="31">
        <v>2040</v>
      </c>
      <c r="K205" s="31" t="s">
        <v>16</v>
      </c>
      <c r="L205" s="9">
        <v>43</v>
      </c>
      <c r="M205" s="9">
        <v>57</v>
      </c>
    </row>
    <row r="206" spans="2:13" x14ac:dyDescent="0.25">
      <c r="B206" s="31" t="s">
        <v>279</v>
      </c>
      <c r="D206" s="31" t="s">
        <v>99</v>
      </c>
      <c r="E206" s="7"/>
      <c r="F206" s="31" t="s">
        <v>45</v>
      </c>
      <c r="G206" s="31" t="s">
        <v>11</v>
      </c>
      <c r="H206" s="31" t="s">
        <v>85</v>
      </c>
      <c r="I206" s="31" t="s">
        <v>77</v>
      </c>
      <c r="J206" s="31">
        <v>2050</v>
      </c>
      <c r="K206" s="31" t="s">
        <v>16</v>
      </c>
      <c r="L206" s="9">
        <v>43</v>
      </c>
      <c r="M206" s="9">
        <v>57</v>
      </c>
    </row>
    <row r="207" spans="2:13" x14ac:dyDescent="0.25">
      <c r="B207" s="31" t="s">
        <v>279</v>
      </c>
      <c r="D207" s="31" t="s">
        <v>99</v>
      </c>
      <c r="E207" s="7"/>
      <c r="F207" s="31" t="s">
        <v>45</v>
      </c>
      <c r="G207" s="31" t="s">
        <v>11</v>
      </c>
      <c r="H207" s="31" t="s">
        <v>85</v>
      </c>
      <c r="I207" s="31" t="s">
        <v>78</v>
      </c>
      <c r="J207" s="31">
        <v>2018</v>
      </c>
      <c r="K207" s="31" t="s">
        <v>16</v>
      </c>
      <c r="L207" s="9">
        <v>43</v>
      </c>
      <c r="M207" s="9">
        <v>48</v>
      </c>
    </row>
    <row r="208" spans="2:13" x14ac:dyDescent="0.25">
      <c r="B208" s="31" t="s">
        <v>279</v>
      </c>
      <c r="D208" s="31" t="s">
        <v>99</v>
      </c>
      <c r="E208" s="7"/>
      <c r="F208" s="31" t="s">
        <v>45</v>
      </c>
      <c r="G208" s="31" t="s">
        <v>11</v>
      </c>
      <c r="H208" s="31" t="s">
        <v>85</v>
      </c>
      <c r="I208" s="31" t="s">
        <v>78</v>
      </c>
      <c r="J208" s="31">
        <v>2020</v>
      </c>
      <c r="K208" s="31" t="s">
        <v>16</v>
      </c>
      <c r="L208" s="9">
        <v>43.6</v>
      </c>
      <c r="M208" s="9">
        <v>48</v>
      </c>
    </row>
    <row r="209" spans="2:13" x14ac:dyDescent="0.25">
      <c r="B209" s="31" t="s">
        <v>279</v>
      </c>
      <c r="D209" s="31" t="s">
        <v>99</v>
      </c>
      <c r="E209" s="7"/>
      <c r="F209" s="31" t="s">
        <v>45</v>
      </c>
      <c r="G209" s="31" t="s">
        <v>11</v>
      </c>
      <c r="H209" s="31" t="s">
        <v>85</v>
      </c>
      <c r="I209" s="31" t="s">
        <v>78</v>
      </c>
      <c r="J209" s="31">
        <v>2030</v>
      </c>
      <c r="K209" s="31" t="s">
        <v>16</v>
      </c>
      <c r="L209" s="9">
        <v>45.5</v>
      </c>
      <c r="M209" s="9">
        <v>48</v>
      </c>
    </row>
    <row r="210" spans="2:13" x14ac:dyDescent="0.25">
      <c r="B210" s="31" t="s">
        <v>279</v>
      </c>
      <c r="D210" s="31" t="s">
        <v>99</v>
      </c>
      <c r="E210" s="7"/>
      <c r="F210" s="31" t="s">
        <v>45</v>
      </c>
      <c r="G210" s="31" t="s">
        <v>11</v>
      </c>
      <c r="H210" s="31" t="s">
        <v>85</v>
      </c>
      <c r="I210" s="31" t="s">
        <v>78</v>
      </c>
      <c r="J210" s="31">
        <v>2040</v>
      </c>
      <c r="K210" s="31" t="s">
        <v>16</v>
      </c>
      <c r="L210" s="9">
        <v>46.5</v>
      </c>
      <c r="M210" s="9">
        <v>48</v>
      </c>
    </row>
    <row r="211" spans="2:13" x14ac:dyDescent="0.25">
      <c r="B211" s="31" t="s">
        <v>279</v>
      </c>
      <c r="D211" s="31" t="s">
        <v>99</v>
      </c>
      <c r="E211" s="7"/>
      <c r="F211" s="31" t="s">
        <v>45</v>
      </c>
      <c r="G211" s="31" t="s">
        <v>11</v>
      </c>
      <c r="H211" s="31" t="s">
        <v>85</v>
      </c>
      <c r="I211" s="31" t="s">
        <v>78</v>
      </c>
      <c r="J211" s="31">
        <v>2050</v>
      </c>
      <c r="K211" s="31" t="s">
        <v>16</v>
      </c>
      <c r="L211" s="9">
        <v>46.5</v>
      </c>
      <c r="M211" s="9">
        <v>48</v>
      </c>
    </row>
    <row r="212" spans="2:13" x14ac:dyDescent="0.25">
      <c r="B212" s="31" t="s">
        <v>279</v>
      </c>
      <c r="D212" s="31" t="s">
        <v>99</v>
      </c>
      <c r="E212" s="7"/>
      <c r="F212" s="31" t="s">
        <v>45</v>
      </c>
      <c r="G212" s="31" t="s">
        <v>11</v>
      </c>
      <c r="H212" s="31" t="s">
        <v>85</v>
      </c>
      <c r="I212" s="31" t="s">
        <v>79</v>
      </c>
      <c r="J212" s="31">
        <v>2018</v>
      </c>
      <c r="K212" s="31" t="s">
        <v>16</v>
      </c>
      <c r="L212" s="9">
        <v>41.533333333333331</v>
      </c>
    </row>
    <row r="213" spans="2:13" x14ac:dyDescent="0.25">
      <c r="B213" s="31" t="s">
        <v>279</v>
      </c>
      <c r="D213" s="31" t="s">
        <v>99</v>
      </c>
      <c r="E213" s="7"/>
      <c r="F213" s="31" t="s">
        <v>45</v>
      </c>
      <c r="G213" s="31" t="s">
        <v>11</v>
      </c>
      <c r="H213" s="31" t="s">
        <v>85</v>
      </c>
      <c r="I213" s="31" t="s">
        <v>79</v>
      </c>
      <c r="J213" s="31">
        <v>2020</v>
      </c>
      <c r="K213" s="31" t="s">
        <v>16</v>
      </c>
      <c r="L213" s="9">
        <v>42.55</v>
      </c>
    </row>
    <row r="214" spans="2:13" x14ac:dyDescent="0.25">
      <c r="B214" s="31" t="s">
        <v>279</v>
      </c>
      <c r="D214" s="31" t="s">
        <v>99</v>
      </c>
      <c r="E214" s="7"/>
      <c r="F214" s="31" t="s">
        <v>45</v>
      </c>
      <c r="G214" s="31" t="s">
        <v>11</v>
      </c>
      <c r="H214" s="31" t="s">
        <v>85</v>
      </c>
      <c r="I214" s="31" t="s">
        <v>79</v>
      </c>
      <c r="J214" s="31">
        <v>2030</v>
      </c>
      <c r="K214" s="31" t="s">
        <v>16</v>
      </c>
      <c r="L214" s="9">
        <v>44.25</v>
      </c>
    </row>
    <row r="215" spans="2:13" x14ac:dyDescent="0.25">
      <c r="B215" s="31" t="s">
        <v>279</v>
      </c>
      <c r="D215" s="31" t="s">
        <v>99</v>
      </c>
      <c r="E215" s="7"/>
      <c r="F215" s="31" t="s">
        <v>45</v>
      </c>
      <c r="G215" s="31" t="s">
        <v>11</v>
      </c>
      <c r="H215" s="31" t="s">
        <v>85</v>
      </c>
      <c r="I215" s="31" t="s">
        <v>79</v>
      </c>
      <c r="J215" s="31">
        <v>2040</v>
      </c>
      <c r="K215" s="31" t="s">
        <v>16</v>
      </c>
      <c r="L215" s="9">
        <v>45</v>
      </c>
    </row>
    <row r="216" spans="2:13" x14ac:dyDescent="0.25">
      <c r="B216" s="31" t="s">
        <v>279</v>
      </c>
      <c r="D216" s="31" t="s">
        <v>99</v>
      </c>
      <c r="E216" s="7"/>
      <c r="F216" s="31" t="s">
        <v>45</v>
      </c>
      <c r="G216" s="31" t="s">
        <v>11</v>
      </c>
      <c r="H216" s="31" t="s">
        <v>85</v>
      </c>
      <c r="I216" s="31" t="s">
        <v>79</v>
      </c>
      <c r="J216" s="31">
        <v>2050</v>
      </c>
      <c r="K216" s="31" t="s">
        <v>16</v>
      </c>
      <c r="L216" s="9">
        <v>45.5</v>
      </c>
    </row>
    <row r="217" spans="2:13" x14ac:dyDescent="0.25">
      <c r="B217" s="31" t="s">
        <v>279</v>
      </c>
      <c r="D217" s="31" t="s">
        <v>99</v>
      </c>
      <c r="E217" s="7"/>
      <c r="F217" s="31" t="s">
        <v>45</v>
      </c>
      <c r="G217" s="31" t="s">
        <v>11</v>
      </c>
      <c r="H217" s="31" t="s">
        <v>85</v>
      </c>
      <c r="I217" s="31" t="s">
        <v>152</v>
      </c>
      <c r="J217" s="31">
        <v>2018</v>
      </c>
      <c r="K217" s="31" t="s">
        <v>16</v>
      </c>
      <c r="L217" s="9">
        <v>41.6</v>
      </c>
    </row>
    <row r="218" spans="2:13" x14ac:dyDescent="0.25">
      <c r="B218" s="31" t="s">
        <v>279</v>
      </c>
      <c r="D218" s="31" t="s">
        <v>99</v>
      </c>
      <c r="E218" s="7"/>
      <c r="F218" s="31" t="s">
        <v>45</v>
      </c>
      <c r="G218" s="31" t="s">
        <v>11</v>
      </c>
      <c r="H218" s="31" t="s">
        <v>85</v>
      </c>
      <c r="I218" s="31" t="s">
        <v>152</v>
      </c>
      <c r="J218" s="31">
        <v>2020</v>
      </c>
      <c r="K218" s="31" t="s">
        <v>16</v>
      </c>
      <c r="L218" s="9">
        <v>43.3</v>
      </c>
    </row>
    <row r="219" spans="2:13" x14ac:dyDescent="0.25">
      <c r="B219" s="31" t="s">
        <v>279</v>
      </c>
      <c r="D219" s="31" t="s">
        <v>99</v>
      </c>
      <c r="E219" s="7"/>
      <c r="F219" s="31" t="s">
        <v>45</v>
      </c>
      <c r="G219" s="31" t="s">
        <v>11</v>
      </c>
      <c r="H219" s="31" t="s">
        <v>85</v>
      </c>
      <c r="I219" s="31" t="s">
        <v>152</v>
      </c>
      <c r="J219" s="31">
        <v>2030</v>
      </c>
      <c r="K219" s="31" t="s">
        <v>16</v>
      </c>
      <c r="L219" s="9">
        <v>44.25</v>
      </c>
    </row>
    <row r="220" spans="2:13" x14ac:dyDescent="0.25">
      <c r="B220" s="31" t="s">
        <v>279</v>
      </c>
      <c r="D220" s="31" t="s">
        <v>99</v>
      </c>
      <c r="E220" s="7"/>
      <c r="F220" s="31" t="s">
        <v>45</v>
      </c>
      <c r="G220" s="31" t="s">
        <v>11</v>
      </c>
      <c r="H220" s="31" t="s">
        <v>85</v>
      </c>
      <c r="I220" s="31" t="s">
        <v>152</v>
      </c>
      <c r="J220" s="31">
        <v>2040</v>
      </c>
      <c r="K220" s="31" t="s">
        <v>16</v>
      </c>
      <c r="L220" s="9">
        <v>45.25</v>
      </c>
    </row>
    <row r="221" spans="2:13" x14ac:dyDescent="0.25">
      <c r="B221" s="31" t="s">
        <v>279</v>
      </c>
      <c r="D221" s="31" t="s">
        <v>99</v>
      </c>
      <c r="E221" s="7"/>
      <c r="F221" s="31" t="s">
        <v>45</v>
      </c>
      <c r="G221" s="31" t="s">
        <v>11</v>
      </c>
      <c r="H221" s="31" t="s">
        <v>85</v>
      </c>
      <c r="I221" s="31" t="s">
        <v>152</v>
      </c>
      <c r="J221" s="31">
        <v>2050</v>
      </c>
      <c r="K221" s="31" t="s">
        <v>16</v>
      </c>
      <c r="L221" s="9">
        <v>46.25</v>
      </c>
    </row>
    <row r="222" spans="2:13" x14ac:dyDescent="0.25">
      <c r="B222" s="31" t="s">
        <v>279</v>
      </c>
      <c r="D222" s="31" t="s">
        <v>47</v>
      </c>
      <c r="E222" s="7"/>
      <c r="F222" s="31" t="s">
        <v>45</v>
      </c>
      <c r="G222" s="31" t="s">
        <v>11</v>
      </c>
      <c r="H222" s="31" t="s">
        <v>85</v>
      </c>
      <c r="I222" s="31" t="s">
        <v>77</v>
      </c>
      <c r="J222" s="31">
        <v>2018</v>
      </c>
      <c r="K222" s="31" t="s">
        <v>16</v>
      </c>
      <c r="L222" s="9">
        <v>58</v>
      </c>
      <c r="M222" s="9">
        <v>64</v>
      </c>
    </row>
    <row r="223" spans="2:13" x14ac:dyDescent="0.25">
      <c r="B223" s="31" t="s">
        <v>279</v>
      </c>
      <c r="D223" s="31" t="s">
        <v>47</v>
      </c>
      <c r="E223" s="7"/>
      <c r="F223" s="31" t="s">
        <v>45</v>
      </c>
      <c r="G223" s="31" t="s">
        <v>11</v>
      </c>
      <c r="H223" s="31" t="s">
        <v>85</v>
      </c>
      <c r="I223" s="31" t="s">
        <v>77</v>
      </c>
      <c r="J223" s="31">
        <v>2020</v>
      </c>
      <c r="K223" s="31" t="s">
        <v>16</v>
      </c>
      <c r="L223" s="9">
        <v>58</v>
      </c>
      <c r="M223" s="9">
        <v>64</v>
      </c>
    </row>
    <row r="224" spans="2:13" x14ac:dyDescent="0.25">
      <c r="B224" s="31" t="s">
        <v>279</v>
      </c>
      <c r="D224" s="31" t="s">
        <v>47</v>
      </c>
      <c r="E224" s="7"/>
      <c r="F224" s="31" t="s">
        <v>45</v>
      </c>
      <c r="G224" s="31" t="s">
        <v>11</v>
      </c>
      <c r="H224" s="31" t="s">
        <v>85</v>
      </c>
      <c r="I224" s="31" t="s">
        <v>77</v>
      </c>
      <c r="J224" s="31">
        <v>2030</v>
      </c>
      <c r="K224" s="31" t="s">
        <v>16</v>
      </c>
      <c r="L224" s="9">
        <v>58</v>
      </c>
      <c r="M224" s="9">
        <v>64</v>
      </c>
    </row>
    <row r="225" spans="2:13" x14ac:dyDescent="0.25">
      <c r="B225" s="31" t="s">
        <v>279</v>
      </c>
      <c r="D225" s="31" t="s">
        <v>47</v>
      </c>
      <c r="E225" s="7"/>
      <c r="F225" s="31" t="s">
        <v>45</v>
      </c>
      <c r="G225" s="31" t="s">
        <v>11</v>
      </c>
      <c r="H225" s="31" t="s">
        <v>85</v>
      </c>
      <c r="I225" s="31" t="s">
        <v>77</v>
      </c>
      <c r="J225" s="31">
        <v>2040</v>
      </c>
      <c r="K225" s="31" t="s">
        <v>16</v>
      </c>
      <c r="L225" s="9">
        <v>60</v>
      </c>
      <c r="M225" s="9">
        <v>64</v>
      </c>
    </row>
    <row r="226" spans="2:13" x14ac:dyDescent="0.25">
      <c r="B226" s="31" t="s">
        <v>279</v>
      </c>
      <c r="D226" s="31" t="s">
        <v>47</v>
      </c>
      <c r="E226" s="7"/>
      <c r="F226" s="31" t="s">
        <v>45</v>
      </c>
      <c r="G226" s="31" t="s">
        <v>11</v>
      </c>
      <c r="H226" s="31" t="s">
        <v>85</v>
      </c>
      <c r="I226" s="31" t="s">
        <v>77</v>
      </c>
      <c r="J226" s="31">
        <v>2050</v>
      </c>
      <c r="K226" s="31" t="s">
        <v>16</v>
      </c>
      <c r="L226" s="9">
        <v>60</v>
      </c>
      <c r="M226" s="9">
        <v>64</v>
      </c>
    </row>
    <row r="227" spans="2:13" x14ac:dyDescent="0.25">
      <c r="B227" s="31" t="s">
        <v>279</v>
      </c>
      <c r="D227" s="31" t="s">
        <v>47</v>
      </c>
      <c r="E227" s="7"/>
      <c r="F227" s="31" t="s">
        <v>45</v>
      </c>
      <c r="G227" s="31" t="s">
        <v>11</v>
      </c>
      <c r="H227" s="31" t="s">
        <v>85</v>
      </c>
      <c r="I227" s="31" t="s">
        <v>78</v>
      </c>
      <c r="J227" s="31">
        <v>2018</v>
      </c>
      <c r="K227" s="31" t="s">
        <v>16</v>
      </c>
      <c r="L227" s="9">
        <v>60</v>
      </c>
      <c r="M227" s="9">
        <v>57</v>
      </c>
    </row>
    <row r="228" spans="2:13" x14ac:dyDescent="0.25">
      <c r="B228" s="31" t="s">
        <v>279</v>
      </c>
      <c r="D228" s="31" t="s">
        <v>47</v>
      </c>
      <c r="E228" s="7"/>
      <c r="F228" s="31" t="s">
        <v>45</v>
      </c>
      <c r="G228" s="31" t="s">
        <v>11</v>
      </c>
      <c r="H228" s="31" t="s">
        <v>85</v>
      </c>
      <c r="I228" s="31" t="s">
        <v>78</v>
      </c>
      <c r="J228" s="31">
        <v>2020</v>
      </c>
      <c r="K228" s="31" t="s">
        <v>16</v>
      </c>
      <c r="L228" s="9">
        <v>61</v>
      </c>
      <c r="M228" s="9">
        <v>57</v>
      </c>
    </row>
    <row r="229" spans="2:13" x14ac:dyDescent="0.25">
      <c r="B229" s="31" t="s">
        <v>279</v>
      </c>
      <c r="D229" s="31" t="s">
        <v>47</v>
      </c>
      <c r="E229" s="7"/>
      <c r="F229" s="31" t="s">
        <v>45</v>
      </c>
      <c r="G229" s="31" t="s">
        <v>11</v>
      </c>
      <c r="H229" s="31" t="s">
        <v>85</v>
      </c>
      <c r="I229" s="31" t="s">
        <v>78</v>
      </c>
      <c r="J229" s="31">
        <v>2030</v>
      </c>
      <c r="K229" s="31" t="s">
        <v>16</v>
      </c>
      <c r="L229" s="9">
        <v>63</v>
      </c>
      <c r="M229" s="9">
        <v>57</v>
      </c>
    </row>
    <row r="230" spans="2:13" x14ac:dyDescent="0.25">
      <c r="B230" s="31" t="s">
        <v>279</v>
      </c>
      <c r="D230" s="31" t="s">
        <v>47</v>
      </c>
      <c r="E230" s="7"/>
      <c r="F230" s="31" t="s">
        <v>45</v>
      </c>
      <c r="G230" s="31" t="s">
        <v>11</v>
      </c>
      <c r="H230" s="31" t="s">
        <v>85</v>
      </c>
      <c r="I230" s="31" t="s">
        <v>78</v>
      </c>
      <c r="J230" s="31">
        <v>2040</v>
      </c>
      <c r="K230" s="31" t="s">
        <v>16</v>
      </c>
      <c r="L230" s="9">
        <v>63</v>
      </c>
      <c r="M230" s="9">
        <v>57</v>
      </c>
    </row>
    <row r="231" spans="2:13" x14ac:dyDescent="0.25">
      <c r="B231" s="31" t="s">
        <v>279</v>
      </c>
      <c r="D231" s="31" t="s">
        <v>47</v>
      </c>
      <c r="E231" s="7"/>
      <c r="F231" s="31" t="s">
        <v>45</v>
      </c>
      <c r="G231" s="31" t="s">
        <v>11</v>
      </c>
      <c r="H231" s="31" t="s">
        <v>85</v>
      </c>
      <c r="I231" s="31" t="s">
        <v>78</v>
      </c>
      <c r="J231" s="31">
        <v>2050</v>
      </c>
      <c r="K231" s="31" t="s">
        <v>16</v>
      </c>
      <c r="L231" s="9">
        <v>65</v>
      </c>
      <c r="M231" s="9">
        <v>57</v>
      </c>
    </row>
    <row r="232" spans="2:13" x14ac:dyDescent="0.25">
      <c r="B232" s="31" t="s">
        <v>279</v>
      </c>
      <c r="D232" s="31" t="s">
        <v>47</v>
      </c>
      <c r="E232" s="7"/>
      <c r="F232" s="31" t="s">
        <v>45</v>
      </c>
      <c r="G232" s="31" t="s">
        <v>11</v>
      </c>
      <c r="H232" s="31" t="s">
        <v>85</v>
      </c>
      <c r="I232" s="31" t="s">
        <v>79</v>
      </c>
      <c r="J232" s="31">
        <v>2018</v>
      </c>
      <c r="K232" s="31" t="s">
        <v>16</v>
      </c>
      <c r="L232" s="9">
        <v>58.774999999999999</v>
      </c>
    </row>
    <row r="233" spans="2:13" x14ac:dyDescent="0.25">
      <c r="B233" s="31" t="s">
        <v>279</v>
      </c>
      <c r="D233" s="31" t="s">
        <v>47</v>
      </c>
      <c r="E233" s="7"/>
      <c r="F233" s="31" t="s">
        <v>45</v>
      </c>
      <c r="G233" s="31" t="s">
        <v>11</v>
      </c>
      <c r="H233" s="31" t="s">
        <v>85</v>
      </c>
      <c r="I233" s="31" t="s">
        <v>79</v>
      </c>
      <c r="J233" s="31">
        <v>2020</v>
      </c>
      <c r="K233" s="31" t="s">
        <v>16</v>
      </c>
      <c r="L233" s="9">
        <v>60.033333333333331</v>
      </c>
    </row>
    <row r="234" spans="2:13" x14ac:dyDescent="0.25">
      <c r="B234" s="31" t="s">
        <v>279</v>
      </c>
      <c r="D234" s="31" t="s">
        <v>47</v>
      </c>
      <c r="E234" s="7"/>
      <c r="F234" s="31" t="s">
        <v>45</v>
      </c>
      <c r="G234" s="31" t="s">
        <v>11</v>
      </c>
      <c r="H234" s="31" t="s">
        <v>85</v>
      </c>
      <c r="I234" s="31" t="s">
        <v>79</v>
      </c>
      <c r="J234" s="31">
        <v>2030</v>
      </c>
      <c r="K234" s="31" t="s">
        <v>16</v>
      </c>
      <c r="L234" s="9">
        <v>61.699999999999996</v>
      </c>
    </row>
    <row r="235" spans="2:13" x14ac:dyDescent="0.25">
      <c r="B235" s="31" t="s">
        <v>279</v>
      </c>
      <c r="D235" s="31" t="s">
        <v>47</v>
      </c>
      <c r="E235" s="7"/>
      <c r="F235" s="31" t="s">
        <v>45</v>
      </c>
      <c r="G235" s="31" t="s">
        <v>11</v>
      </c>
      <c r="H235" s="31" t="s">
        <v>85</v>
      </c>
      <c r="I235" s="31" t="s">
        <v>79</v>
      </c>
      <c r="J235" s="31">
        <v>2040</v>
      </c>
      <c r="K235" s="31" t="s">
        <v>16</v>
      </c>
      <c r="L235" s="9">
        <v>62.199999999999996</v>
      </c>
    </row>
    <row r="236" spans="2:13" x14ac:dyDescent="0.25">
      <c r="B236" s="31" t="s">
        <v>279</v>
      </c>
      <c r="D236" s="31" t="s">
        <v>47</v>
      </c>
      <c r="E236" s="7"/>
      <c r="F236" s="31" t="s">
        <v>45</v>
      </c>
      <c r="G236" s="31" t="s">
        <v>11</v>
      </c>
      <c r="H236" s="31" t="s">
        <v>85</v>
      </c>
      <c r="I236" s="31" t="s">
        <v>79</v>
      </c>
      <c r="J236" s="31">
        <v>2050</v>
      </c>
      <c r="K236" s="31" t="s">
        <v>16</v>
      </c>
      <c r="L236" s="9">
        <v>62.533333333333331</v>
      </c>
    </row>
    <row r="237" spans="2:13" x14ac:dyDescent="0.25">
      <c r="B237" s="31" t="s">
        <v>279</v>
      </c>
      <c r="D237" s="31" t="s">
        <v>47</v>
      </c>
      <c r="E237" s="7"/>
      <c r="F237" s="31" t="s">
        <v>45</v>
      </c>
      <c r="G237" s="31" t="s">
        <v>11</v>
      </c>
      <c r="H237" s="31" t="s">
        <v>85</v>
      </c>
      <c r="I237" s="31" t="s">
        <v>152</v>
      </c>
      <c r="J237" s="31">
        <v>2018</v>
      </c>
      <c r="K237" s="31" t="s">
        <v>16</v>
      </c>
      <c r="L237" s="9">
        <v>58.55</v>
      </c>
    </row>
    <row r="238" spans="2:13" x14ac:dyDescent="0.25">
      <c r="B238" s="31" t="s">
        <v>279</v>
      </c>
      <c r="D238" s="31" t="s">
        <v>47</v>
      </c>
      <c r="E238" s="7"/>
      <c r="F238" s="31" t="s">
        <v>45</v>
      </c>
      <c r="G238" s="31" t="s">
        <v>11</v>
      </c>
      <c r="H238" s="31" t="s">
        <v>85</v>
      </c>
      <c r="I238" s="31" t="s">
        <v>152</v>
      </c>
      <c r="J238" s="31">
        <v>2020</v>
      </c>
      <c r="K238" s="31" t="s">
        <v>16</v>
      </c>
      <c r="L238" s="9">
        <v>60.1</v>
      </c>
    </row>
    <row r="239" spans="2:13" x14ac:dyDescent="0.25">
      <c r="B239" s="31" t="s">
        <v>279</v>
      </c>
      <c r="D239" s="31" t="s">
        <v>47</v>
      </c>
      <c r="E239" s="7"/>
      <c r="F239" s="31" t="s">
        <v>45</v>
      </c>
      <c r="G239" s="31" t="s">
        <v>11</v>
      </c>
      <c r="H239" s="31" t="s">
        <v>85</v>
      </c>
      <c r="I239" s="31" t="s">
        <v>152</v>
      </c>
      <c r="J239" s="31">
        <v>2030</v>
      </c>
      <c r="K239" s="31" t="s">
        <v>16</v>
      </c>
      <c r="L239" s="9">
        <v>62.1</v>
      </c>
    </row>
    <row r="240" spans="2:13" x14ac:dyDescent="0.25">
      <c r="B240" s="31" t="s">
        <v>279</v>
      </c>
      <c r="D240" s="31" t="s">
        <v>47</v>
      </c>
      <c r="E240" s="7"/>
      <c r="F240" s="31" t="s">
        <v>45</v>
      </c>
      <c r="G240" s="31" t="s">
        <v>11</v>
      </c>
      <c r="H240" s="31" t="s">
        <v>85</v>
      </c>
      <c r="I240" s="31" t="s">
        <v>152</v>
      </c>
      <c r="J240" s="31">
        <v>2040</v>
      </c>
      <c r="K240" s="31" t="s">
        <v>16</v>
      </c>
      <c r="L240" s="9">
        <v>62.55</v>
      </c>
    </row>
    <row r="241" spans="2:13" x14ac:dyDescent="0.25">
      <c r="B241" s="31" t="s">
        <v>279</v>
      </c>
      <c r="D241" s="31" t="s">
        <v>47</v>
      </c>
      <c r="E241" s="7"/>
      <c r="F241" s="31" t="s">
        <v>45</v>
      </c>
      <c r="G241" s="31" t="s">
        <v>11</v>
      </c>
      <c r="H241" s="31" t="s">
        <v>85</v>
      </c>
      <c r="I241" s="31" t="s">
        <v>152</v>
      </c>
      <c r="J241" s="31">
        <v>2050</v>
      </c>
      <c r="K241" s="31" t="s">
        <v>16</v>
      </c>
      <c r="L241" s="9">
        <v>62.55</v>
      </c>
    </row>
    <row r="242" spans="2:13" x14ac:dyDescent="0.25">
      <c r="B242" s="31" t="s">
        <v>279</v>
      </c>
      <c r="D242" s="31" t="s">
        <v>98</v>
      </c>
      <c r="E242" s="7"/>
      <c r="F242" s="31" t="s">
        <v>45</v>
      </c>
      <c r="G242" s="31" t="s">
        <v>11</v>
      </c>
      <c r="H242" s="31" t="s">
        <v>85</v>
      </c>
      <c r="I242" s="31" t="s">
        <v>77</v>
      </c>
      <c r="J242" s="31">
        <v>2018</v>
      </c>
      <c r="K242" s="31" t="s">
        <v>16</v>
      </c>
      <c r="L242" s="9">
        <v>37</v>
      </c>
      <c r="M242" s="9">
        <v>64</v>
      </c>
    </row>
    <row r="243" spans="2:13" x14ac:dyDescent="0.25">
      <c r="B243" s="31" t="s">
        <v>279</v>
      </c>
      <c r="D243" s="31" t="s">
        <v>98</v>
      </c>
      <c r="E243" s="7"/>
      <c r="F243" s="31" t="s">
        <v>45</v>
      </c>
      <c r="G243" s="31" t="s">
        <v>11</v>
      </c>
      <c r="H243" s="31" t="s">
        <v>85</v>
      </c>
      <c r="I243" s="31" t="s">
        <v>77</v>
      </c>
      <c r="J243" s="31">
        <v>2020</v>
      </c>
      <c r="K243" s="31" t="s">
        <v>16</v>
      </c>
      <c r="L243" s="9">
        <v>37</v>
      </c>
      <c r="M243" s="9">
        <v>64</v>
      </c>
    </row>
    <row r="244" spans="2:13" x14ac:dyDescent="0.25">
      <c r="B244" s="31" t="s">
        <v>279</v>
      </c>
      <c r="D244" s="31" t="s">
        <v>98</v>
      </c>
      <c r="E244" s="7"/>
      <c r="F244" s="31" t="s">
        <v>45</v>
      </c>
      <c r="G244" s="31" t="s">
        <v>11</v>
      </c>
      <c r="H244" s="31" t="s">
        <v>85</v>
      </c>
      <c r="I244" s="31" t="s">
        <v>77</v>
      </c>
      <c r="J244" s="31">
        <v>2030</v>
      </c>
      <c r="K244" s="31" t="s">
        <v>16</v>
      </c>
      <c r="L244" s="9">
        <v>38</v>
      </c>
      <c r="M244" s="9">
        <v>64</v>
      </c>
    </row>
    <row r="245" spans="2:13" x14ac:dyDescent="0.25">
      <c r="B245" s="31" t="s">
        <v>279</v>
      </c>
      <c r="D245" s="31" t="s">
        <v>98</v>
      </c>
      <c r="E245" s="7"/>
      <c r="F245" s="31" t="s">
        <v>45</v>
      </c>
      <c r="G245" s="31" t="s">
        <v>11</v>
      </c>
      <c r="H245" s="31" t="s">
        <v>85</v>
      </c>
      <c r="I245" s="31" t="s">
        <v>77</v>
      </c>
      <c r="J245" s="31">
        <v>2040</v>
      </c>
      <c r="K245" s="31" t="s">
        <v>16</v>
      </c>
      <c r="L245" s="9">
        <v>38</v>
      </c>
      <c r="M245" s="9">
        <v>64</v>
      </c>
    </row>
    <row r="246" spans="2:13" x14ac:dyDescent="0.25">
      <c r="B246" s="31" t="s">
        <v>279</v>
      </c>
      <c r="D246" s="31" t="s">
        <v>98</v>
      </c>
      <c r="E246" s="7"/>
      <c r="F246" s="31" t="s">
        <v>45</v>
      </c>
      <c r="G246" s="31" t="s">
        <v>11</v>
      </c>
      <c r="H246" s="31" t="s">
        <v>85</v>
      </c>
      <c r="I246" s="31" t="s">
        <v>77</v>
      </c>
      <c r="J246" s="31">
        <v>2050</v>
      </c>
      <c r="K246" s="31" t="s">
        <v>16</v>
      </c>
      <c r="L246" s="9">
        <v>38</v>
      </c>
      <c r="M246" s="9">
        <v>64</v>
      </c>
    </row>
    <row r="247" spans="2:13" x14ac:dyDescent="0.25">
      <c r="B247" s="31" t="s">
        <v>279</v>
      </c>
      <c r="D247" s="31" t="s">
        <v>98</v>
      </c>
      <c r="E247" s="7"/>
      <c r="F247" s="31" t="s">
        <v>45</v>
      </c>
      <c r="G247" s="31" t="s">
        <v>11</v>
      </c>
      <c r="H247" s="31" t="s">
        <v>85</v>
      </c>
      <c r="I247" s="31" t="s">
        <v>78</v>
      </c>
      <c r="J247" s="31">
        <v>2018</v>
      </c>
      <c r="K247" s="31" t="s">
        <v>16</v>
      </c>
      <c r="L247" s="9">
        <v>37</v>
      </c>
      <c r="M247" s="9">
        <v>64</v>
      </c>
    </row>
    <row r="248" spans="2:13" x14ac:dyDescent="0.25">
      <c r="B248" s="31" t="s">
        <v>279</v>
      </c>
      <c r="D248" s="31" t="s">
        <v>98</v>
      </c>
      <c r="E248" s="7"/>
      <c r="F248" s="31" t="s">
        <v>45</v>
      </c>
      <c r="G248" s="31" t="s">
        <v>11</v>
      </c>
      <c r="H248" s="31" t="s">
        <v>85</v>
      </c>
      <c r="I248" s="31" t="s">
        <v>78</v>
      </c>
      <c r="J248" s="31">
        <v>2020</v>
      </c>
      <c r="K248" s="31" t="s">
        <v>16</v>
      </c>
      <c r="L248" s="9">
        <v>37</v>
      </c>
      <c r="M248" s="9">
        <v>64</v>
      </c>
    </row>
    <row r="249" spans="2:13" x14ac:dyDescent="0.25">
      <c r="B249" s="31" t="s">
        <v>279</v>
      </c>
      <c r="D249" s="31" t="s">
        <v>98</v>
      </c>
      <c r="E249" s="7"/>
      <c r="F249" s="31" t="s">
        <v>45</v>
      </c>
      <c r="G249" s="31" t="s">
        <v>11</v>
      </c>
      <c r="H249" s="31" t="s">
        <v>85</v>
      </c>
      <c r="I249" s="31" t="s">
        <v>78</v>
      </c>
      <c r="J249" s="31">
        <v>2030</v>
      </c>
      <c r="K249" s="31" t="s">
        <v>16</v>
      </c>
      <c r="L249" s="9">
        <v>38</v>
      </c>
      <c r="M249" s="9">
        <v>64</v>
      </c>
    </row>
    <row r="250" spans="2:13" x14ac:dyDescent="0.25">
      <c r="B250" s="31" t="s">
        <v>279</v>
      </c>
      <c r="D250" s="31" t="s">
        <v>98</v>
      </c>
      <c r="E250" s="7"/>
      <c r="F250" s="31" t="s">
        <v>45</v>
      </c>
      <c r="G250" s="31" t="s">
        <v>11</v>
      </c>
      <c r="H250" s="31" t="s">
        <v>85</v>
      </c>
      <c r="I250" s="31" t="s">
        <v>78</v>
      </c>
      <c r="J250" s="31">
        <v>2040</v>
      </c>
      <c r="K250" s="31" t="s">
        <v>16</v>
      </c>
      <c r="L250" s="9">
        <v>38</v>
      </c>
      <c r="M250" s="9">
        <v>64</v>
      </c>
    </row>
    <row r="251" spans="2:13" x14ac:dyDescent="0.25">
      <c r="B251" s="31" t="s">
        <v>279</v>
      </c>
      <c r="D251" s="31" t="s">
        <v>98</v>
      </c>
      <c r="E251" s="7"/>
      <c r="F251" s="31" t="s">
        <v>45</v>
      </c>
      <c r="G251" s="31" t="s">
        <v>11</v>
      </c>
      <c r="H251" s="31" t="s">
        <v>85</v>
      </c>
      <c r="I251" s="31" t="s">
        <v>78</v>
      </c>
      <c r="J251" s="31">
        <v>2050</v>
      </c>
      <c r="K251" s="31" t="s">
        <v>16</v>
      </c>
      <c r="L251" s="9">
        <v>38</v>
      </c>
      <c r="M251" s="9">
        <v>64</v>
      </c>
    </row>
    <row r="252" spans="2:13" x14ac:dyDescent="0.25">
      <c r="B252" s="31" t="s">
        <v>279</v>
      </c>
      <c r="D252" s="31" t="s">
        <v>98</v>
      </c>
      <c r="E252" s="7"/>
      <c r="F252" s="31" t="s">
        <v>45</v>
      </c>
      <c r="G252" s="31" t="s">
        <v>11</v>
      </c>
      <c r="H252" s="31" t="s">
        <v>85</v>
      </c>
      <c r="I252" s="31" t="s">
        <v>79</v>
      </c>
      <c r="J252" s="31">
        <v>2018</v>
      </c>
      <c r="K252" s="31" t="s">
        <v>16</v>
      </c>
      <c r="L252" s="9">
        <v>37</v>
      </c>
    </row>
    <row r="253" spans="2:13" x14ac:dyDescent="0.25">
      <c r="B253" s="31" t="s">
        <v>279</v>
      </c>
      <c r="D253" s="31" t="s">
        <v>98</v>
      </c>
      <c r="E253" s="7"/>
      <c r="F253" s="31" t="s">
        <v>45</v>
      </c>
      <c r="G253" s="31" t="s">
        <v>11</v>
      </c>
      <c r="H253" s="31" t="s">
        <v>85</v>
      </c>
      <c r="I253" s="31" t="s">
        <v>79</v>
      </c>
      <c r="J253" s="31">
        <v>2020</v>
      </c>
      <c r="K253" s="31" t="s">
        <v>16</v>
      </c>
      <c r="L253" s="9">
        <v>37</v>
      </c>
    </row>
    <row r="254" spans="2:13" x14ac:dyDescent="0.25">
      <c r="B254" s="31" t="s">
        <v>279</v>
      </c>
      <c r="D254" s="31" t="s">
        <v>98</v>
      </c>
      <c r="E254" s="7"/>
      <c r="F254" s="31" t="s">
        <v>45</v>
      </c>
      <c r="G254" s="31" t="s">
        <v>11</v>
      </c>
      <c r="H254" s="31" t="s">
        <v>85</v>
      </c>
      <c r="I254" s="31" t="s">
        <v>79</v>
      </c>
      <c r="J254" s="31">
        <v>2030</v>
      </c>
      <c r="K254" s="31" t="s">
        <v>16</v>
      </c>
      <c r="L254" s="9">
        <v>38</v>
      </c>
    </row>
    <row r="255" spans="2:13" x14ac:dyDescent="0.25">
      <c r="B255" s="31" t="s">
        <v>279</v>
      </c>
      <c r="D255" s="31" t="s">
        <v>98</v>
      </c>
      <c r="E255" s="7"/>
      <c r="F255" s="31" t="s">
        <v>45</v>
      </c>
      <c r="G255" s="31" t="s">
        <v>11</v>
      </c>
      <c r="H255" s="31" t="s">
        <v>85</v>
      </c>
      <c r="I255" s="31" t="s">
        <v>79</v>
      </c>
      <c r="J255" s="31">
        <v>2040</v>
      </c>
      <c r="K255" s="31" t="s">
        <v>16</v>
      </c>
      <c r="L255" s="9">
        <v>38</v>
      </c>
    </row>
    <row r="256" spans="2:13" x14ac:dyDescent="0.25">
      <c r="B256" s="31" t="s">
        <v>279</v>
      </c>
      <c r="D256" s="31" t="s">
        <v>98</v>
      </c>
      <c r="E256" s="7"/>
      <c r="F256" s="31" t="s">
        <v>45</v>
      </c>
      <c r="G256" s="31" t="s">
        <v>11</v>
      </c>
      <c r="H256" s="31" t="s">
        <v>85</v>
      </c>
      <c r="I256" s="31" t="s">
        <v>79</v>
      </c>
      <c r="J256" s="31">
        <v>2050</v>
      </c>
      <c r="K256" s="31" t="s">
        <v>16</v>
      </c>
      <c r="L256" s="9">
        <v>38</v>
      </c>
    </row>
    <row r="257" spans="2:13" x14ac:dyDescent="0.25">
      <c r="B257" s="31" t="s">
        <v>279</v>
      </c>
      <c r="D257" s="31" t="s">
        <v>98</v>
      </c>
      <c r="E257" s="7"/>
      <c r="F257" s="31" t="s">
        <v>45</v>
      </c>
      <c r="G257" s="31" t="s">
        <v>11</v>
      </c>
      <c r="H257" s="31" t="s">
        <v>85</v>
      </c>
      <c r="I257" s="31" t="s">
        <v>152</v>
      </c>
      <c r="J257" s="31">
        <v>2018</v>
      </c>
      <c r="K257" s="31" t="s">
        <v>16</v>
      </c>
      <c r="L257" s="9">
        <v>37</v>
      </c>
    </row>
    <row r="258" spans="2:13" x14ac:dyDescent="0.25">
      <c r="B258" s="31" t="s">
        <v>279</v>
      </c>
      <c r="D258" s="31" t="s">
        <v>98</v>
      </c>
      <c r="E258" s="7"/>
      <c r="F258" s="31" t="s">
        <v>45</v>
      </c>
      <c r="G258" s="31" t="s">
        <v>11</v>
      </c>
      <c r="H258" s="31" t="s">
        <v>85</v>
      </c>
      <c r="I258" s="31" t="s">
        <v>152</v>
      </c>
      <c r="J258" s="31">
        <v>2020</v>
      </c>
      <c r="K258" s="31" t="s">
        <v>16</v>
      </c>
      <c r="L258" s="9">
        <v>37</v>
      </c>
    </row>
    <row r="259" spans="2:13" x14ac:dyDescent="0.25">
      <c r="B259" s="31" t="s">
        <v>279</v>
      </c>
      <c r="D259" s="31" t="s">
        <v>98</v>
      </c>
      <c r="E259" s="7"/>
      <c r="F259" s="31" t="s">
        <v>45</v>
      </c>
      <c r="G259" s="31" t="s">
        <v>11</v>
      </c>
      <c r="H259" s="31" t="s">
        <v>85</v>
      </c>
      <c r="I259" s="31" t="s">
        <v>152</v>
      </c>
      <c r="J259" s="31">
        <v>2030</v>
      </c>
      <c r="K259" s="31" t="s">
        <v>16</v>
      </c>
      <c r="L259" s="9">
        <v>38</v>
      </c>
    </row>
    <row r="260" spans="2:13" x14ac:dyDescent="0.25">
      <c r="B260" s="31" t="s">
        <v>279</v>
      </c>
      <c r="D260" s="31" t="s">
        <v>98</v>
      </c>
      <c r="E260" s="7"/>
      <c r="F260" s="31" t="s">
        <v>45</v>
      </c>
      <c r="G260" s="31" t="s">
        <v>11</v>
      </c>
      <c r="H260" s="31" t="s">
        <v>85</v>
      </c>
      <c r="I260" s="31" t="s">
        <v>152</v>
      </c>
      <c r="J260" s="31">
        <v>2040</v>
      </c>
      <c r="K260" s="31" t="s">
        <v>16</v>
      </c>
      <c r="L260" s="9">
        <v>38</v>
      </c>
    </row>
    <row r="261" spans="2:13" x14ac:dyDescent="0.25">
      <c r="B261" s="31" t="s">
        <v>279</v>
      </c>
      <c r="D261" s="31" t="s">
        <v>98</v>
      </c>
      <c r="E261" s="7"/>
      <c r="F261" s="31" t="s">
        <v>45</v>
      </c>
      <c r="G261" s="31" t="s">
        <v>11</v>
      </c>
      <c r="H261" s="31" t="s">
        <v>85</v>
      </c>
      <c r="I261" s="31" t="s">
        <v>152</v>
      </c>
      <c r="J261" s="31">
        <v>2050</v>
      </c>
      <c r="K261" s="31" t="s">
        <v>16</v>
      </c>
      <c r="L261" s="9">
        <v>38</v>
      </c>
    </row>
    <row r="262" spans="2:13" x14ac:dyDescent="0.25">
      <c r="B262" s="31" t="s">
        <v>279</v>
      </c>
      <c r="D262" s="31" t="s">
        <v>100</v>
      </c>
      <c r="E262" s="7"/>
      <c r="F262" s="31" t="s">
        <v>45</v>
      </c>
      <c r="G262" s="31" t="s">
        <v>11</v>
      </c>
      <c r="H262" s="31" t="s">
        <v>85</v>
      </c>
      <c r="I262" s="31" t="s">
        <v>77</v>
      </c>
      <c r="J262" s="31">
        <v>2018</v>
      </c>
      <c r="K262" s="31" t="s">
        <v>16</v>
      </c>
      <c r="L262" s="9">
        <v>45</v>
      </c>
      <c r="M262" s="9">
        <v>64</v>
      </c>
    </row>
    <row r="263" spans="2:13" x14ac:dyDescent="0.25">
      <c r="B263" s="31" t="s">
        <v>279</v>
      </c>
      <c r="D263" s="31" t="s">
        <v>100</v>
      </c>
      <c r="E263" s="7"/>
      <c r="F263" s="31" t="s">
        <v>45</v>
      </c>
      <c r="G263" s="31" t="s">
        <v>11</v>
      </c>
      <c r="H263" s="31" t="s">
        <v>85</v>
      </c>
      <c r="I263" s="31" t="s">
        <v>77</v>
      </c>
      <c r="J263" s="31">
        <v>2020</v>
      </c>
      <c r="K263" s="31" t="s">
        <v>16</v>
      </c>
      <c r="L263" s="9">
        <v>45</v>
      </c>
      <c r="M263" s="9">
        <v>64</v>
      </c>
    </row>
    <row r="264" spans="2:13" x14ac:dyDescent="0.25">
      <c r="B264" s="31" t="s">
        <v>279</v>
      </c>
      <c r="D264" s="31" t="s">
        <v>100</v>
      </c>
      <c r="E264" s="7"/>
      <c r="F264" s="31" t="s">
        <v>45</v>
      </c>
      <c r="G264" s="31" t="s">
        <v>11</v>
      </c>
      <c r="H264" s="31" t="s">
        <v>85</v>
      </c>
      <c r="I264" s="31" t="s">
        <v>77</v>
      </c>
      <c r="J264" s="31">
        <v>2030</v>
      </c>
      <c r="K264" s="31" t="s">
        <v>16</v>
      </c>
      <c r="L264" s="9">
        <v>45</v>
      </c>
      <c r="M264" s="9">
        <v>64</v>
      </c>
    </row>
    <row r="265" spans="2:13" x14ac:dyDescent="0.25">
      <c r="B265" s="31" t="s">
        <v>279</v>
      </c>
      <c r="D265" s="31" t="s">
        <v>100</v>
      </c>
      <c r="E265" s="7"/>
      <c r="F265" s="31" t="s">
        <v>45</v>
      </c>
      <c r="G265" s="31" t="s">
        <v>11</v>
      </c>
      <c r="H265" s="31" t="s">
        <v>85</v>
      </c>
      <c r="I265" s="31" t="s">
        <v>77</v>
      </c>
      <c r="J265" s="31">
        <v>2040</v>
      </c>
      <c r="K265" s="31" t="s">
        <v>16</v>
      </c>
      <c r="L265" s="9">
        <v>46</v>
      </c>
      <c r="M265" s="9">
        <v>64</v>
      </c>
    </row>
    <row r="266" spans="2:13" x14ac:dyDescent="0.25">
      <c r="B266" s="31" t="s">
        <v>279</v>
      </c>
      <c r="D266" s="31" t="s">
        <v>100</v>
      </c>
      <c r="E266" s="7"/>
      <c r="F266" s="31" t="s">
        <v>45</v>
      </c>
      <c r="G266" s="31" t="s">
        <v>11</v>
      </c>
      <c r="H266" s="31" t="s">
        <v>85</v>
      </c>
      <c r="I266" s="31" t="s">
        <v>77</v>
      </c>
      <c r="J266" s="31">
        <v>2050</v>
      </c>
      <c r="K266" s="31" t="s">
        <v>16</v>
      </c>
      <c r="L266" s="9">
        <v>47</v>
      </c>
      <c r="M266" s="9">
        <v>64</v>
      </c>
    </row>
    <row r="267" spans="2:13" x14ac:dyDescent="0.25">
      <c r="B267" s="31" t="s">
        <v>279</v>
      </c>
      <c r="D267" s="31" t="s">
        <v>100</v>
      </c>
      <c r="E267" s="7"/>
      <c r="F267" s="31" t="s">
        <v>45</v>
      </c>
      <c r="G267" s="31" t="s">
        <v>11</v>
      </c>
      <c r="H267" s="31" t="s">
        <v>85</v>
      </c>
      <c r="I267" s="31" t="s">
        <v>78</v>
      </c>
      <c r="J267" s="31">
        <v>2018</v>
      </c>
      <c r="K267" s="31" t="s">
        <v>16</v>
      </c>
      <c r="L267" s="9">
        <v>45.8</v>
      </c>
      <c r="M267" s="9">
        <v>48</v>
      </c>
    </row>
    <row r="268" spans="2:13" x14ac:dyDescent="0.25">
      <c r="B268" s="31" t="s">
        <v>279</v>
      </c>
      <c r="D268" s="31" t="s">
        <v>100</v>
      </c>
      <c r="E268" s="7"/>
      <c r="F268" s="31" t="s">
        <v>45</v>
      </c>
      <c r="G268" s="31" t="s">
        <v>11</v>
      </c>
      <c r="H268" s="31" t="s">
        <v>85</v>
      </c>
      <c r="I268" s="31" t="s">
        <v>78</v>
      </c>
      <c r="J268" s="31">
        <v>2020</v>
      </c>
      <c r="K268" s="31" t="s">
        <v>16</v>
      </c>
      <c r="L268" s="9">
        <v>50</v>
      </c>
      <c r="M268" s="9">
        <v>48</v>
      </c>
    </row>
    <row r="269" spans="2:13" x14ac:dyDescent="0.25">
      <c r="B269" s="31" t="s">
        <v>279</v>
      </c>
      <c r="D269" s="31" t="s">
        <v>100</v>
      </c>
      <c r="E269" s="7"/>
      <c r="F269" s="31" t="s">
        <v>45</v>
      </c>
      <c r="G269" s="31" t="s">
        <v>11</v>
      </c>
      <c r="H269" s="31" t="s">
        <v>85</v>
      </c>
      <c r="I269" s="31" t="s">
        <v>78</v>
      </c>
      <c r="J269" s="31">
        <v>2030</v>
      </c>
      <c r="K269" s="31" t="s">
        <v>16</v>
      </c>
      <c r="L269" s="9">
        <v>50.9</v>
      </c>
      <c r="M269" s="9">
        <v>48</v>
      </c>
    </row>
    <row r="270" spans="2:13" x14ac:dyDescent="0.25">
      <c r="B270" s="31" t="s">
        <v>279</v>
      </c>
      <c r="D270" s="31" t="s">
        <v>100</v>
      </c>
      <c r="E270" s="7"/>
      <c r="F270" s="31" t="s">
        <v>45</v>
      </c>
      <c r="G270" s="31" t="s">
        <v>11</v>
      </c>
      <c r="H270" s="31" t="s">
        <v>85</v>
      </c>
      <c r="I270" s="31" t="s">
        <v>78</v>
      </c>
      <c r="J270" s="31">
        <v>2040</v>
      </c>
      <c r="K270" s="31" t="s">
        <v>16</v>
      </c>
      <c r="L270" s="9">
        <v>50.9</v>
      </c>
      <c r="M270" s="9">
        <v>48</v>
      </c>
    </row>
    <row r="271" spans="2:13" x14ac:dyDescent="0.25">
      <c r="B271" s="31" t="s">
        <v>279</v>
      </c>
      <c r="D271" s="31" t="s">
        <v>100</v>
      </c>
      <c r="E271" s="7"/>
      <c r="F271" s="31" t="s">
        <v>45</v>
      </c>
      <c r="G271" s="31" t="s">
        <v>11</v>
      </c>
      <c r="H271" s="31" t="s">
        <v>85</v>
      </c>
      <c r="I271" s="31" t="s">
        <v>78</v>
      </c>
      <c r="J271" s="31">
        <v>2050</v>
      </c>
      <c r="K271" s="31" t="s">
        <v>16</v>
      </c>
      <c r="L271" s="9">
        <v>50.9</v>
      </c>
      <c r="M271" s="9">
        <v>48</v>
      </c>
    </row>
    <row r="272" spans="2:13" x14ac:dyDescent="0.25">
      <c r="B272" s="31" t="s">
        <v>279</v>
      </c>
      <c r="D272" s="31" t="s">
        <v>100</v>
      </c>
      <c r="E272" s="7"/>
      <c r="F272" s="31" t="s">
        <v>45</v>
      </c>
      <c r="G272" s="31" t="s">
        <v>11</v>
      </c>
      <c r="H272" s="31" t="s">
        <v>85</v>
      </c>
      <c r="I272" s="31" t="s">
        <v>79</v>
      </c>
      <c r="J272" s="31">
        <v>2018</v>
      </c>
      <c r="K272" s="31" t="s">
        <v>16</v>
      </c>
      <c r="L272" s="9">
        <v>45.266666666666673</v>
      </c>
    </row>
    <row r="273" spans="2:13" x14ac:dyDescent="0.25">
      <c r="B273" s="31" t="s">
        <v>279</v>
      </c>
      <c r="D273" s="31" t="s">
        <v>100</v>
      </c>
      <c r="E273" s="7"/>
      <c r="F273" s="31" t="s">
        <v>45</v>
      </c>
      <c r="G273" s="31" t="s">
        <v>11</v>
      </c>
      <c r="H273" s="31" t="s">
        <v>85</v>
      </c>
      <c r="I273" s="31" t="s">
        <v>79</v>
      </c>
      <c r="J273" s="31">
        <v>2020</v>
      </c>
      <c r="K273" s="31" t="s">
        <v>16</v>
      </c>
      <c r="L273" s="9">
        <v>47.5</v>
      </c>
    </row>
    <row r="274" spans="2:13" x14ac:dyDescent="0.25">
      <c r="B274" s="31" t="s">
        <v>279</v>
      </c>
      <c r="D274" s="31" t="s">
        <v>100</v>
      </c>
      <c r="E274" s="7"/>
      <c r="F274" s="31" t="s">
        <v>45</v>
      </c>
      <c r="G274" s="31" t="s">
        <v>11</v>
      </c>
      <c r="H274" s="31" t="s">
        <v>85</v>
      </c>
      <c r="I274" s="31" t="s">
        <v>79</v>
      </c>
      <c r="J274" s="31">
        <v>2030</v>
      </c>
      <c r="K274" s="31" t="s">
        <v>16</v>
      </c>
      <c r="L274" s="9">
        <v>48.2</v>
      </c>
    </row>
    <row r="275" spans="2:13" x14ac:dyDescent="0.25">
      <c r="B275" s="31" t="s">
        <v>279</v>
      </c>
      <c r="D275" s="31" t="s">
        <v>100</v>
      </c>
      <c r="E275" s="7"/>
      <c r="F275" s="31" t="s">
        <v>45</v>
      </c>
      <c r="G275" s="31" t="s">
        <v>11</v>
      </c>
      <c r="H275" s="31" t="s">
        <v>85</v>
      </c>
      <c r="I275" s="31" t="s">
        <v>79</v>
      </c>
      <c r="J275" s="31">
        <v>2040</v>
      </c>
      <c r="K275" s="31" t="s">
        <v>16</v>
      </c>
      <c r="L275" s="9">
        <v>48.95</v>
      </c>
    </row>
    <row r="276" spans="2:13" x14ac:dyDescent="0.25">
      <c r="B276" s="31" t="s">
        <v>279</v>
      </c>
      <c r="D276" s="31" t="s">
        <v>100</v>
      </c>
      <c r="E276" s="7"/>
      <c r="F276" s="31" t="s">
        <v>45</v>
      </c>
      <c r="G276" s="31" t="s">
        <v>11</v>
      </c>
      <c r="H276" s="31" t="s">
        <v>85</v>
      </c>
      <c r="I276" s="31" t="s">
        <v>79</v>
      </c>
      <c r="J276" s="31">
        <v>2050</v>
      </c>
      <c r="K276" s="31" t="s">
        <v>16</v>
      </c>
      <c r="L276" s="9">
        <v>49.2</v>
      </c>
    </row>
    <row r="277" spans="2:13" x14ac:dyDescent="0.25">
      <c r="B277" s="31" t="s">
        <v>279</v>
      </c>
      <c r="D277" s="31" t="s">
        <v>100</v>
      </c>
      <c r="E277" s="7"/>
      <c r="F277" s="31" t="s">
        <v>45</v>
      </c>
      <c r="G277" s="31" t="s">
        <v>11</v>
      </c>
      <c r="H277" s="31" t="s">
        <v>85</v>
      </c>
      <c r="I277" s="31" t="s">
        <v>152</v>
      </c>
      <c r="J277" s="31">
        <v>2018</v>
      </c>
      <c r="K277" s="31" t="s">
        <v>16</v>
      </c>
      <c r="L277" s="9">
        <v>45</v>
      </c>
    </row>
    <row r="278" spans="2:13" x14ac:dyDescent="0.25">
      <c r="B278" s="31" t="s">
        <v>279</v>
      </c>
      <c r="D278" s="31" t="s">
        <v>100</v>
      </c>
      <c r="E278" s="7"/>
      <c r="F278" s="31" t="s">
        <v>45</v>
      </c>
      <c r="G278" s="31" t="s">
        <v>11</v>
      </c>
      <c r="H278" s="31" t="s">
        <v>85</v>
      </c>
      <c r="I278" s="31" t="s">
        <v>152</v>
      </c>
      <c r="J278" s="31">
        <v>2020</v>
      </c>
      <c r="K278" s="31" t="s">
        <v>16</v>
      </c>
      <c r="L278" s="9">
        <v>47.5</v>
      </c>
    </row>
    <row r="279" spans="2:13" x14ac:dyDescent="0.25">
      <c r="B279" s="31" t="s">
        <v>279</v>
      </c>
      <c r="D279" s="31" t="s">
        <v>100</v>
      </c>
      <c r="E279" s="7"/>
      <c r="F279" s="31" t="s">
        <v>45</v>
      </c>
      <c r="G279" s="31" t="s">
        <v>11</v>
      </c>
      <c r="H279" s="31" t="s">
        <v>85</v>
      </c>
      <c r="I279" s="31" t="s">
        <v>152</v>
      </c>
      <c r="J279" s="31">
        <v>2030</v>
      </c>
      <c r="K279" s="31" t="s">
        <v>16</v>
      </c>
      <c r="L279" s="9">
        <v>48.45</v>
      </c>
    </row>
    <row r="280" spans="2:13" x14ac:dyDescent="0.25">
      <c r="B280" s="31" t="s">
        <v>279</v>
      </c>
      <c r="D280" s="31" t="s">
        <v>100</v>
      </c>
      <c r="E280" s="7"/>
      <c r="F280" s="31" t="s">
        <v>45</v>
      </c>
      <c r="G280" s="31" t="s">
        <v>11</v>
      </c>
      <c r="H280" s="31" t="s">
        <v>85</v>
      </c>
      <c r="I280" s="31" t="s">
        <v>152</v>
      </c>
      <c r="J280" s="31">
        <v>2040</v>
      </c>
      <c r="K280" s="31" t="s">
        <v>16</v>
      </c>
      <c r="L280" s="9">
        <v>49.45</v>
      </c>
    </row>
    <row r="281" spans="2:13" x14ac:dyDescent="0.25">
      <c r="B281" s="31" t="s">
        <v>279</v>
      </c>
      <c r="D281" s="31" t="s">
        <v>100</v>
      </c>
      <c r="E281" s="7"/>
      <c r="F281" s="31" t="s">
        <v>45</v>
      </c>
      <c r="G281" s="31" t="s">
        <v>11</v>
      </c>
      <c r="H281" s="31" t="s">
        <v>85</v>
      </c>
      <c r="I281" s="31" t="s">
        <v>152</v>
      </c>
      <c r="J281" s="31">
        <v>2050</v>
      </c>
      <c r="K281" s="31" t="s">
        <v>16</v>
      </c>
      <c r="L281" s="9">
        <v>49.45</v>
      </c>
    </row>
    <row r="282" spans="2:13" x14ac:dyDescent="0.25">
      <c r="B282" s="31" t="s">
        <v>279</v>
      </c>
      <c r="D282" s="31" t="s">
        <v>101</v>
      </c>
      <c r="E282" s="7"/>
      <c r="F282" s="31" t="s">
        <v>45</v>
      </c>
      <c r="G282" s="31" t="s">
        <v>11</v>
      </c>
      <c r="H282" s="31" t="s">
        <v>85</v>
      </c>
      <c r="I282" s="31" t="s">
        <v>77</v>
      </c>
      <c r="J282" s="31">
        <v>2018</v>
      </c>
      <c r="K282" s="31" t="s">
        <v>16</v>
      </c>
      <c r="L282" s="9">
        <v>42</v>
      </c>
      <c r="M282" s="9">
        <v>66</v>
      </c>
    </row>
    <row r="283" spans="2:13" x14ac:dyDescent="0.25">
      <c r="B283" s="31" t="s">
        <v>279</v>
      </c>
      <c r="D283" s="31" t="s">
        <v>101</v>
      </c>
      <c r="E283" s="7"/>
      <c r="F283" s="31" t="s">
        <v>45</v>
      </c>
      <c r="G283" s="31" t="s">
        <v>11</v>
      </c>
      <c r="H283" s="31" t="s">
        <v>85</v>
      </c>
      <c r="I283" s="31" t="s">
        <v>77</v>
      </c>
      <c r="J283" s="31">
        <v>2020</v>
      </c>
      <c r="K283" s="31" t="s">
        <v>16</v>
      </c>
      <c r="L283" s="9">
        <v>45</v>
      </c>
      <c r="M283" s="9">
        <v>66</v>
      </c>
    </row>
    <row r="284" spans="2:13" x14ac:dyDescent="0.25">
      <c r="B284" s="31" t="s">
        <v>279</v>
      </c>
      <c r="D284" s="31" t="s">
        <v>101</v>
      </c>
      <c r="E284" s="7"/>
      <c r="F284" s="31" t="s">
        <v>45</v>
      </c>
      <c r="G284" s="31" t="s">
        <v>11</v>
      </c>
      <c r="H284" s="31" t="s">
        <v>85</v>
      </c>
      <c r="I284" s="31" t="s">
        <v>77</v>
      </c>
      <c r="J284" s="31">
        <v>2030</v>
      </c>
      <c r="K284" s="31" t="s">
        <v>16</v>
      </c>
      <c r="L284" s="9">
        <v>47</v>
      </c>
      <c r="M284" s="9">
        <v>66</v>
      </c>
    </row>
    <row r="285" spans="2:13" x14ac:dyDescent="0.25">
      <c r="B285" s="31" t="s">
        <v>279</v>
      </c>
      <c r="D285" s="31" t="s">
        <v>101</v>
      </c>
      <c r="E285" s="7"/>
      <c r="F285" s="31" t="s">
        <v>45</v>
      </c>
      <c r="G285" s="31" t="s">
        <v>11</v>
      </c>
      <c r="H285" s="31" t="s">
        <v>85</v>
      </c>
      <c r="I285" s="31" t="s">
        <v>77</v>
      </c>
      <c r="J285" s="31">
        <v>2040</v>
      </c>
      <c r="K285" s="31" t="s">
        <v>16</v>
      </c>
      <c r="L285" s="9">
        <v>47</v>
      </c>
      <c r="M285" s="9">
        <v>66</v>
      </c>
    </row>
    <row r="286" spans="2:13" x14ac:dyDescent="0.25">
      <c r="B286" s="31" t="s">
        <v>279</v>
      </c>
      <c r="D286" s="31" t="s">
        <v>101</v>
      </c>
      <c r="E286" s="7"/>
      <c r="F286" s="31" t="s">
        <v>45</v>
      </c>
      <c r="G286" s="31" t="s">
        <v>11</v>
      </c>
      <c r="H286" s="31" t="s">
        <v>85</v>
      </c>
      <c r="I286" s="31" t="s">
        <v>77</v>
      </c>
      <c r="J286" s="31">
        <v>2050</v>
      </c>
      <c r="K286" s="31" t="s">
        <v>16</v>
      </c>
      <c r="L286" s="9">
        <v>47</v>
      </c>
      <c r="M286" s="9">
        <v>66</v>
      </c>
    </row>
    <row r="287" spans="2:13" x14ac:dyDescent="0.25">
      <c r="B287" s="31" t="s">
        <v>279</v>
      </c>
      <c r="D287" s="31" t="s">
        <v>101</v>
      </c>
      <c r="E287" s="7"/>
      <c r="F287" s="31" t="s">
        <v>45</v>
      </c>
      <c r="G287" s="31" t="s">
        <v>11</v>
      </c>
      <c r="H287" s="31" t="s">
        <v>85</v>
      </c>
      <c r="I287" s="31" t="s">
        <v>78</v>
      </c>
      <c r="J287" s="31">
        <v>2018</v>
      </c>
      <c r="K287" s="31" t="s">
        <v>16</v>
      </c>
      <c r="L287" s="9">
        <v>43</v>
      </c>
      <c r="M287" s="9">
        <v>48</v>
      </c>
    </row>
    <row r="288" spans="2:13" x14ac:dyDescent="0.25">
      <c r="B288" s="31" t="s">
        <v>279</v>
      </c>
      <c r="D288" s="31" t="s">
        <v>101</v>
      </c>
      <c r="E288" s="7"/>
      <c r="F288" s="31" t="s">
        <v>45</v>
      </c>
      <c r="G288" s="31" t="s">
        <v>11</v>
      </c>
      <c r="H288" s="31" t="s">
        <v>85</v>
      </c>
      <c r="I288" s="31" t="s">
        <v>78</v>
      </c>
      <c r="J288" s="31">
        <v>2020</v>
      </c>
      <c r="K288" s="31" t="s">
        <v>16</v>
      </c>
      <c r="L288" s="9">
        <v>46.8</v>
      </c>
      <c r="M288" s="9">
        <v>48</v>
      </c>
    </row>
    <row r="289" spans="2:13" x14ac:dyDescent="0.25">
      <c r="B289" s="31" t="s">
        <v>279</v>
      </c>
      <c r="D289" s="31" t="s">
        <v>101</v>
      </c>
      <c r="E289" s="7"/>
      <c r="F289" s="31" t="s">
        <v>45</v>
      </c>
      <c r="G289" s="31" t="s">
        <v>11</v>
      </c>
      <c r="H289" s="31" t="s">
        <v>85</v>
      </c>
      <c r="I289" s="31" t="s">
        <v>78</v>
      </c>
      <c r="J289" s="31">
        <v>2030</v>
      </c>
      <c r="K289" s="31" t="s">
        <v>16</v>
      </c>
      <c r="L289" s="9">
        <v>49.1</v>
      </c>
      <c r="M289" s="9">
        <v>48</v>
      </c>
    </row>
    <row r="290" spans="2:13" x14ac:dyDescent="0.25">
      <c r="B290" s="31" t="s">
        <v>279</v>
      </c>
      <c r="D290" s="31" t="s">
        <v>101</v>
      </c>
      <c r="E290" s="7"/>
      <c r="F290" s="31" t="s">
        <v>45</v>
      </c>
      <c r="G290" s="31" t="s">
        <v>11</v>
      </c>
      <c r="H290" s="31" t="s">
        <v>85</v>
      </c>
      <c r="I290" s="31" t="s">
        <v>78</v>
      </c>
      <c r="J290" s="31">
        <v>2040</v>
      </c>
      <c r="K290" s="31" t="s">
        <v>16</v>
      </c>
      <c r="L290" s="9">
        <v>49.1</v>
      </c>
      <c r="M290" s="9">
        <v>48</v>
      </c>
    </row>
    <row r="291" spans="2:13" x14ac:dyDescent="0.25">
      <c r="B291" s="31" t="s">
        <v>279</v>
      </c>
      <c r="D291" s="31" t="s">
        <v>101</v>
      </c>
      <c r="E291" s="7"/>
      <c r="F291" s="31" t="s">
        <v>45</v>
      </c>
      <c r="G291" s="31" t="s">
        <v>11</v>
      </c>
      <c r="H291" s="31" t="s">
        <v>85</v>
      </c>
      <c r="I291" s="31" t="s">
        <v>78</v>
      </c>
      <c r="J291" s="31">
        <v>2050</v>
      </c>
      <c r="K291" s="31" t="s">
        <v>16</v>
      </c>
      <c r="L291" s="9">
        <v>49.1</v>
      </c>
      <c r="M291" s="9">
        <v>48</v>
      </c>
    </row>
    <row r="292" spans="2:13" x14ac:dyDescent="0.25">
      <c r="B292" s="31" t="s">
        <v>279</v>
      </c>
      <c r="D292" s="31" t="s">
        <v>101</v>
      </c>
      <c r="E292" s="7"/>
      <c r="F292" s="31" t="s">
        <v>45</v>
      </c>
      <c r="G292" s="31" t="s">
        <v>11</v>
      </c>
      <c r="H292" s="31" t="s">
        <v>85</v>
      </c>
      <c r="I292" s="31" t="s">
        <v>79</v>
      </c>
      <c r="J292" s="31">
        <v>2018</v>
      </c>
      <c r="K292" s="31" t="s">
        <v>16</v>
      </c>
      <c r="L292" s="9">
        <v>42.5</v>
      </c>
    </row>
    <row r="293" spans="2:13" x14ac:dyDescent="0.25">
      <c r="B293" s="31" t="s">
        <v>279</v>
      </c>
      <c r="D293" s="31" t="s">
        <v>101</v>
      </c>
      <c r="E293" s="7"/>
      <c r="F293" s="31" t="s">
        <v>45</v>
      </c>
      <c r="G293" s="31" t="s">
        <v>11</v>
      </c>
      <c r="H293" s="31" t="s">
        <v>85</v>
      </c>
      <c r="I293" s="31" t="s">
        <v>79</v>
      </c>
      <c r="J293" s="31">
        <v>2020</v>
      </c>
      <c r="K293" s="31" t="s">
        <v>16</v>
      </c>
      <c r="L293" s="9">
        <v>46.199999999999996</v>
      </c>
    </row>
    <row r="294" spans="2:13" x14ac:dyDescent="0.25">
      <c r="B294" s="31" t="s">
        <v>279</v>
      </c>
      <c r="D294" s="31" t="s">
        <v>101</v>
      </c>
      <c r="E294" s="7"/>
      <c r="F294" s="31" t="s">
        <v>45</v>
      </c>
      <c r="G294" s="31" t="s">
        <v>11</v>
      </c>
      <c r="H294" s="31" t="s">
        <v>85</v>
      </c>
      <c r="I294" s="31" t="s">
        <v>79</v>
      </c>
      <c r="J294" s="31">
        <v>2030</v>
      </c>
      <c r="K294" s="31" t="s">
        <v>16</v>
      </c>
      <c r="L294" s="9">
        <v>48.4</v>
      </c>
    </row>
    <row r="295" spans="2:13" x14ac:dyDescent="0.25">
      <c r="B295" s="31" t="s">
        <v>279</v>
      </c>
      <c r="D295" s="31" t="s">
        <v>101</v>
      </c>
      <c r="E295" s="7"/>
      <c r="F295" s="31" t="s">
        <v>45</v>
      </c>
      <c r="G295" s="31" t="s">
        <v>11</v>
      </c>
      <c r="H295" s="31" t="s">
        <v>85</v>
      </c>
      <c r="I295" s="31" t="s">
        <v>79</v>
      </c>
      <c r="J295" s="31">
        <v>2040</v>
      </c>
      <c r="K295" s="31" t="s">
        <v>16</v>
      </c>
      <c r="L295" s="9">
        <v>48.4</v>
      </c>
    </row>
    <row r="296" spans="2:13" x14ac:dyDescent="0.25">
      <c r="B296" s="31" t="s">
        <v>279</v>
      </c>
      <c r="D296" s="31" t="s">
        <v>101</v>
      </c>
      <c r="E296" s="7"/>
      <c r="F296" s="31" t="s">
        <v>45</v>
      </c>
      <c r="G296" s="31" t="s">
        <v>11</v>
      </c>
      <c r="H296" s="31" t="s">
        <v>85</v>
      </c>
      <c r="I296" s="31" t="s">
        <v>79</v>
      </c>
      <c r="J296" s="31">
        <v>2050</v>
      </c>
      <c r="K296" s="31" t="s">
        <v>16</v>
      </c>
      <c r="L296" s="9">
        <v>48.4</v>
      </c>
    </row>
    <row r="297" spans="2:13" x14ac:dyDescent="0.25">
      <c r="B297" s="31" t="s">
        <v>279</v>
      </c>
      <c r="D297" s="31" t="s">
        <v>101</v>
      </c>
      <c r="E297" s="7"/>
      <c r="F297" s="31" t="s">
        <v>45</v>
      </c>
      <c r="G297" s="31" t="s">
        <v>11</v>
      </c>
      <c r="H297" s="31" t="s">
        <v>85</v>
      </c>
      <c r="I297" s="31" t="s">
        <v>152</v>
      </c>
      <c r="J297" s="31">
        <v>2018</v>
      </c>
      <c r="K297" s="31" t="s">
        <v>16</v>
      </c>
      <c r="L297" s="9">
        <v>42.5</v>
      </c>
    </row>
    <row r="298" spans="2:13" x14ac:dyDescent="0.25">
      <c r="B298" s="31" t="s">
        <v>279</v>
      </c>
      <c r="D298" s="31" t="s">
        <v>101</v>
      </c>
      <c r="E298" s="7"/>
      <c r="F298" s="31" t="s">
        <v>45</v>
      </c>
      <c r="G298" s="31" t="s">
        <v>11</v>
      </c>
      <c r="H298" s="31" t="s">
        <v>85</v>
      </c>
      <c r="I298" s="31" t="s">
        <v>152</v>
      </c>
      <c r="J298" s="31">
        <v>2020</v>
      </c>
      <c r="K298" s="31" t="s">
        <v>16</v>
      </c>
      <c r="L298" s="9">
        <v>46.8</v>
      </c>
    </row>
    <row r="299" spans="2:13" x14ac:dyDescent="0.25">
      <c r="B299" s="31" t="s">
        <v>279</v>
      </c>
      <c r="D299" s="31" t="s">
        <v>101</v>
      </c>
      <c r="E299" s="7"/>
      <c r="F299" s="31" t="s">
        <v>45</v>
      </c>
      <c r="G299" s="31" t="s">
        <v>11</v>
      </c>
      <c r="H299" s="31" t="s">
        <v>85</v>
      </c>
      <c r="I299" s="31" t="s">
        <v>152</v>
      </c>
      <c r="J299" s="31">
        <v>2030</v>
      </c>
      <c r="K299" s="31" t="s">
        <v>16</v>
      </c>
      <c r="L299" s="9">
        <v>49.1</v>
      </c>
    </row>
    <row r="300" spans="2:13" x14ac:dyDescent="0.25">
      <c r="B300" s="31" t="s">
        <v>279</v>
      </c>
      <c r="D300" s="31" t="s">
        <v>101</v>
      </c>
      <c r="E300" s="7"/>
      <c r="F300" s="31" t="s">
        <v>45</v>
      </c>
      <c r="G300" s="31" t="s">
        <v>11</v>
      </c>
      <c r="H300" s="31" t="s">
        <v>85</v>
      </c>
      <c r="I300" s="31" t="s">
        <v>152</v>
      </c>
      <c r="J300" s="31">
        <v>2040</v>
      </c>
      <c r="K300" s="31" t="s">
        <v>16</v>
      </c>
      <c r="L300" s="9">
        <v>49.1</v>
      </c>
    </row>
    <row r="301" spans="2:13" x14ac:dyDescent="0.25">
      <c r="B301" s="31" t="s">
        <v>279</v>
      </c>
      <c r="D301" s="31" t="s">
        <v>101</v>
      </c>
      <c r="E301" s="7"/>
      <c r="F301" s="31" t="s">
        <v>45</v>
      </c>
      <c r="G301" s="31" t="s">
        <v>11</v>
      </c>
      <c r="H301" s="31" t="s">
        <v>85</v>
      </c>
      <c r="I301" s="31" t="s">
        <v>152</v>
      </c>
      <c r="J301" s="31">
        <v>2050</v>
      </c>
      <c r="K301" s="31" t="s">
        <v>16</v>
      </c>
      <c r="L301" s="9">
        <v>49.1</v>
      </c>
    </row>
    <row r="302" spans="2:13" x14ac:dyDescent="0.25">
      <c r="B302" s="31" t="s">
        <v>279</v>
      </c>
      <c r="D302" s="31" t="s">
        <v>70</v>
      </c>
      <c r="E302" s="7"/>
      <c r="F302" s="31" t="s">
        <v>69</v>
      </c>
      <c r="G302" s="31" t="s">
        <v>11</v>
      </c>
      <c r="H302" s="31" t="s">
        <v>85</v>
      </c>
      <c r="I302" s="31" t="s">
        <v>77</v>
      </c>
      <c r="J302" s="31">
        <v>2018</v>
      </c>
      <c r="K302" s="31" t="s">
        <v>16</v>
      </c>
      <c r="L302" s="9" t="s">
        <v>266</v>
      </c>
    </row>
    <row r="303" spans="2:13" x14ac:dyDescent="0.25">
      <c r="B303" s="31" t="s">
        <v>279</v>
      </c>
      <c r="D303" s="31" t="s">
        <v>70</v>
      </c>
      <c r="E303" s="7"/>
      <c r="F303" s="31" t="s">
        <v>69</v>
      </c>
      <c r="G303" s="31" t="s">
        <v>11</v>
      </c>
      <c r="H303" s="31" t="s">
        <v>85</v>
      </c>
      <c r="I303" s="31" t="s">
        <v>77</v>
      </c>
      <c r="J303" s="31">
        <v>2020</v>
      </c>
      <c r="K303" s="31" t="s">
        <v>16</v>
      </c>
      <c r="L303" s="9" t="s">
        <v>266</v>
      </c>
    </row>
    <row r="304" spans="2:13" x14ac:dyDescent="0.25">
      <c r="B304" s="31" t="s">
        <v>279</v>
      </c>
      <c r="D304" s="31" t="s">
        <v>70</v>
      </c>
      <c r="E304" s="7"/>
      <c r="F304" s="31" t="s">
        <v>69</v>
      </c>
      <c r="G304" s="31" t="s">
        <v>11</v>
      </c>
      <c r="H304" s="31" t="s">
        <v>85</v>
      </c>
      <c r="I304" s="31" t="s">
        <v>77</v>
      </c>
      <c r="J304" s="31">
        <v>2030</v>
      </c>
      <c r="K304" s="31" t="s">
        <v>16</v>
      </c>
      <c r="L304" s="9" t="s">
        <v>266</v>
      </c>
    </row>
    <row r="305" spans="2:12" x14ac:dyDescent="0.25">
      <c r="B305" s="31" t="s">
        <v>279</v>
      </c>
      <c r="D305" s="31" t="s">
        <v>70</v>
      </c>
      <c r="E305" s="7"/>
      <c r="F305" s="31" t="s">
        <v>69</v>
      </c>
      <c r="G305" s="31" t="s">
        <v>11</v>
      </c>
      <c r="H305" s="31" t="s">
        <v>85</v>
      </c>
      <c r="I305" s="31" t="s">
        <v>77</v>
      </c>
      <c r="J305" s="31">
        <v>2040</v>
      </c>
      <c r="K305" s="31" t="s">
        <v>16</v>
      </c>
      <c r="L305" s="9" t="s">
        <v>266</v>
      </c>
    </row>
    <row r="306" spans="2:12" x14ac:dyDescent="0.25">
      <c r="B306" s="31" t="s">
        <v>279</v>
      </c>
      <c r="D306" s="31" t="s">
        <v>70</v>
      </c>
      <c r="E306" s="7"/>
      <c r="F306" s="31" t="s">
        <v>69</v>
      </c>
      <c r="G306" s="31" t="s">
        <v>11</v>
      </c>
      <c r="H306" s="31" t="s">
        <v>85</v>
      </c>
      <c r="I306" s="31" t="s">
        <v>77</v>
      </c>
      <c r="J306" s="31">
        <v>2050</v>
      </c>
      <c r="K306" s="31" t="s">
        <v>16</v>
      </c>
      <c r="L306" s="9" t="s">
        <v>266</v>
      </c>
    </row>
    <row r="307" spans="2:12" x14ac:dyDescent="0.25">
      <c r="B307" s="31" t="s">
        <v>279</v>
      </c>
      <c r="D307" s="31" t="s">
        <v>70</v>
      </c>
      <c r="E307" s="7"/>
      <c r="F307" s="31" t="s">
        <v>69</v>
      </c>
      <c r="G307" s="31" t="s">
        <v>11</v>
      </c>
      <c r="H307" s="31" t="s">
        <v>85</v>
      </c>
      <c r="I307" s="31" t="s">
        <v>78</v>
      </c>
      <c r="J307" s="31">
        <v>2018</v>
      </c>
      <c r="K307" s="31" t="s">
        <v>16</v>
      </c>
      <c r="L307" s="9" t="s">
        <v>266</v>
      </c>
    </row>
    <row r="308" spans="2:12" x14ac:dyDescent="0.25">
      <c r="B308" s="31" t="s">
        <v>279</v>
      </c>
      <c r="D308" s="31" t="s">
        <v>70</v>
      </c>
      <c r="E308" s="7"/>
      <c r="F308" s="31" t="s">
        <v>69</v>
      </c>
      <c r="G308" s="31" t="s">
        <v>11</v>
      </c>
      <c r="H308" s="31" t="s">
        <v>85</v>
      </c>
      <c r="I308" s="31" t="s">
        <v>78</v>
      </c>
      <c r="J308" s="31">
        <v>2020</v>
      </c>
      <c r="K308" s="31" t="s">
        <v>16</v>
      </c>
      <c r="L308" s="9" t="s">
        <v>266</v>
      </c>
    </row>
    <row r="309" spans="2:12" x14ac:dyDescent="0.25">
      <c r="B309" s="31" t="s">
        <v>279</v>
      </c>
      <c r="D309" s="31" t="s">
        <v>70</v>
      </c>
      <c r="E309" s="7"/>
      <c r="F309" s="31" t="s">
        <v>69</v>
      </c>
      <c r="G309" s="31" t="s">
        <v>11</v>
      </c>
      <c r="H309" s="31" t="s">
        <v>85</v>
      </c>
      <c r="I309" s="31" t="s">
        <v>78</v>
      </c>
      <c r="J309" s="31">
        <v>2030</v>
      </c>
      <c r="K309" s="31" t="s">
        <v>16</v>
      </c>
      <c r="L309" s="9" t="s">
        <v>266</v>
      </c>
    </row>
    <row r="310" spans="2:12" x14ac:dyDescent="0.25">
      <c r="B310" s="31" t="s">
        <v>279</v>
      </c>
      <c r="D310" s="31" t="s">
        <v>70</v>
      </c>
      <c r="E310" s="7"/>
      <c r="F310" s="31" t="s">
        <v>69</v>
      </c>
      <c r="G310" s="31" t="s">
        <v>11</v>
      </c>
      <c r="H310" s="31" t="s">
        <v>85</v>
      </c>
      <c r="I310" s="31" t="s">
        <v>78</v>
      </c>
      <c r="J310" s="31">
        <v>2040</v>
      </c>
      <c r="K310" s="31" t="s">
        <v>16</v>
      </c>
      <c r="L310" s="9" t="s">
        <v>266</v>
      </c>
    </row>
    <row r="311" spans="2:12" x14ac:dyDescent="0.25">
      <c r="B311" s="31" t="s">
        <v>279</v>
      </c>
      <c r="D311" s="31" t="s">
        <v>70</v>
      </c>
      <c r="E311" s="7"/>
      <c r="F311" s="31" t="s">
        <v>69</v>
      </c>
      <c r="G311" s="31" t="s">
        <v>11</v>
      </c>
      <c r="H311" s="31" t="s">
        <v>85</v>
      </c>
      <c r="I311" s="31" t="s">
        <v>78</v>
      </c>
      <c r="J311" s="31">
        <v>2050</v>
      </c>
      <c r="K311" s="31" t="s">
        <v>16</v>
      </c>
      <c r="L311" s="9" t="s">
        <v>266</v>
      </c>
    </row>
    <row r="312" spans="2:12" x14ac:dyDescent="0.25">
      <c r="B312" s="31" t="s">
        <v>279</v>
      </c>
      <c r="D312" s="31" t="s">
        <v>70</v>
      </c>
      <c r="E312" s="7"/>
      <c r="F312" s="31" t="s">
        <v>69</v>
      </c>
      <c r="G312" s="31" t="s">
        <v>11</v>
      </c>
      <c r="H312" s="31" t="s">
        <v>85</v>
      </c>
      <c r="I312" s="31" t="s">
        <v>79</v>
      </c>
      <c r="J312" s="31">
        <v>2018</v>
      </c>
      <c r="K312" s="31" t="s">
        <v>16</v>
      </c>
      <c r="L312" s="9" t="s">
        <v>266</v>
      </c>
    </row>
    <row r="313" spans="2:12" x14ac:dyDescent="0.25">
      <c r="B313" s="31" t="s">
        <v>279</v>
      </c>
      <c r="D313" s="31" t="s">
        <v>70</v>
      </c>
      <c r="E313" s="7"/>
      <c r="F313" s="31" t="s">
        <v>69</v>
      </c>
      <c r="G313" s="31" t="s">
        <v>11</v>
      </c>
      <c r="H313" s="31" t="s">
        <v>85</v>
      </c>
      <c r="I313" s="31" t="s">
        <v>79</v>
      </c>
      <c r="J313" s="31">
        <v>2020</v>
      </c>
      <c r="K313" s="31" t="s">
        <v>16</v>
      </c>
      <c r="L313" s="9" t="s">
        <v>266</v>
      </c>
    </row>
    <row r="314" spans="2:12" x14ac:dyDescent="0.25">
      <c r="B314" s="31" t="s">
        <v>279</v>
      </c>
      <c r="D314" s="31" t="s">
        <v>70</v>
      </c>
      <c r="E314" s="7"/>
      <c r="F314" s="31" t="s">
        <v>69</v>
      </c>
      <c r="G314" s="31" t="s">
        <v>11</v>
      </c>
      <c r="H314" s="31" t="s">
        <v>85</v>
      </c>
      <c r="I314" s="31" t="s">
        <v>79</v>
      </c>
      <c r="J314" s="31">
        <v>2030</v>
      </c>
      <c r="K314" s="31" t="s">
        <v>16</v>
      </c>
      <c r="L314" s="9" t="s">
        <v>266</v>
      </c>
    </row>
    <row r="315" spans="2:12" x14ac:dyDescent="0.25">
      <c r="B315" s="31" t="s">
        <v>279</v>
      </c>
      <c r="D315" s="31" t="s">
        <v>70</v>
      </c>
      <c r="E315" s="7"/>
      <c r="F315" s="31" t="s">
        <v>69</v>
      </c>
      <c r="G315" s="31" t="s">
        <v>11</v>
      </c>
      <c r="H315" s="31" t="s">
        <v>85</v>
      </c>
      <c r="I315" s="31" t="s">
        <v>79</v>
      </c>
      <c r="J315" s="31">
        <v>2040</v>
      </c>
      <c r="K315" s="31" t="s">
        <v>16</v>
      </c>
      <c r="L315" s="9" t="s">
        <v>266</v>
      </c>
    </row>
    <row r="316" spans="2:12" x14ac:dyDescent="0.25">
      <c r="B316" s="31" t="s">
        <v>279</v>
      </c>
      <c r="D316" s="31" t="s">
        <v>70</v>
      </c>
      <c r="E316" s="7"/>
      <c r="F316" s="31" t="s">
        <v>69</v>
      </c>
      <c r="G316" s="31" t="s">
        <v>11</v>
      </c>
      <c r="H316" s="31" t="s">
        <v>85</v>
      </c>
      <c r="I316" s="31" t="s">
        <v>79</v>
      </c>
      <c r="J316" s="31">
        <v>2050</v>
      </c>
      <c r="K316" s="31" t="s">
        <v>16</v>
      </c>
      <c r="L316" s="9" t="s">
        <v>266</v>
      </c>
    </row>
    <row r="317" spans="2:12" x14ac:dyDescent="0.25">
      <c r="B317" s="31" t="s">
        <v>279</v>
      </c>
      <c r="D317" s="31" t="s">
        <v>70</v>
      </c>
      <c r="E317" s="7"/>
      <c r="F317" s="31" t="s">
        <v>69</v>
      </c>
      <c r="G317" s="31" t="s">
        <v>11</v>
      </c>
      <c r="H317" s="31" t="s">
        <v>85</v>
      </c>
      <c r="I317" s="31" t="s">
        <v>152</v>
      </c>
      <c r="J317" s="31">
        <v>2018</v>
      </c>
      <c r="K317" s="31" t="s">
        <v>16</v>
      </c>
      <c r="L317" s="9" t="s">
        <v>266</v>
      </c>
    </row>
    <row r="318" spans="2:12" x14ac:dyDescent="0.25">
      <c r="B318" s="31" t="s">
        <v>279</v>
      </c>
      <c r="D318" s="31" t="s">
        <v>70</v>
      </c>
      <c r="E318" s="7"/>
      <c r="F318" s="31" t="s">
        <v>69</v>
      </c>
      <c r="G318" s="31" t="s">
        <v>11</v>
      </c>
      <c r="H318" s="31" t="s">
        <v>85</v>
      </c>
      <c r="I318" s="31" t="s">
        <v>152</v>
      </c>
      <c r="J318" s="31">
        <v>2020</v>
      </c>
      <c r="K318" s="31" t="s">
        <v>16</v>
      </c>
      <c r="L318" s="9" t="s">
        <v>266</v>
      </c>
    </row>
    <row r="319" spans="2:12" x14ac:dyDescent="0.25">
      <c r="B319" s="31" t="s">
        <v>279</v>
      </c>
      <c r="D319" s="31" t="s">
        <v>70</v>
      </c>
      <c r="E319" s="7"/>
      <c r="F319" s="31" t="s">
        <v>69</v>
      </c>
      <c r="G319" s="31" t="s">
        <v>11</v>
      </c>
      <c r="H319" s="31" t="s">
        <v>85</v>
      </c>
      <c r="I319" s="31" t="s">
        <v>152</v>
      </c>
      <c r="J319" s="31">
        <v>2030</v>
      </c>
      <c r="K319" s="31" t="s">
        <v>16</v>
      </c>
      <c r="L319" s="9" t="s">
        <v>266</v>
      </c>
    </row>
    <row r="320" spans="2:12" x14ac:dyDescent="0.25">
      <c r="B320" s="31" t="s">
        <v>279</v>
      </c>
      <c r="D320" s="31" t="s">
        <v>70</v>
      </c>
      <c r="E320" s="7"/>
      <c r="F320" s="31" t="s">
        <v>69</v>
      </c>
      <c r="G320" s="31" t="s">
        <v>11</v>
      </c>
      <c r="H320" s="31" t="s">
        <v>85</v>
      </c>
      <c r="I320" s="31" t="s">
        <v>152</v>
      </c>
      <c r="J320" s="31">
        <v>2040</v>
      </c>
      <c r="K320" s="31" t="s">
        <v>16</v>
      </c>
      <c r="L320" s="9" t="s">
        <v>266</v>
      </c>
    </row>
    <row r="321" spans="2:12" x14ac:dyDescent="0.25">
      <c r="B321" s="31" t="s">
        <v>279</v>
      </c>
      <c r="D321" s="31" t="s">
        <v>70</v>
      </c>
      <c r="E321" s="7"/>
      <c r="F321" s="31" t="s">
        <v>69</v>
      </c>
      <c r="G321" s="31" t="s">
        <v>11</v>
      </c>
      <c r="H321" s="31" t="s">
        <v>85</v>
      </c>
      <c r="I321" s="31" t="s">
        <v>152</v>
      </c>
      <c r="J321" s="31">
        <v>2050</v>
      </c>
      <c r="K321" s="31" t="s">
        <v>16</v>
      </c>
      <c r="L321" s="9" t="s">
        <v>266</v>
      </c>
    </row>
    <row r="322" spans="2:12" x14ac:dyDescent="0.25">
      <c r="B322" s="31" t="s">
        <v>279</v>
      </c>
      <c r="D322" s="31" t="s">
        <v>72</v>
      </c>
      <c r="E322" s="7"/>
      <c r="F322" s="31" t="s">
        <v>69</v>
      </c>
      <c r="G322" s="31" t="s">
        <v>11</v>
      </c>
      <c r="H322" s="31" t="s">
        <v>85</v>
      </c>
      <c r="I322" s="31" t="s">
        <v>77</v>
      </c>
      <c r="J322" s="31">
        <v>2018</v>
      </c>
      <c r="K322" s="31" t="s">
        <v>16</v>
      </c>
      <c r="L322" s="9" t="s">
        <v>266</v>
      </c>
    </row>
    <row r="323" spans="2:12" x14ac:dyDescent="0.25">
      <c r="B323" s="31" t="s">
        <v>279</v>
      </c>
      <c r="D323" s="31" t="s">
        <v>72</v>
      </c>
      <c r="E323" s="7"/>
      <c r="F323" s="31" t="s">
        <v>69</v>
      </c>
      <c r="G323" s="31" t="s">
        <v>11</v>
      </c>
      <c r="H323" s="31" t="s">
        <v>85</v>
      </c>
      <c r="I323" s="31" t="s">
        <v>77</v>
      </c>
      <c r="J323" s="31">
        <v>2020</v>
      </c>
      <c r="K323" s="31" t="s">
        <v>16</v>
      </c>
      <c r="L323" s="9" t="s">
        <v>266</v>
      </c>
    </row>
    <row r="324" spans="2:12" x14ac:dyDescent="0.25">
      <c r="B324" s="31" t="s">
        <v>279</v>
      </c>
      <c r="D324" s="31" t="s">
        <v>72</v>
      </c>
      <c r="E324" s="7"/>
      <c r="F324" s="31" t="s">
        <v>69</v>
      </c>
      <c r="G324" s="31" t="s">
        <v>11</v>
      </c>
      <c r="H324" s="31" t="s">
        <v>85</v>
      </c>
      <c r="I324" s="31" t="s">
        <v>77</v>
      </c>
      <c r="J324" s="31">
        <v>2030</v>
      </c>
      <c r="K324" s="31" t="s">
        <v>16</v>
      </c>
      <c r="L324" s="9" t="s">
        <v>266</v>
      </c>
    </row>
    <row r="325" spans="2:12" x14ac:dyDescent="0.25">
      <c r="B325" s="31" t="s">
        <v>279</v>
      </c>
      <c r="D325" s="31" t="s">
        <v>72</v>
      </c>
      <c r="E325" s="7"/>
      <c r="F325" s="31" t="s">
        <v>69</v>
      </c>
      <c r="G325" s="31" t="s">
        <v>11</v>
      </c>
      <c r="H325" s="31" t="s">
        <v>85</v>
      </c>
      <c r="I325" s="31" t="s">
        <v>77</v>
      </c>
      <c r="J325" s="31">
        <v>2040</v>
      </c>
      <c r="K325" s="31" t="s">
        <v>16</v>
      </c>
      <c r="L325" s="9" t="s">
        <v>266</v>
      </c>
    </row>
    <row r="326" spans="2:12" x14ac:dyDescent="0.25">
      <c r="B326" s="31" t="s">
        <v>279</v>
      </c>
      <c r="D326" s="31" t="s">
        <v>72</v>
      </c>
      <c r="E326" s="7"/>
      <c r="F326" s="31" t="s">
        <v>69</v>
      </c>
      <c r="G326" s="31" t="s">
        <v>11</v>
      </c>
      <c r="H326" s="31" t="s">
        <v>85</v>
      </c>
      <c r="I326" s="31" t="s">
        <v>77</v>
      </c>
      <c r="J326" s="31">
        <v>2050</v>
      </c>
      <c r="K326" s="31" t="s">
        <v>16</v>
      </c>
      <c r="L326" s="9" t="s">
        <v>266</v>
      </c>
    </row>
    <row r="327" spans="2:12" x14ac:dyDescent="0.25">
      <c r="B327" s="31" t="s">
        <v>279</v>
      </c>
      <c r="D327" s="31" t="s">
        <v>72</v>
      </c>
      <c r="E327" s="7"/>
      <c r="F327" s="31" t="s">
        <v>69</v>
      </c>
      <c r="G327" s="31" t="s">
        <v>11</v>
      </c>
      <c r="H327" s="31" t="s">
        <v>85</v>
      </c>
      <c r="I327" s="31" t="s">
        <v>78</v>
      </c>
      <c r="J327" s="31">
        <v>2018</v>
      </c>
      <c r="K327" s="31" t="s">
        <v>16</v>
      </c>
      <c r="L327" s="9" t="s">
        <v>266</v>
      </c>
    </row>
    <row r="328" spans="2:12" x14ac:dyDescent="0.25">
      <c r="B328" s="31" t="s">
        <v>279</v>
      </c>
      <c r="D328" s="31" t="s">
        <v>72</v>
      </c>
      <c r="E328" s="7"/>
      <c r="F328" s="31" t="s">
        <v>69</v>
      </c>
      <c r="G328" s="31" t="s">
        <v>11</v>
      </c>
      <c r="H328" s="31" t="s">
        <v>85</v>
      </c>
      <c r="I328" s="31" t="s">
        <v>78</v>
      </c>
      <c r="J328" s="31">
        <v>2020</v>
      </c>
      <c r="K328" s="31" t="s">
        <v>16</v>
      </c>
      <c r="L328" s="9" t="s">
        <v>266</v>
      </c>
    </row>
    <row r="329" spans="2:12" x14ac:dyDescent="0.25">
      <c r="B329" s="31" t="s">
        <v>279</v>
      </c>
      <c r="D329" s="31" t="s">
        <v>72</v>
      </c>
      <c r="E329" s="7"/>
      <c r="F329" s="31" t="s">
        <v>69</v>
      </c>
      <c r="G329" s="31" t="s">
        <v>11</v>
      </c>
      <c r="H329" s="31" t="s">
        <v>85</v>
      </c>
      <c r="I329" s="31" t="s">
        <v>78</v>
      </c>
      <c r="J329" s="31">
        <v>2030</v>
      </c>
      <c r="K329" s="31" t="s">
        <v>16</v>
      </c>
      <c r="L329" s="9" t="s">
        <v>266</v>
      </c>
    </row>
    <row r="330" spans="2:12" x14ac:dyDescent="0.25">
      <c r="B330" s="31" t="s">
        <v>279</v>
      </c>
      <c r="D330" s="31" t="s">
        <v>72</v>
      </c>
      <c r="E330" s="7"/>
      <c r="F330" s="31" t="s">
        <v>69</v>
      </c>
      <c r="G330" s="31" t="s">
        <v>11</v>
      </c>
      <c r="H330" s="31" t="s">
        <v>85</v>
      </c>
      <c r="I330" s="31" t="s">
        <v>78</v>
      </c>
      <c r="J330" s="31">
        <v>2040</v>
      </c>
      <c r="K330" s="31" t="s">
        <v>16</v>
      </c>
      <c r="L330" s="9" t="s">
        <v>266</v>
      </c>
    </row>
    <row r="331" spans="2:12" x14ac:dyDescent="0.25">
      <c r="B331" s="31" t="s">
        <v>279</v>
      </c>
      <c r="D331" s="31" t="s">
        <v>72</v>
      </c>
      <c r="E331" s="7"/>
      <c r="F331" s="31" t="s">
        <v>69</v>
      </c>
      <c r="G331" s="31" t="s">
        <v>11</v>
      </c>
      <c r="H331" s="31" t="s">
        <v>85</v>
      </c>
      <c r="I331" s="31" t="s">
        <v>78</v>
      </c>
      <c r="J331" s="31">
        <v>2050</v>
      </c>
      <c r="K331" s="31" t="s">
        <v>16</v>
      </c>
      <c r="L331" s="9" t="s">
        <v>266</v>
      </c>
    </row>
    <row r="332" spans="2:12" x14ac:dyDescent="0.25">
      <c r="B332" s="31" t="s">
        <v>279</v>
      </c>
      <c r="D332" s="31" t="s">
        <v>72</v>
      </c>
      <c r="E332" s="7"/>
      <c r="F332" s="31" t="s">
        <v>69</v>
      </c>
      <c r="G332" s="31" t="s">
        <v>11</v>
      </c>
      <c r="H332" s="31" t="s">
        <v>85</v>
      </c>
      <c r="I332" s="31" t="s">
        <v>79</v>
      </c>
      <c r="J332" s="31">
        <v>2018</v>
      </c>
      <c r="K332" s="31" t="s">
        <v>16</v>
      </c>
      <c r="L332" s="9" t="s">
        <v>266</v>
      </c>
    </row>
    <row r="333" spans="2:12" x14ac:dyDescent="0.25">
      <c r="B333" s="31" t="s">
        <v>279</v>
      </c>
      <c r="D333" s="31" t="s">
        <v>72</v>
      </c>
      <c r="E333" s="7"/>
      <c r="F333" s="31" t="s">
        <v>69</v>
      </c>
      <c r="G333" s="31" t="s">
        <v>11</v>
      </c>
      <c r="H333" s="31" t="s">
        <v>85</v>
      </c>
      <c r="I333" s="31" t="s">
        <v>79</v>
      </c>
      <c r="J333" s="31">
        <v>2020</v>
      </c>
      <c r="K333" s="31" t="s">
        <v>16</v>
      </c>
      <c r="L333" s="9" t="s">
        <v>266</v>
      </c>
    </row>
    <row r="334" spans="2:12" x14ac:dyDescent="0.25">
      <c r="B334" s="31" t="s">
        <v>279</v>
      </c>
      <c r="D334" s="31" t="s">
        <v>72</v>
      </c>
      <c r="E334" s="7"/>
      <c r="F334" s="31" t="s">
        <v>69</v>
      </c>
      <c r="G334" s="31" t="s">
        <v>11</v>
      </c>
      <c r="H334" s="31" t="s">
        <v>85</v>
      </c>
      <c r="I334" s="31" t="s">
        <v>79</v>
      </c>
      <c r="J334" s="31">
        <v>2030</v>
      </c>
      <c r="K334" s="31" t="s">
        <v>16</v>
      </c>
      <c r="L334" s="9" t="s">
        <v>266</v>
      </c>
    </row>
    <row r="335" spans="2:12" x14ac:dyDescent="0.25">
      <c r="B335" s="31" t="s">
        <v>279</v>
      </c>
      <c r="D335" s="31" t="s">
        <v>72</v>
      </c>
      <c r="E335" s="7"/>
      <c r="F335" s="31" t="s">
        <v>69</v>
      </c>
      <c r="G335" s="31" t="s">
        <v>11</v>
      </c>
      <c r="H335" s="31" t="s">
        <v>85</v>
      </c>
      <c r="I335" s="31" t="s">
        <v>79</v>
      </c>
      <c r="J335" s="31">
        <v>2040</v>
      </c>
      <c r="K335" s="31" t="s">
        <v>16</v>
      </c>
      <c r="L335" s="9" t="s">
        <v>266</v>
      </c>
    </row>
    <row r="336" spans="2:12" x14ac:dyDescent="0.25">
      <c r="B336" s="31" t="s">
        <v>279</v>
      </c>
      <c r="D336" s="31" t="s">
        <v>72</v>
      </c>
      <c r="E336" s="7"/>
      <c r="F336" s="31" t="s">
        <v>69</v>
      </c>
      <c r="G336" s="31" t="s">
        <v>11</v>
      </c>
      <c r="H336" s="31" t="s">
        <v>85</v>
      </c>
      <c r="I336" s="31" t="s">
        <v>79</v>
      </c>
      <c r="J336" s="31">
        <v>2050</v>
      </c>
      <c r="K336" s="31" t="s">
        <v>16</v>
      </c>
      <c r="L336" s="9" t="s">
        <v>266</v>
      </c>
    </row>
    <row r="337" spans="2:12" x14ac:dyDescent="0.25">
      <c r="B337" s="31" t="s">
        <v>279</v>
      </c>
      <c r="D337" s="31" t="s">
        <v>72</v>
      </c>
      <c r="E337" s="7"/>
      <c r="F337" s="31" t="s">
        <v>69</v>
      </c>
      <c r="G337" s="31" t="s">
        <v>11</v>
      </c>
      <c r="H337" s="31" t="s">
        <v>85</v>
      </c>
      <c r="I337" s="31" t="s">
        <v>152</v>
      </c>
      <c r="J337" s="31">
        <v>2018</v>
      </c>
      <c r="K337" s="31" t="s">
        <v>16</v>
      </c>
      <c r="L337" s="9" t="s">
        <v>266</v>
      </c>
    </row>
    <row r="338" spans="2:12" x14ac:dyDescent="0.25">
      <c r="B338" s="31" t="s">
        <v>279</v>
      </c>
      <c r="D338" s="31" t="s">
        <v>72</v>
      </c>
      <c r="E338" s="7"/>
      <c r="F338" s="31" t="s">
        <v>69</v>
      </c>
      <c r="G338" s="31" t="s">
        <v>11</v>
      </c>
      <c r="H338" s="31" t="s">
        <v>85</v>
      </c>
      <c r="I338" s="31" t="s">
        <v>152</v>
      </c>
      <c r="J338" s="31">
        <v>2020</v>
      </c>
      <c r="K338" s="31" t="s">
        <v>16</v>
      </c>
      <c r="L338" s="9" t="s">
        <v>266</v>
      </c>
    </row>
    <row r="339" spans="2:12" x14ac:dyDescent="0.25">
      <c r="B339" s="31" t="s">
        <v>279</v>
      </c>
      <c r="D339" s="31" t="s">
        <v>72</v>
      </c>
      <c r="E339" s="7"/>
      <c r="F339" s="31" t="s">
        <v>69</v>
      </c>
      <c r="G339" s="31" t="s">
        <v>11</v>
      </c>
      <c r="H339" s="31" t="s">
        <v>85</v>
      </c>
      <c r="I339" s="31" t="s">
        <v>152</v>
      </c>
      <c r="J339" s="31">
        <v>2030</v>
      </c>
      <c r="K339" s="31" t="s">
        <v>16</v>
      </c>
      <c r="L339" s="9" t="s">
        <v>266</v>
      </c>
    </row>
    <row r="340" spans="2:12" x14ac:dyDescent="0.25">
      <c r="B340" s="31" t="s">
        <v>279</v>
      </c>
      <c r="D340" s="31" t="s">
        <v>72</v>
      </c>
      <c r="E340" s="7"/>
      <c r="F340" s="31" t="s">
        <v>69</v>
      </c>
      <c r="G340" s="31" t="s">
        <v>11</v>
      </c>
      <c r="H340" s="31" t="s">
        <v>85</v>
      </c>
      <c r="I340" s="31" t="s">
        <v>152</v>
      </c>
      <c r="J340" s="31">
        <v>2040</v>
      </c>
      <c r="K340" s="31" t="s">
        <v>16</v>
      </c>
      <c r="L340" s="9" t="s">
        <v>266</v>
      </c>
    </row>
    <row r="341" spans="2:12" x14ac:dyDescent="0.25">
      <c r="B341" s="31" t="s">
        <v>279</v>
      </c>
      <c r="D341" s="31" t="s">
        <v>72</v>
      </c>
      <c r="E341" s="7"/>
      <c r="F341" s="31" t="s">
        <v>69</v>
      </c>
      <c r="G341" s="31" t="s">
        <v>11</v>
      </c>
      <c r="H341" s="31" t="s">
        <v>85</v>
      </c>
      <c r="I341" s="31" t="s">
        <v>152</v>
      </c>
      <c r="J341" s="31">
        <v>2050</v>
      </c>
      <c r="K341" s="31" t="s">
        <v>16</v>
      </c>
      <c r="L341" s="9" t="s">
        <v>266</v>
      </c>
    </row>
    <row r="342" spans="2:12" x14ac:dyDescent="0.25">
      <c r="B342" s="31" t="s">
        <v>279</v>
      </c>
      <c r="D342" s="31" t="s">
        <v>71</v>
      </c>
      <c r="E342" s="7"/>
      <c r="F342" s="31" t="s">
        <v>69</v>
      </c>
      <c r="G342" s="31" t="s">
        <v>11</v>
      </c>
      <c r="H342" s="31" t="s">
        <v>85</v>
      </c>
      <c r="I342" s="31" t="s">
        <v>77</v>
      </c>
      <c r="J342" s="31">
        <v>2018</v>
      </c>
      <c r="K342" s="31" t="s">
        <v>16</v>
      </c>
      <c r="L342" s="9" t="s">
        <v>266</v>
      </c>
    </row>
    <row r="343" spans="2:12" x14ac:dyDescent="0.25">
      <c r="B343" s="31" t="s">
        <v>279</v>
      </c>
      <c r="D343" s="31" t="s">
        <v>71</v>
      </c>
      <c r="E343" s="7"/>
      <c r="F343" s="31" t="s">
        <v>69</v>
      </c>
      <c r="G343" s="31" t="s">
        <v>11</v>
      </c>
      <c r="H343" s="31" t="s">
        <v>85</v>
      </c>
      <c r="I343" s="31" t="s">
        <v>77</v>
      </c>
      <c r="J343" s="31">
        <v>2020</v>
      </c>
      <c r="K343" s="31" t="s">
        <v>16</v>
      </c>
      <c r="L343" s="9" t="s">
        <v>266</v>
      </c>
    </row>
    <row r="344" spans="2:12" x14ac:dyDescent="0.25">
      <c r="B344" s="31" t="s">
        <v>279</v>
      </c>
      <c r="D344" s="31" t="s">
        <v>71</v>
      </c>
      <c r="E344" s="7"/>
      <c r="F344" s="31" t="s">
        <v>69</v>
      </c>
      <c r="G344" s="31" t="s">
        <v>11</v>
      </c>
      <c r="H344" s="31" t="s">
        <v>85</v>
      </c>
      <c r="I344" s="31" t="s">
        <v>77</v>
      </c>
      <c r="J344" s="31">
        <v>2030</v>
      </c>
      <c r="K344" s="31" t="s">
        <v>16</v>
      </c>
      <c r="L344" s="9" t="s">
        <v>266</v>
      </c>
    </row>
    <row r="345" spans="2:12" x14ac:dyDescent="0.25">
      <c r="B345" s="31" t="s">
        <v>279</v>
      </c>
      <c r="D345" s="31" t="s">
        <v>71</v>
      </c>
      <c r="E345" s="7"/>
      <c r="F345" s="31" t="s">
        <v>69</v>
      </c>
      <c r="G345" s="31" t="s">
        <v>11</v>
      </c>
      <c r="H345" s="31" t="s">
        <v>85</v>
      </c>
      <c r="I345" s="31" t="s">
        <v>77</v>
      </c>
      <c r="J345" s="31">
        <v>2040</v>
      </c>
      <c r="K345" s="31" t="s">
        <v>16</v>
      </c>
      <c r="L345" s="9" t="s">
        <v>266</v>
      </c>
    </row>
    <row r="346" spans="2:12" x14ac:dyDescent="0.25">
      <c r="B346" s="31" t="s">
        <v>279</v>
      </c>
      <c r="D346" s="31" t="s">
        <v>71</v>
      </c>
      <c r="E346" s="7"/>
      <c r="F346" s="31" t="s">
        <v>69</v>
      </c>
      <c r="G346" s="31" t="s">
        <v>11</v>
      </c>
      <c r="H346" s="31" t="s">
        <v>85</v>
      </c>
      <c r="I346" s="31" t="s">
        <v>77</v>
      </c>
      <c r="J346" s="31">
        <v>2050</v>
      </c>
      <c r="K346" s="31" t="s">
        <v>16</v>
      </c>
      <c r="L346" s="9" t="s">
        <v>266</v>
      </c>
    </row>
    <row r="347" spans="2:12" x14ac:dyDescent="0.25">
      <c r="B347" s="31" t="s">
        <v>279</v>
      </c>
      <c r="D347" s="31" t="s">
        <v>71</v>
      </c>
      <c r="E347" s="7"/>
      <c r="F347" s="31" t="s">
        <v>69</v>
      </c>
      <c r="G347" s="31" t="s">
        <v>11</v>
      </c>
      <c r="H347" s="31" t="s">
        <v>85</v>
      </c>
      <c r="I347" s="31" t="s">
        <v>78</v>
      </c>
      <c r="J347" s="31">
        <v>2018</v>
      </c>
      <c r="K347" s="31" t="s">
        <v>16</v>
      </c>
      <c r="L347" s="9" t="s">
        <v>266</v>
      </c>
    </row>
    <row r="348" spans="2:12" x14ac:dyDescent="0.25">
      <c r="B348" s="31" t="s">
        <v>279</v>
      </c>
      <c r="D348" s="31" t="s">
        <v>71</v>
      </c>
      <c r="E348" s="7"/>
      <c r="F348" s="31" t="s">
        <v>69</v>
      </c>
      <c r="G348" s="31" t="s">
        <v>11</v>
      </c>
      <c r="H348" s="31" t="s">
        <v>85</v>
      </c>
      <c r="I348" s="31" t="s">
        <v>78</v>
      </c>
      <c r="J348" s="31">
        <v>2020</v>
      </c>
      <c r="K348" s="31" t="s">
        <v>16</v>
      </c>
      <c r="L348" s="9" t="s">
        <v>266</v>
      </c>
    </row>
    <row r="349" spans="2:12" x14ac:dyDescent="0.25">
      <c r="B349" s="31" t="s">
        <v>279</v>
      </c>
      <c r="D349" s="31" t="s">
        <v>71</v>
      </c>
      <c r="E349" s="7"/>
      <c r="F349" s="31" t="s">
        <v>69</v>
      </c>
      <c r="G349" s="31" t="s">
        <v>11</v>
      </c>
      <c r="H349" s="31" t="s">
        <v>85</v>
      </c>
      <c r="I349" s="31" t="s">
        <v>78</v>
      </c>
      <c r="J349" s="31">
        <v>2030</v>
      </c>
      <c r="K349" s="31" t="s">
        <v>16</v>
      </c>
      <c r="L349" s="9" t="s">
        <v>266</v>
      </c>
    </row>
    <row r="350" spans="2:12" x14ac:dyDescent="0.25">
      <c r="B350" s="31" t="s">
        <v>279</v>
      </c>
      <c r="D350" s="31" t="s">
        <v>71</v>
      </c>
      <c r="E350" s="7"/>
      <c r="F350" s="31" t="s">
        <v>69</v>
      </c>
      <c r="G350" s="31" t="s">
        <v>11</v>
      </c>
      <c r="H350" s="31" t="s">
        <v>85</v>
      </c>
      <c r="I350" s="31" t="s">
        <v>78</v>
      </c>
      <c r="J350" s="31">
        <v>2040</v>
      </c>
      <c r="K350" s="31" t="s">
        <v>16</v>
      </c>
      <c r="L350" s="9" t="s">
        <v>266</v>
      </c>
    </row>
    <row r="351" spans="2:12" x14ac:dyDescent="0.25">
      <c r="B351" s="31" t="s">
        <v>279</v>
      </c>
      <c r="D351" s="31" t="s">
        <v>71</v>
      </c>
      <c r="E351" s="7"/>
      <c r="F351" s="31" t="s">
        <v>69</v>
      </c>
      <c r="G351" s="31" t="s">
        <v>11</v>
      </c>
      <c r="H351" s="31" t="s">
        <v>85</v>
      </c>
      <c r="I351" s="31" t="s">
        <v>78</v>
      </c>
      <c r="J351" s="31">
        <v>2050</v>
      </c>
      <c r="K351" s="31" t="s">
        <v>16</v>
      </c>
      <c r="L351" s="9" t="s">
        <v>266</v>
      </c>
    </row>
    <row r="352" spans="2:12" x14ac:dyDescent="0.25">
      <c r="B352" s="31" t="s">
        <v>279</v>
      </c>
      <c r="D352" s="31" t="s">
        <v>71</v>
      </c>
      <c r="E352" s="7"/>
      <c r="F352" s="31" t="s">
        <v>69</v>
      </c>
      <c r="G352" s="31" t="s">
        <v>11</v>
      </c>
      <c r="H352" s="31" t="s">
        <v>85</v>
      </c>
      <c r="I352" s="31" t="s">
        <v>79</v>
      </c>
      <c r="J352" s="31">
        <v>2018</v>
      </c>
      <c r="K352" s="31" t="s">
        <v>16</v>
      </c>
      <c r="L352" s="9" t="s">
        <v>266</v>
      </c>
    </row>
    <row r="353" spans="2:12" x14ac:dyDescent="0.25">
      <c r="B353" s="31" t="s">
        <v>279</v>
      </c>
      <c r="D353" s="31" t="s">
        <v>71</v>
      </c>
      <c r="E353" s="7"/>
      <c r="F353" s="31" t="s">
        <v>69</v>
      </c>
      <c r="G353" s="31" t="s">
        <v>11</v>
      </c>
      <c r="H353" s="31" t="s">
        <v>85</v>
      </c>
      <c r="I353" s="31" t="s">
        <v>79</v>
      </c>
      <c r="J353" s="31">
        <v>2020</v>
      </c>
      <c r="K353" s="31" t="s">
        <v>16</v>
      </c>
      <c r="L353" s="9" t="s">
        <v>266</v>
      </c>
    </row>
    <row r="354" spans="2:12" x14ac:dyDescent="0.25">
      <c r="B354" s="31" t="s">
        <v>279</v>
      </c>
      <c r="D354" s="31" t="s">
        <v>71</v>
      </c>
      <c r="E354" s="7"/>
      <c r="F354" s="31" t="s">
        <v>69</v>
      </c>
      <c r="G354" s="31" t="s">
        <v>11</v>
      </c>
      <c r="H354" s="31" t="s">
        <v>85</v>
      </c>
      <c r="I354" s="31" t="s">
        <v>79</v>
      </c>
      <c r="J354" s="31">
        <v>2030</v>
      </c>
      <c r="K354" s="31" t="s">
        <v>16</v>
      </c>
      <c r="L354" s="9" t="s">
        <v>266</v>
      </c>
    </row>
    <row r="355" spans="2:12" x14ac:dyDescent="0.25">
      <c r="B355" s="31" t="s">
        <v>279</v>
      </c>
      <c r="D355" s="31" t="s">
        <v>71</v>
      </c>
      <c r="E355" s="7"/>
      <c r="F355" s="31" t="s">
        <v>69</v>
      </c>
      <c r="G355" s="31" t="s">
        <v>11</v>
      </c>
      <c r="H355" s="31" t="s">
        <v>85</v>
      </c>
      <c r="I355" s="31" t="s">
        <v>79</v>
      </c>
      <c r="J355" s="31">
        <v>2040</v>
      </c>
      <c r="K355" s="31" t="s">
        <v>16</v>
      </c>
      <c r="L355" s="9" t="s">
        <v>266</v>
      </c>
    </row>
    <row r="356" spans="2:12" x14ac:dyDescent="0.25">
      <c r="B356" s="31" t="s">
        <v>279</v>
      </c>
      <c r="D356" s="31" t="s">
        <v>71</v>
      </c>
      <c r="E356" s="7"/>
      <c r="F356" s="31" t="s">
        <v>69</v>
      </c>
      <c r="G356" s="31" t="s">
        <v>11</v>
      </c>
      <c r="H356" s="31" t="s">
        <v>85</v>
      </c>
      <c r="I356" s="31" t="s">
        <v>79</v>
      </c>
      <c r="J356" s="31">
        <v>2050</v>
      </c>
      <c r="K356" s="31" t="s">
        <v>16</v>
      </c>
      <c r="L356" s="9" t="s">
        <v>266</v>
      </c>
    </row>
    <row r="357" spans="2:12" x14ac:dyDescent="0.25">
      <c r="B357" s="31" t="s">
        <v>279</v>
      </c>
      <c r="D357" s="31" t="s">
        <v>71</v>
      </c>
      <c r="E357" s="7"/>
      <c r="F357" s="31" t="s">
        <v>69</v>
      </c>
      <c r="G357" s="31" t="s">
        <v>11</v>
      </c>
      <c r="H357" s="31" t="s">
        <v>85</v>
      </c>
      <c r="I357" s="31" t="s">
        <v>152</v>
      </c>
      <c r="J357" s="31">
        <v>2018</v>
      </c>
      <c r="K357" s="31" t="s">
        <v>16</v>
      </c>
      <c r="L357" s="9" t="s">
        <v>266</v>
      </c>
    </row>
    <row r="358" spans="2:12" x14ac:dyDescent="0.25">
      <c r="B358" s="31" t="s">
        <v>279</v>
      </c>
      <c r="D358" s="31" t="s">
        <v>71</v>
      </c>
      <c r="E358" s="7"/>
      <c r="F358" s="31" t="s">
        <v>69</v>
      </c>
      <c r="G358" s="31" t="s">
        <v>11</v>
      </c>
      <c r="H358" s="31" t="s">
        <v>85</v>
      </c>
      <c r="I358" s="31" t="s">
        <v>152</v>
      </c>
      <c r="J358" s="31">
        <v>2020</v>
      </c>
      <c r="K358" s="31" t="s">
        <v>16</v>
      </c>
      <c r="L358" s="9" t="s">
        <v>266</v>
      </c>
    </row>
    <row r="359" spans="2:12" x14ac:dyDescent="0.25">
      <c r="B359" s="31" t="s">
        <v>279</v>
      </c>
      <c r="D359" s="31" t="s">
        <v>71</v>
      </c>
      <c r="E359" s="7"/>
      <c r="F359" s="31" t="s">
        <v>69</v>
      </c>
      <c r="G359" s="31" t="s">
        <v>11</v>
      </c>
      <c r="H359" s="31" t="s">
        <v>85</v>
      </c>
      <c r="I359" s="31" t="s">
        <v>152</v>
      </c>
      <c r="J359" s="31">
        <v>2030</v>
      </c>
      <c r="K359" s="31" t="s">
        <v>16</v>
      </c>
      <c r="L359" s="9" t="s">
        <v>266</v>
      </c>
    </row>
    <row r="360" spans="2:12" x14ac:dyDescent="0.25">
      <c r="B360" s="31" t="s">
        <v>279</v>
      </c>
      <c r="D360" s="31" t="s">
        <v>71</v>
      </c>
      <c r="E360" s="7"/>
      <c r="F360" s="31" t="s">
        <v>69</v>
      </c>
      <c r="G360" s="31" t="s">
        <v>11</v>
      </c>
      <c r="H360" s="31" t="s">
        <v>85</v>
      </c>
      <c r="I360" s="31" t="s">
        <v>152</v>
      </c>
      <c r="J360" s="31">
        <v>2040</v>
      </c>
      <c r="K360" s="31" t="s">
        <v>16</v>
      </c>
      <c r="L360" s="9" t="s">
        <v>266</v>
      </c>
    </row>
    <row r="361" spans="2:12" x14ac:dyDescent="0.25">
      <c r="B361" s="31" t="s">
        <v>279</v>
      </c>
      <c r="D361" s="31" t="s">
        <v>71</v>
      </c>
      <c r="E361" s="7"/>
      <c r="F361" s="31" t="s">
        <v>69</v>
      </c>
      <c r="G361" s="31" t="s">
        <v>11</v>
      </c>
      <c r="H361" s="31" t="s">
        <v>85</v>
      </c>
      <c r="I361" s="31" t="s">
        <v>152</v>
      </c>
      <c r="J361" s="31">
        <v>2050</v>
      </c>
      <c r="K361" s="31" t="s">
        <v>16</v>
      </c>
      <c r="L361" s="9" t="s">
        <v>266</v>
      </c>
    </row>
    <row r="362" spans="2:12" x14ac:dyDescent="0.25">
      <c r="B362" s="31" t="s">
        <v>279</v>
      </c>
      <c r="D362" s="31" t="s">
        <v>73</v>
      </c>
      <c r="E362" s="7"/>
      <c r="F362" s="31" t="s">
        <v>69</v>
      </c>
      <c r="G362" s="31" t="s">
        <v>11</v>
      </c>
      <c r="H362" s="31" t="s">
        <v>85</v>
      </c>
      <c r="I362" s="31" t="s">
        <v>77</v>
      </c>
      <c r="J362" s="31">
        <v>2018</v>
      </c>
      <c r="K362" s="31" t="s">
        <v>16</v>
      </c>
      <c r="L362" s="9" t="s">
        <v>266</v>
      </c>
    </row>
    <row r="363" spans="2:12" x14ac:dyDescent="0.25">
      <c r="B363" s="31" t="s">
        <v>279</v>
      </c>
      <c r="D363" s="31" t="s">
        <v>73</v>
      </c>
      <c r="E363" s="7"/>
      <c r="F363" s="31" t="s">
        <v>69</v>
      </c>
      <c r="G363" s="31" t="s">
        <v>11</v>
      </c>
      <c r="H363" s="31" t="s">
        <v>85</v>
      </c>
      <c r="I363" s="31" t="s">
        <v>77</v>
      </c>
      <c r="J363" s="31">
        <v>2020</v>
      </c>
      <c r="K363" s="31" t="s">
        <v>16</v>
      </c>
      <c r="L363" s="9" t="s">
        <v>266</v>
      </c>
    </row>
    <row r="364" spans="2:12" x14ac:dyDescent="0.25">
      <c r="B364" s="31" t="s">
        <v>279</v>
      </c>
      <c r="D364" s="31" t="s">
        <v>73</v>
      </c>
      <c r="E364" s="7"/>
      <c r="F364" s="31" t="s">
        <v>69</v>
      </c>
      <c r="G364" s="31" t="s">
        <v>11</v>
      </c>
      <c r="H364" s="31" t="s">
        <v>85</v>
      </c>
      <c r="I364" s="31" t="s">
        <v>77</v>
      </c>
      <c r="J364" s="31">
        <v>2030</v>
      </c>
      <c r="K364" s="31" t="s">
        <v>16</v>
      </c>
      <c r="L364" s="9" t="s">
        <v>266</v>
      </c>
    </row>
    <row r="365" spans="2:12" x14ac:dyDescent="0.25">
      <c r="B365" s="31" t="s">
        <v>279</v>
      </c>
      <c r="D365" s="31" t="s">
        <v>73</v>
      </c>
      <c r="E365" s="7"/>
      <c r="F365" s="31" t="s">
        <v>69</v>
      </c>
      <c r="G365" s="31" t="s">
        <v>11</v>
      </c>
      <c r="H365" s="31" t="s">
        <v>85</v>
      </c>
      <c r="I365" s="31" t="s">
        <v>77</v>
      </c>
      <c r="J365" s="31">
        <v>2040</v>
      </c>
      <c r="K365" s="31" t="s">
        <v>16</v>
      </c>
      <c r="L365" s="9" t="s">
        <v>266</v>
      </c>
    </row>
    <row r="366" spans="2:12" x14ac:dyDescent="0.25">
      <c r="B366" s="31" t="s">
        <v>279</v>
      </c>
      <c r="D366" s="31" t="s">
        <v>73</v>
      </c>
      <c r="E366" s="7"/>
      <c r="F366" s="31" t="s">
        <v>69</v>
      </c>
      <c r="G366" s="31" t="s">
        <v>11</v>
      </c>
      <c r="H366" s="31" t="s">
        <v>85</v>
      </c>
      <c r="I366" s="31" t="s">
        <v>77</v>
      </c>
      <c r="J366" s="31">
        <v>2050</v>
      </c>
      <c r="K366" s="31" t="s">
        <v>16</v>
      </c>
      <c r="L366" s="9" t="s">
        <v>266</v>
      </c>
    </row>
    <row r="367" spans="2:12" x14ac:dyDescent="0.25">
      <c r="B367" s="31" t="s">
        <v>279</v>
      </c>
      <c r="D367" s="31" t="s">
        <v>73</v>
      </c>
      <c r="E367" s="7"/>
      <c r="F367" s="31" t="s">
        <v>69</v>
      </c>
      <c r="G367" s="31" t="s">
        <v>11</v>
      </c>
      <c r="H367" s="31" t="s">
        <v>85</v>
      </c>
      <c r="I367" s="31" t="s">
        <v>78</v>
      </c>
      <c r="J367" s="31">
        <v>2018</v>
      </c>
      <c r="K367" s="31" t="s">
        <v>16</v>
      </c>
      <c r="L367" s="9" t="s">
        <v>266</v>
      </c>
    </row>
    <row r="368" spans="2:12" x14ac:dyDescent="0.25">
      <c r="B368" s="31" t="s">
        <v>279</v>
      </c>
      <c r="D368" s="31" t="s">
        <v>73</v>
      </c>
      <c r="E368" s="7"/>
      <c r="F368" s="31" t="s">
        <v>69</v>
      </c>
      <c r="G368" s="31" t="s">
        <v>11</v>
      </c>
      <c r="H368" s="31" t="s">
        <v>85</v>
      </c>
      <c r="I368" s="31" t="s">
        <v>78</v>
      </c>
      <c r="J368" s="31">
        <v>2020</v>
      </c>
      <c r="K368" s="31" t="s">
        <v>16</v>
      </c>
      <c r="L368" s="9" t="s">
        <v>266</v>
      </c>
    </row>
    <row r="369" spans="2:12" x14ac:dyDescent="0.25">
      <c r="B369" s="31" t="s">
        <v>279</v>
      </c>
      <c r="D369" s="31" t="s">
        <v>73</v>
      </c>
      <c r="E369" s="7"/>
      <c r="F369" s="31" t="s">
        <v>69</v>
      </c>
      <c r="G369" s="31" t="s">
        <v>11</v>
      </c>
      <c r="H369" s="31" t="s">
        <v>85</v>
      </c>
      <c r="I369" s="31" t="s">
        <v>78</v>
      </c>
      <c r="J369" s="31">
        <v>2030</v>
      </c>
      <c r="K369" s="31" t="s">
        <v>16</v>
      </c>
      <c r="L369" s="9" t="s">
        <v>266</v>
      </c>
    </row>
    <row r="370" spans="2:12" x14ac:dyDescent="0.25">
      <c r="B370" s="31" t="s">
        <v>279</v>
      </c>
      <c r="D370" s="31" t="s">
        <v>73</v>
      </c>
      <c r="E370" s="7"/>
      <c r="F370" s="31" t="s">
        <v>69</v>
      </c>
      <c r="G370" s="31" t="s">
        <v>11</v>
      </c>
      <c r="H370" s="31" t="s">
        <v>85</v>
      </c>
      <c r="I370" s="31" t="s">
        <v>78</v>
      </c>
      <c r="J370" s="31">
        <v>2040</v>
      </c>
      <c r="K370" s="31" t="s">
        <v>16</v>
      </c>
      <c r="L370" s="9" t="s">
        <v>266</v>
      </c>
    </row>
    <row r="371" spans="2:12" x14ac:dyDescent="0.25">
      <c r="B371" s="31" t="s">
        <v>279</v>
      </c>
      <c r="D371" s="31" t="s">
        <v>73</v>
      </c>
      <c r="E371" s="7"/>
      <c r="F371" s="31" t="s">
        <v>69</v>
      </c>
      <c r="G371" s="31" t="s">
        <v>11</v>
      </c>
      <c r="H371" s="31" t="s">
        <v>85</v>
      </c>
      <c r="I371" s="31" t="s">
        <v>78</v>
      </c>
      <c r="J371" s="31">
        <v>2050</v>
      </c>
      <c r="K371" s="31" t="s">
        <v>16</v>
      </c>
      <c r="L371" s="9" t="s">
        <v>266</v>
      </c>
    </row>
    <row r="372" spans="2:12" x14ac:dyDescent="0.25">
      <c r="B372" s="31" t="s">
        <v>279</v>
      </c>
      <c r="D372" s="31" t="s">
        <v>73</v>
      </c>
      <c r="E372" s="7"/>
      <c r="F372" s="31" t="s">
        <v>69</v>
      </c>
      <c r="G372" s="31" t="s">
        <v>11</v>
      </c>
      <c r="H372" s="31" t="s">
        <v>85</v>
      </c>
      <c r="I372" s="31" t="s">
        <v>79</v>
      </c>
      <c r="J372" s="31">
        <v>2018</v>
      </c>
      <c r="K372" s="31" t="s">
        <v>16</v>
      </c>
      <c r="L372" s="9" t="s">
        <v>266</v>
      </c>
    </row>
    <row r="373" spans="2:12" x14ac:dyDescent="0.25">
      <c r="B373" s="31" t="s">
        <v>279</v>
      </c>
      <c r="D373" s="31" t="s">
        <v>73</v>
      </c>
      <c r="E373" s="7"/>
      <c r="F373" s="31" t="s">
        <v>69</v>
      </c>
      <c r="G373" s="31" t="s">
        <v>11</v>
      </c>
      <c r="H373" s="31" t="s">
        <v>85</v>
      </c>
      <c r="I373" s="31" t="s">
        <v>79</v>
      </c>
      <c r="J373" s="31">
        <v>2020</v>
      </c>
      <c r="K373" s="31" t="s">
        <v>16</v>
      </c>
      <c r="L373" s="9" t="s">
        <v>266</v>
      </c>
    </row>
    <row r="374" spans="2:12" x14ac:dyDescent="0.25">
      <c r="B374" s="31" t="s">
        <v>279</v>
      </c>
      <c r="D374" s="31" t="s">
        <v>73</v>
      </c>
      <c r="E374" s="7"/>
      <c r="F374" s="31" t="s">
        <v>69</v>
      </c>
      <c r="G374" s="31" t="s">
        <v>11</v>
      </c>
      <c r="H374" s="31" t="s">
        <v>85</v>
      </c>
      <c r="I374" s="31" t="s">
        <v>79</v>
      </c>
      <c r="J374" s="31">
        <v>2030</v>
      </c>
      <c r="K374" s="31" t="s">
        <v>16</v>
      </c>
      <c r="L374" s="9" t="s">
        <v>266</v>
      </c>
    </row>
    <row r="375" spans="2:12" x14ac:dyDescent="0.25">
      <c r="B375" s="31" t="s">
        <v>279</v>
      </c>
      <c r="D375" s="31" t="s">
        <v>73</v>
      </c>
      <c r="E375" s="7"/>
      <c r="F375" s="31" t="s">
        <v>69</v>
      </c>
      <c r="G375" s="31" t="s">
        <v>11</v>
      </c>
      <c r="H375" s="31" t="s">
        <v>85</v>
      </c>
      <c r="I375" s="31" t="s">
        <v>79</v>
      </c>
      <c r="J375" s="31">
        <v>2040</v>
      </c>
      <c r="K375" s="31" t="s">
        <v>16</v>
      </c>
      <c r="L375" s="9" t="s">
        <v>266</v>
      </c>
    </row>
    <row r="376" spans="2:12" x14ac:dyDescent="0.25">
      <c r="B376" s="31" t="s">
        <v>279</v>
      </c>
      <c r="D376" s="31" t="s">
        <v>73</v>
      </c>
      <c r="E376" s="7"/>
      <c r="F376" s="31" t="s">
        <v>69</v>
      </c>
      <c r="G376" s="31" t="s">
        <v>11</v>
      </c>
      <c r="H376" s="31" t="s">
        <v>85</v>
      </c>
      <c r="I376" s="31" t="s">
        <v>79</v>
      </c>
      <c r="J376" s="31">
        <v>2050</v>
      </c>
      <c r="K376" s="31" t="s">
        <v>16</v>
      </c>
      <c r="L376" s="9" t="s">
        <v>266</v>
      </c>
    </row>
    <row r="377" spans="2:12" x14ac:dyDescent="0.25">
      <c r="B377" s="31" t="s">
        <v>279</v>
      </c>
      <c r="D377" s="31" t="s">
        <v>73</v>
      </c>
      <c r="E377" s="7"/>
      <c r="F377" s="31" t="s">
        <v>69</v>
      </c>
      <c r="G377" s="31" t="s">
        <v>11</v>
      </c>
      <c r="H377" s="31" t="s">
        <v>85</v>
      </c>
      <c r="I377" s="31" t="s">
        <v>152</v>
      </c>
      <c r="J377" s="31">
        <v>2018</v>
      </c>
      <c r="K377" s="31" t="s">
        <v>16</v>
      </c>
      <c r="L377" s="9" t="s">
        <v>266</v>
      </c>
    </row>
    <row r="378" spans="2:12" x14ac:dyDescent="0.25">
      <c r="B378" s="31" t="s">
        <v>279</v>
      </c>
      <c r="D378" s="31" t="s">
        <v>73</v>
      </c>
      <c r="E378" s="7"/>
      <c r="F378" s="31" t="s">
        <v>69</v>
      </c>
      <c r="G378" s="31" t="s">
        <v>11</v>
      </c>
      <c r="H378" s="31" t="s">
        <v>85</v>
      </c>
      <c r="I378" s="31" t="s">
        <v>152</v>
      </c>
      <c r="J378" s="31">
        <v>2020</v>
      </c>
      <c r="K378" s="31" t="s">
        <v>16</v>
      </c>
      <c r="L378" s="9" t="s">
        <v>266</v>
      </c>
    </row>
    <row r="379" spans="2:12" x14ac:dyDescent="0.25">
      <c r="B379" s="31" t="s">
        <v>279</v>
      </c>
      <c r="D379" s="31" t="s">
        <v>73</v>
      </c>
      <c r="E379" s="7"/>
      <c r="F379" s="31" t="s">
        <v>69</v>
      </c>
      <c r="G379" s="31" t="s">
        <v>11</v>
      </c>
      <c r="H379" s="31" t="s">
        <v>85</v>
      </c>
      <c r="I379" s="31" t="s">
        <v>152</v>
      </c>
      <c r="J379" s="31">
        <v>2030</v>
      </c>
      <c r="K379" s="31" t="s">
        <v>16</v>
      </c>
      <c r="L379" s="9" t="s">
        <v>266</v>
      </c>
    </row>
    <row r="380" spans="2:12" x14ac:dyDescent="0.25">
      <c r="B380" s="31" t="s">
        <v>279</v>
      </c>
      <c r="D380" s="31" t="s">
        <v>73</v>
      </c>
      <c r="E380" s="7"/>
      <c r="F380" s="31" t="s">
        <v>69</v>
      </c>
      <c r="G380" s="31" t="s">
        <v>11</v>
      </c>
      <c r="H380" s="31" t="s">
        <v>85</v>
      </c>
      <c r="I380" s="31" t="s">
        <v>152</v>
      </c>
      <c r="J380" s="31">
        <v>2040</v>
      </c>
      <c r="K380" s="31" t="s">
        <v>16</v>
      </c>
      <c r="L380" s="9" t="s">
        <v>266</v>
      </c>
    </row>
    <row r="381" spans="2:12" x14ac:dyDescent="0.25">
      <c r="B381" s="31" t="s">
        <v>279</v>
      </c>
      <c r="D381" s="31" t="s">
        <v>73</v>
      </c>
      <c r="E381" s="7"/>
      <c r="F381" s="31" t="s">
        <v>69</v>
      </c>
      <c r="G381" s="31" t="s">
        <v>11</v>
      </c>
      <c r="H381" s="31" t="s">
        <v>85</v>
      </c>
      <c r="I381" s="31" t="s">
        <v>152</v>
      </c>
      <c r="J381" s="31">
        <v>2050</v>
      </c>
      <c r="K381" s="31" t="s">
        <v>16</v>
      </c>
      <c r="L381" s="9" t="s">
        <v>266</v>
      </c>
    </row>
    <row r="382" spans="2:12" x14ac:dyDescent="0.25">
      <c r="B382" s="31" t="s">
        <v>279</v>
      </c>
      <c r="C382" s="31" t="s">
        <v>69</v>
      </c>
      <c r="D382" s="31" t="s">
        <v>70</v>
      </c>
      <c r="E382" s="31" t="s">
        <v>435</v>
      </c>
      <c r="F382" s="31" t="s">
        <v>69</v>
      </c>
      <c r="G382" s="31" t="s">
        <v>11</v>
      </c>
      <c r="H382" s="31" t="s">
        <v>85</v>
      </c>
      <c r="I382" s="31" t="s">
        <v>77</v>
      </c>
      <c r="J382" s="31">
        <v>2018</v>
      </c>
      <c r="K382" s="31" t="s">
        <v>16</v>
      </c>
      <c r="L382" s="9" t="s">
        <v>266</v>
      </c>
    </row>
    <row r="383" spans="2:12" x14ac:dyDescent="0.25">
      <c r="B383" s="31" t="s">
        <v>279</v>
      </c>
      <c r="C383" s="31" t="s">
        <v>69</v>
      </c>
      <c r="D383" s="31" t="s">
        <v>70</v>
      </c>
      <c r="E383" s="31" t="s">
        <v>435</v>
      </c>
      <c r="F383" s="31" t="s">
        <v>69</v>
      </c>
      <c r="G383" s="31" t="s">
        <v>11</v>
      </c>
      <c r="H383" s="31" t="s">
        <v>85</v>
      </c>
      <c r="I383" s="31" t="s">
        <v>77</v>
      </c>
      <c r="J383" s="31">
        <v>2020</v>
      </c>
      <c r="K383" s="31" t="s">
        <v>16</v>
      </c>
      <c r="L383" s="9" t="s">
        <v>266</v>
      </c>
    </row>
    <row r="384" spans="2:12" x14ac:dyDescent="0.25">
      <c r="B384" s="31" t="s">
        <v>279</v>
      </c>
      <c r="C384" s="31" t="s">
        <v>69</v>
      </c>
      <c r="D384" s="31" t="s">
        <v>70</v>
      </c>
      <c r="E384" s="31" t="s">
        <v>435</v>
      </c>
      <c r="F384" s="31" t="s">
        <v>69</v>
      </c>
      <c r="G384" s="31" t="s">
        <v>11</v>
      </c>
      <c r="H384" s="31" t="s">
        <v>85</v>
      </c>
      <c r="I384" s="31" t="s">
        <v>77</v>
      </c>
      <c r="J384" s="31">
        <v>2030</v>
      </c>
      <c r="K384" s="31" t="s">
        <v>16</v>
      </c>
      <c r="L384" s="9" t="s">
        <v>266</v>
      </c>
    </row>
    <row r="385" spans="2:12" x14ac:dyDescent="0.25">
      <c r="B385" s="31" t="s">
        <v>279</v>
      </c>
      <c r="C385" s="31" t="s">
        <v>69</v>
      </c>
      <c r="D385" s="31" t="s">
        <v>70</v>
      </c>
      <c r="E385" s="31" t="s">
        <v>435</v>
      </c>
      <c r="F385" s="31" t="s">
        <v>69</v>
      </c>
      <c r="G385" s="31" t="s">
        <v>11</v>
      </c>
      <c r="H385" s="31" t="s">
        <v>85</v>
      </c>
      <c r="I385" s="31" t="s">
        <v>77</v>
      </c>
      <c r="J385" s="31">
        <v>2040</v>
      </c>
      <c r="K385" s="31" t="s">
        <v>16</v>
      </c>
      <c r="L385" s="9" t="s">
        <v>266</v>
      </c>
    </row>
    <row r="386" spans="2:12" x14ac:dyDescent="0.25">
      <c r="B386" s="31" t="s">
        <v>279</v>
      </c>
      <c r="C386" s="31" t="s">
        <v>69</v>
      </c>
      <c r="D386" s="31" t="s">
        <v>70</v>
      </c>
      <c r="E386" s="31" t="s">
        <v>435</v>
      </c>
      <c r="F386" s="31" t="s">
        <v>69</v>
      </c>
      <c r="G386" s="31" t="s">
        <v>11</v>
      </c>
      <c r="H386" s="31" t="s">
        <v>85</v>
      </c>
      <c r="I386" s="31" t="s">
        <v>77</v>
      </c>
      <c r="J386" s="31">
        <v>2050</v>
      </c>
      <c r="K386" s="31" t="s">
        <v>16</v>
      </c>
      <c r="L386" s="9" t="s">
        <v>266</v>
      </c>
    </row>
    <row r="387" spans="2:12" x14ac:dyDescent="0.25">
      <c r="B387" s="31" t="s">
        <v>279</v>
      </c>
      <c r="C387" s="31" t="s">
        <v>69</v>
      </c>
      <c r="D387" s="31" t="s">
        <v>70</v>
      </c>
      <c r="E387" s="31" t="s">
        <v>435</v>
      </c>
      <c r="F387" s="31" t="s">
        <v>69</v>
      </c>
      <c r="G387" s="31" t="s">
        <v>11</v>
      </c>
      <c r="H387" s="31" t="s">
        <v>85</v>
      </c>
      <c r="I387" s="31" t="s">
        <v>78</v>
      </c>
      <c r="J387" s="31">
        <v>2018</v>
      </c>
      <c r="K387" s="31" t="s">
        <v>16</v>
      </c>
      <c r="L387" s="9" t="s">
        <v>266</v>
      </c>
    </row>
    <row r="388" spans="2:12" x14ac:dyDescent="0.25">
      <c r="B388" s="31" t="s">
        <v>279</v>
      </c>
      <c r="C388" s="31" t="s">
        <v>69</v>
      </c>
      <c r="D388" s="31" t="s">
        <v>70</v>
      </c>
      <c r="E388" s="31" t="s">
        <v>435</v>
      </c>
      <c r="F388" s="31" t="s">
        <v>69</v>
      </c>
      <c r="G388" s="31" t="s">
        <v>11</v>
      </c>
      <c r="H388" s="31" t="s">
        <v>85</v>
      </c>
      <c r="I388" s="31" t="s">
        <v>78</v>
      </c>
      <c r="J388" s="31">
        <v>2020</v>
      </c>
      <c r="K388" s="31" t="s">
        <v>16</v>
      </c>
      <c r="L388" s="9" t="s">
        <v>266</v>
      </c>
    </row>
    <row r="389" spans="2:12" x14ac:dyDescent="0.25">
      <c r="B389" s="31" t="s">
        <v>279</v>
      </c>
      <c r="C389" s="31" t="s">
        <v>69</v>
      </c>
      <c r="D389" s="31" t="s">
        <v>70</v>
      </c>
      <c r="E389" s="31" t="s">
        <v>435</v>
      </c>
      <c r="F389" s="31" t="s">
        <v>69</v>
      </c>
      <c r="G389" s="31" t="s">
        <v>11</v>
      </c>
      <c r="H389" s="31" t="s">
        <v>85</v>
      </c>
      <c r="I389" s="31" t="s">
        <v>78</v>
      </c>
      <c r="J389" s="31">
        <v>2030</v>
      </c>
      <c r="K389" s="31" t="s">
        <v>16</v>
      </c>
      <c r="L389" s="9" t="s">
        <v>266</v>
      </c>
    </row>
    <row r="390" spans="2:12" x14ac:dyDescent="0.25">
      <c r="B390" s="31" t="s">
        <v>279</v>
      </c>
      <c r="C390" s="31" t="s">
        <v>69</v>
      </c>
      <c r="D390" s="31" t="s">
        <v>70</v>
      </c>
      <c r="E390" s="31" t="s">
        <v>435</v>
      </c>
      <c r="F390" s="31" t="s">
        <v>69</v>
      </c>
      <c r="G390" s="31" t="s">
        <v>11</v>
      </c>
      <c r="H390" s="31" t="s">
        <v>85</v>
      </c>
      <c r="I390" s="31" t="s">
        <v>78</v>
      </c>
      <c r="J390" s="31">
        <v>2040</v>
      </c>
      <c r="K390" s="31" t="s">
        <v>16</v>
      </c>
      <c r="L390" s="9" t="s">
        <v>266</v>
      </c>
    </row>
    <row r="391" spans="2:12" x14ac:dyDescent="0.25">
      <c r="B391" s="31" t="s">
        <v>279</v>
      </c>
      <c r="C391" s="31" t="s">
        <v>69</v>
      </c>
      <c r="D391" s="31" t="s">
        <v>70</v>
      </c>
      <c r="E391" s="31" t="s">
        <v>435</v>
      </c>
      <c r="F391" s="31" t="s">
        <v>69</v>
      </c>
      <c r="G391" s="31" t="s">
        <v>11</v>
      </c>
      <c r="H391" s="31" t="s">
        <v>85</v>
      </c>
      <c r="I391" s="31" t="s">
        <v>78</v>
      </c>
      <c r="J391" s="31">
        <v>2050</v>
      </c>
      <c r="K391" s="31" t="s">
        <v>16</v>
      </c>
      <c r="L391" s="9" t="s">
        <v>266</v>
      </c>
    </row>
    <row r="392" spans="2:12" x14ac:dyDescent="0.25">
      <c r="B392" s="31" t="s">
        <v>279</v>
      </c>
      <c r="C392" s="31" t="s">
        <v>69</v>
      </c>
      <c r="D392" s="31" t="s">
        <v>70</v>
      </c>
      <c r="E392" s="31" t="s">
        <v>435</v>
      </c>
      <c r="F392" s="31" t="s">
        <v>69</v>
      </c>
      <c r="G392" s="31" t="s">
        <v>11</v>
      </c>
      <c r="H392" s="31" t="s">
        <v>85</v>
      </c>
      <c r="I392" s="31" t="s">
        <v>79</v>
      </c>
      <c r="J392" s="31">
        <v>2018</v>
      </c>
      <c r="K392" s="31" t="s">
        <v>16</v>
      </c>
      <c r="L392" s="9" t="s">
        <v>266</v>
      </c>
    </row>
    <row r="393" spans="2:12" x14ac:dyDescent="0.25">
      <c r="B393" s="31" t="s">
        <v>279</v>
      </c>
      <c r="C393" s="31" t="s">
        <v>69</v>
      </c>
      <c r="D393" s="31" t="s">
        <v>70</v>
      </c>
      <c r="E393" s="31" t="s">
        <v>435</v>
      </c>
      <c r="F393" s="31" t="s">
        <v>69</v>
      </c>
      <c r="G393" s="31" t="s">
        <v>11</v>
      </c>
      <c r="H393" s="31" t="s">
        <v>85</v>
      </c>
      <c r="I393" s="31" t="s">
        <v>79</v>
      </c>
      <c r="J393" s="31">
        <v>2020</v>
      </c>
      <c r="K393" s="31" t="s">
        <v>16</v>
      </c>
      <c r="L393" s="9" t="s">
        <v>266</v>
      </c>
    </row>
    <row r="394" spans="2:12" x14ac:dyDescent="0.25">
      <c r="B394" s="31" t="s">
        <v>279</v>
      </c>
      <c r="C394" s="31" t="s">
        <v>69</v>
      </c>
      <c r="D394" s="31" t="s">
        <v>70</v>
      </c>
      <c r="E394" s="31" t="s">
        <v>435</v>
      </c>
      <c r="F394" s="31" t="s">
        <v>69</v>
      </c>
      <c r="G394" s="31" t="s">
        <v>11</v>
      </c>
      <c r="H394" s="31" t="s">
        <v>85</v>
      </c>
      <c r="I394" s="31" t="s">
        <v>79</v>
      </c>
      <c r="J394" s="31">
        <v>2030</v>
      </c>
      <c r="K394" s="31" t="s">
        <v>16</v>
      </c>
      <c r="L394" s="9" t="s">
        <v>266</v>
      </c>
    </row>
    <row r="395" spans="2:12" x14ac:dyDescent="0.25">
      <c r="B395" s="31" t="s">
        <v>279</v>
      </c>
      <c r="C395" s="31" t="s">
        <v>69</v>
      </c>
      <c r="D395" s="31" t="s">
        <v>70</v>
      </c>
      <c r="E395" s="31" t="s">
        <v>435</v>
      </c>
      <c r="F395" s="31" t="s">
        <v>69</v>
      </c>
      <c r="G395" s="31" t="s">
        <v>11</v>
      </c>
      <c r="H395" s="31" t="s">
        <v>85</v>
      </c>
      <c r="I395" s="31" t="s">
        <v>79</v>
      </c>
      <c r="J395" s="31">
        <v>2040</v>
      </c>
      <c r="K395" s="31" t="s">
        <v>16</v>
      </c>
      <c r="L395" s="9" t="s">
        <v>266</v>
      </c>
    </row>
    <row r="396" spans="2:12" x14ac:dyDescent="0.25">
      <c r="B396" s="31" t="s">
        <v>279</v>
      </c>
      <c r="C396" s="31" t="s">
        <v>69</v>
      </c>
      <c r="D396" s="31" t="s">
        <v>70</v>
      </c>
      <c r="E396" s="31" t="s">
        <v>435</v>
      </c>
      <c r="F396" s="31" t="s">
        <v>69</v>
      </c>
      <c r="G396" s="31" t="s">
        <v>11</v>
      </c>
      <c r="H396" s="31" t="s">
        <v>85</v>
      </c>
      <c r="I396" s="31" t="s">
        <v>79</v>
      </c>
      <c r="J396" s="31">
        <v>2050</v>
      </c>
      <c r="K396" s="31" t="s">
        <v>16</v>
      </c>
      <c r="L396" s="9" t="s">
        <v>266</v>
      </c>
    </row>
    <row r="397" spans="2:12" x14ac:dyDescent="0.25">
      <c r="B397" s="31" t="s">
        <v>279</v>
      </c>
      <c r="C397" s="31" t="s">
        <v>69</v>
      </c>
      <c r="D397" s="31" t="s">
        <v>70</v>
      </c>
      <c r="E397" s="31" t="s">
        <v>435</v>
      </c>
      <c r="F397" s="31" t="s">
        <v>69</v>
      </c>
      <c r="G397" s="31" t="s">
        <v>11</v>
      </c>
      <c r="H397" s="31" t="s">
        <v>85</v>
      </c>
      <c r="I397" s="31" t="s">
        <v>152</v>
      </c>
      <c r="J397" s="31">
        <v>2018</v>
      </c>
      <c r="K397" s="31" t="s">
        <v>16</v>
      </c>
      <c r="L397" s="9" t="s">
        <v>266</v>
      </c>
    </row>
    <row r="398" spans="2:12" x14ac:dyDescent="0.25">
      <c r="B398" s="31" t="s">
        <v>279</v>
      </c>
      <c r="C398" s="31" t="s">
        <v>69</v>
      </c>
      <c r="D398" s="31" t="s">
        <v>70</v>
      </c>
      <c r="E398" s="31" t="s">
        <v>435</v>
      </c>
      <c r="F398" s="31" t="s">
        <v>69</v>
      </c>
      <c r="G398" s="31" t="s">
        <v>11</v>
      </c>
      <c r="H398" s="31" t="s">
        <v>85</v>
      </c>
      <c r="I398" s="31" t="s">
        <v>152</v>
      </c>
      <c r="J398" s="31">
        <v>2020</v>
      </c>
      <c r="K398" s="31" t="s">
        <v>16</v>
      </c>
      <c r="L398" s="9" t="s">
        <v>266</v>
      </c>
    </row>
    <row r="399" spans="2:12" x14ac:dyDescent="0.25">
      <c r="B399" s="31" t="s">
        <v>279</v>
      </c>
      <c r="C399" s="31" t="s">
        <v>69</v>
      </c>
      <c r="D399" s="31" t="s">
        <v>70</v>
      </c>
      <c r="E399" s="31" t="s">
        <v>435</v>
      </c>
      <c r="F399" s="31" t="s">
        <v>69</v>
      </c>
      <c r="G399" s="31" t="s">
        <v>11</v>
      </c>
      <c r="H399" s="31" t="s">
        <v>85</v>
      </c>
      <c r="I399" s="31" t="s">
        <v>152</v>
      </c>
      <c r="J399" s="31">
        <v>2030</v>
      </c>
      <c r="K399" s="31" t="s">
        <v>16</v>
      </c>
      <c r="L399" s="9" t="s">
        <v>266</v>
      </c>
    </row>
    <row r="400" spans="2:12" x14ac:dyDescent="0.25">
      <c r="B400" s="31" t="s">
        <v>279</v>
      </c>
      <c r="C400" s="31" t="s">
        <v>69</v>
      </c>
      <c r="D400" s="31" t="s">
        <v>70</v>
      </c>
      <c r="E400" s="31" t="s">
        <v>435</v>
      </c>
      <c r="F400" s="31" t="s">
        <v>69</v>
      </c>
      <c r="G400" s="31" t="s">
        <v>11</v>
      </c>
      <c r="H400" s="31" t="s">
        <v>85</v>
      </c>
      <c r="I400" s="31" t="s">
        <v>152</v>
      </c>
      <c r="J400" s="31">
        <v>2040</v>
      </c>
      <c r="K400" s="31" t="s">
        <v>16</v>
      </c>
      <c r="L400" s="9" t="s">
        <v>266</v>
      </c>
    </row>
    <row r="401" spans="2:13" x14ac:dyDescent="0.25">
      <c r="B401" s="31" t="s">
        <v>279</v>
      </c>
      <c r="C401" s="31" t="s">
        <v>69</v>
      </c>
      <c r="D401" s="31" t="s">
        <v>70</v>
      </c>
      <c r="E401" s="31" t="s">
        <v>435</v>
      </c>
      <c r="F401" s="31" t="s">
        <v>69</v>
      </c>
      <c r="G401" s="31" t="s">
        <v>11</v>
      </c>
      <c r="H401" s="31" t="s">
        <v>85</v>
      </c>
      <c r="I401" s="31" t="s">
        <v>152</v>
      </c>
      <c r="J401" s="31">
        <v>2050</v>
      </c>
      <c r="K401" s="31" t="s">
        <v>16</v>
      </c>
      <c r="L401" s="9" t="s">
        <v>266</v>
      </c>
    </row>
    <row r="402" spans="2:13" x14ac:dyDescent="0.25">
      <c r="B402" s="31" t="s">
        <v>279</v>
      </c>
      <c r="C402" s="31" t="s">
        <v>69</v>
      </c>
      <c r="D402" s="31" t="s">
        <v>72</v>
      </c>
      <c r="E402" s="31" t="s">
        <v>436</v>
      </c>
      <c r="F402" s="31" t="s">
        <v>69</v>
      </c>
      <c r="G402" s="31" t="s">
        <v>11</v>
      </c>
      <c r="H402" s="31" t="s">
        <v>85</v>
      </c>
      <c r="I402" s="31" t="s">
        <v>77</v>
      </c>
      <c r="J402" s="31">
        <v>2018</v>
      </c>
      <c r="K402" s="31" t="s">
        <v>16</v>
      </c>
      <c r="L402" s="9">
        <v>98</v>
      </c>
      <c r="M402" s="9" t="s">
        <v>444</v>
      </c>
    </row>
    <row r="403" spans="2:13" x14ac:dyDescent="0.25">
      <c r="B403" s="31" t="s">
        <v>279</v>
      </c>
      <c r="C403" s="31" t="s">
        <v>69</v>
      </c>
      <c r="D403" s="31" t="s">
        <v>72</v>
      </c>
      <c r="E403" s="31" t="s">
        <v>436</v>
      </c>
      <c r="F403" s="31" t="s">
        <v>69</v>
      </c>
      <c r="G403" s="31" t="s">
        <v>11</v>
      </c>
      <c r="H403" s="31" t="s">
        <v>85</v>
      </c>
      <c r="I403" s="31" t="s">
        <v>77</v>
      </c>
      <c r="J403" s="31">
        <v>2020</v>
      </c>
      <c r="K403" s="31" t="s">
        <v>16</v>
      </c>
      <c r="L403" s="9">
        <v>99.3</v>
      </c>
      <c r="M403" s="9">
        <v>46</v>
      </c>
    </row>
    <row r="404" spans="2:13" x14ac:dyDescent="0.25">
      <c r="B404" s="31" t="s">
        <v>279</v>
      </c>
      <c r="C404" s="31" t="s">
        <v>69</v>
      </c>
      <c r="D404" s="31" t="s">
        <v>72</v>
      </c>
      <c r="E404" s="31" t="s">
        <v>436</v>
      </c>
      <c r="F404" s="31" t="s">
        <v>69</v>
      </c>
      <c r="G404" s="31" t="s">
        <v>11</v>
      </c>
      <c r="H404" s="31" t="s">
        <v>85</v>
      </c>
      <c r="I404" s="31" t="s">
        <v>77</v>
      </c>
      <c r="J404" s="31">
        <v>2030</v>
      </c>
      <c r="K404" s="31" t="s">
        <v>16</v>
      </c>
      <c r="L404" s="9">
        <v>99.3</v>
      </c>
      <c r="M404" s="9">
        <v>46</v>
      </c>
    </row>
    <row r="405" spans="2:13" x14ac:dyDescent="0.25">
      <c r="B405" s="31" t="s">
        <v>279</v>
      </c>
      <c r="C405" s="31" t="s">
        <v>69</v>
      </c>
      <c r="D405" s="31" t="s">
        <v>72</v>
      </c>
      <c r="E405" s="31" t="s">
        <v>436</v>
      </c>
      <c r="F405" s="31" t="s">
        <v>69</v>
      </c>
      <c r="G405" s="31" t="s">
        <v>11</v>
      </c>
      <c r="H405" s="31" t="s">
        <v>85</v>
      </c>
      <c r="I405" s="31" t="s">
        <v>77</v>
      </c>
      <c r="J405" s="31">
        <v>2040</v>
      </c>
      <c r="K405" s="31" t="s">
        <v>16</v>
      </c>
      <c r="L405" s="9">
        <v>99.3</v>
      </c>
      <c r="M405" s="9">
        <v>46</v>
      </c>
    </row>
    <row r="406" spans="2:13" x14ac:dyDescent="0.25">
      <c r="B406" s="31" t="s">
        <v>279</v>
      </c>
      <c r="C406" s="31" t="s">
        <v>69</v>
      </c>
      <c r="D406" s="31" t="s">
        <v>72</v>
      </c>
      <c r="E406" s="31" t="s">
        <v>436</v>
      </c>
      <c r="F406" s="31" t="s">
        <v>69</v>
      </c>
      <c r="G406" s="31" t="s">
        <v>11</v>
      </c>
      <c r="H406" s="31" t="s">
        <v>85</v>
      </c>
      <c r="I406" s="31" t="s">
        <v>77</v>
      </c>
      <c r="J406" s="31">
        <v>2050</v>
      </c>
      <c r="K406" s="31" t="s">
        <v>16</v>
      </c>
      <c r="L406" s="9">
        <v>99.3</v>
      </c>
      <c r="M406" s="9">
        <v>46</v>
      </c>
    </row>
    <row r="407" spans="2:13" x14ac:dyDescent="0.25">
      <c r="B407" s="31" t="s">
        <v>279</v>
      </c>
      <c r="C407" s="31" t="s">
        <v>69</v>
      </c>
      <c r="D407" s="31" t="s">
        <v>72</v>
      </c>
      <c r="E407" s="31" t="s">
        <v>436</v>
      </c>
      <c r="F407" s="31" t="s">
        <v>69</v>
      </c>
      <c r="G407" s="31" t="s">
        <v>11</v>
      </c>
      <c r="H407" s="31" t="s">
        <v>85</v>
      </c>
      <c r="I407" s="31" t="s">
        <v>78</v>
      </c>
      <c r="J407" s="31">
        <v>2018</v>
      </c>
      <c r="K407" s="31" t="s">
        <v>16</v>
      </c>
      <c r="L407" s="9">
        <v>99.3</v>
      </c>
      <c r="M407" s="9">
        <v>46</v>
      </c>
    </row>
    <row r="408" spans="2:13" x14ac:dyDescent="0.25">
      <c r="B408" s="31" t="s">
        <v>279</v>
      </c>
      <c r="C408" s="31" t="s">
        <v>69</v>
      </c>
      <c r="D408" s="31" t="s">
        <v>72</v>
      </c>
      <c r="E408" s="31" t="s">
        <v>436</v>
      </c>
      <c r="F408" s="31" t="s">
        <v>69</v>
      </c>
      <c r="G408" s="31" t="s">
        <v>11</v>
      </c>
      <c r="H408" s="31" t="s">
        <v>85</v>
      </c>
      <c r="I408" s="31" t="s">
        <v>78</v>
      </c>
      <c r="J408" s="31">
        <v>2020</v>
      </c>
      <c r="K408" s="31" t="s">
        <v>16</v>
      </c>
      <c r="L408" s="9">
        <v>99.3</v>
      </c>
      <c r="M408" s="9">
        <v>46</v>
      </c>
    </row>
    <row r="409" spans="2:13" x14ac:dyDescent="0.25">
      <c r="B409" s="31" t="s">
        <v>279</v>
      </c>
      <c r="C409" s="31" t="s">
        <v>69</v>
      </c>
      <c r="D409" s="31" t="s">
        <v>72</v>
      </c>
      <c r="E409" s="31" t="s">
        <v>436</v>
      </c>
      <c r="F409" s="31" t="s">
        <v>69</v>
      </c>
      <c r="G409" s="31" t="s">
        <v>11</v>
      </c>
      <c r="H409" s="31" t="s">
        <v>85</v>
      </c>
      <c r="I409" s="31" t="s">
        <v>78</v>
      </c>
      <c r="J409" s="31">
        <v>2030</v>
      </c>
      <c r="K409" s="31" t="s">
        <v>16</v>
      </c>
      <c r="L409" s="9">
        <v>99.3</v>
      </c>
      <c r="M409" s="9">
        <v>46</v>
      </c>
    </row>
    <row r="410" spans="2:13" x14ac:dyDescent="0.25">
      <c r="B410" s="31" t="s">
        <v>279</v>
      </c>
      <c r="C410" s="31" t="s">
        <v>69</v>
      </c>
      <c r="D410" s="31" t="s">
        <v>72</v>
      </c>
      <c r="E410" s="31" t="s">
        <v>436</v>
      </c>
      <c r="F410" s="31" t="s">
        <v>69</v>
      </c>
      <c r="G410" s="31" t="s">
        <v>11</v>
      </c>
      <c r="H410" s="31" t="s">
        <v>85</v>
      </c>
      <c r="I410" s="31" t="s">
        <v>78</v>
      </c>
      <c r="J410" s="31">
        <v>2040</v>
      </c>
      <c r="K410" s="31" t="s">
        <v>16</v>
      </c>
      <c r="L410" s="9">
        <v>99.3</v>
      </c>
      <c r="M410" s="9">
        <v>46</v>
      </c>
    </row>
    <row r="411" spans="2:13" x14ac:dyDescent="0.25">
      <c r="B411" s="31" t="s">
        <v>279</v>
      </c>
      <c r="C411" s="31" t="s">
        <v>69</v>
      </c>
      <c r="D411" s="31" t="s">
        <v>72</v>
      </c>
      <c r="E411" s="31" t="s">
        <v>436</v>
      </c>
      <c r="F411" s="31" t="s">
        <v>69</v>
      </c>
      <c r="G411" s="31" t="s">
        <v>11</v>
      </c>
      <c r="H411" s="31" t="s">
        <v>85</v>
      </c>
      <c r="I411" s="31" t="s">
        <v>78</v>
      </c>
      <c r="J411" s="31">
        <v>2050</v>
      </c>
      <c r="K411" s="31" t="s">
        <v>16</v>
      </c>
      <c r="L411" s="9">
        <v>99.3</v>
      </c>
      <c r="M411" s="9">
        <v>46</v>
      </c>
    </row>
    <row r="412" spans="2:13" x14ac:dyDescent="0.25">
      <c r="B412" s="31" t="s">
        <v>279</v>
      </c>
      <c r="C412" s="31" t="s">
        <v>69</v>
      </c>
      <c r="D412" s="31" t="s">
        <v>72</v>
      </c>
      <c r="E412" s="31" t="s">
        <v>436</v>
      </c>
      <c r="F412" s="31" t="s">
        <v>69</v>
      </c>
      <c r="G412" s="31" t="s">
        <v>11</v>
      </c>
      <c r="H412" s="31" t="s">
        <v>85</v>
      </c>
      <c r="I412" s="31" t="s">
        <v>79</v>
      </c>
      <c r="J412" s="31">
        <v>2018</v>
      </c>
      <c r="K412" s="31" t="s">
        <v>16</v>
      </c>
      <c r="L412" s="9">
        <v>98.816666666666663</v>
      </c>
    </row>
    <row r="413" spans="2:13" x14ac:dyDescent="0.25">
      <c r="B413" s="31" t="s">
        <v>279</v>
      </c>
      <c r="C413" s="31" t="s">
        <v>69</v>
      </c>
      <c r="D413" s="31" t="s">
        <v>72</v>
      </c>
      <c r="E413" s="31" t="s">
        <v>436</v>
      </c>
      <c r="F413" s="31" t="s">
        <v>69</v>
      </c>
      <c r="G413" s="31" t="s">
        <v>11</v>
      </c>
      <c r="H413" s="31" t="s">
        <v>85</v>
      </c>
      <c r="I413" s="31" t="s">
        <v>79</v>
      </c>
      <c r="J413" s="31">
        <v>2020</v>
      </c>
      <c r="K413" s="31" t="s">
        <v>16</v>
      </c>
      <c r="L413" s="9">
        <v>99.3</v>
      </c>
    </row>
    <row r="414" spans="2:13" x14ac:dyDescent="0.25">
      <c r="B414" s="31" t="s">
        <v>279</v>
      </c>
      <c r="C414" s="31" t="s">
        <v>69</v>
      </c>
      <c r="D414" s="31" t="s">
        <v>72</v>
      </c>
      <c r="E414" s="31" t="s">
        <v>436</v>
      </c>
      <c r="F414" s="31" t="s">
        <v>69</v>
      </c>
      <c r="G414" s="31" t="s">
        <v>11</v>
      </c>
      <c r="H414" s="31" t="s">
        <v>85</v>
      </c>
      <c r="I414" s="31" t="s">
        <v>79</v>
      </c>
      <c r="J414" s="31">
        <v>2030</v>
      </c>
      <c r="K414" s="31" t="s">
        <v>16</v>
      </c>
      <c r="L414" s="9">
        <v>99.3</v>
      </c>
    </row>
    <row r="415" spans="2:13" x14ac:dyDescent="0.25">
      <c r="B415" s="31" t="s">
        <v>279</v>
      </c>
      <c r="C415" s="31" t="s">
        <v>69</v>
      </c>
      <c r="D415" s="31" t="s">
        <v>72</v>
      </c>
      <c r="E415" s="31" t="s">
        <v>436</v>
      </c>
      <c r="F415" s="31" t="s">
        <v>69</v>
      </c>
      <c r="G415" s="31" t="s">
        <v>11</v>
      </c>
      <c r="H415" s="31" t="s">
        <v>85</v>
      </c>
      <c r="I415" s="31" t="s">
        <v>79</v>
      </c>
      <c r="J415" s="31">
        <v>2040</v>
      </c>
      <c r="K415" s="31" t="s">
        <v>16</v>
      </c>
      <c r="L415" s="9">
        <v>99.3</v>
      </c>
    </row>
    <row r="416" spans="2:13" x14ac:dyDescent="0.25">
      <c r="B416" s="31" t="s">
        <v>279</v>
      </c>
      <c r="C416" s="31" t="s">
        <v>69</v>
      </c>
      <c r="D416" s="31" t="s">
        <v>72</v>
      </c>
      <c r="E416" s="31" t="s">
        <v>436</v>
      </c>
      <c r="F416" s="31" t="s">
        <v>69</v>
      </c>
      <c r="G416" s="31" t="s">
        <v>11</v>
      </c>
      <c r="H416" s="31" t="s">
        <v>85</v>
      </c>
      <c r="I416" s="31" t="s">
        <v>79</v>
      </c>
      <c r="J416" s="31">
        <v>2050</v>
      </c>
      <c r="K416" s="31" t="s">
        <v>16</v>
      </c>
      <c r="L416" s="9">
        <v>99.3</v>
      </c>
    </row>
    <row r="417" spans="2:14" x14ac:dyDescent="0.25">
      <c r="B417" s="31" t="s">
        <v>279</v>
      </c>
      <c r="C417" s="31" t="s">
        <v>69</v>
      </c>
      <c r="D417" s="31" t="s">
        <v>72</v>
      </c>
      <c r="E417" s="31" t="s">
        <v>436</v>
      </c>
      <c r="F417" s="31" t="s">
        <v>69</v>
      </c>
      <c r="G417" s="31" t="s">
        <v>11</v>
      </c>
      <c r="H417" s="31" t="s">
        <v>85</v>
      </c>
      <c r="I417" s="31" t="s">
        <v>152</v>
      </c>
      <c r="J417" s="31">
        <v>2018</v>
      </c>
      <c r="K417" s="31" t="s">
        <v>16</v>
      </c>
      <c r="L417" s="9">
        <v>99.1</v>
      </c>
    </row>
    <row r="418" spans="2:14" x14ac:dyDescent="0.25">
      <c r="B418" s="31" t="s">
        <v>279</v>
      </c>
      <c r="C418" s="31" t="s">
        <v>69</v>
      </c>
      <c r="D418" s="31" t="s">
        <v>72</v>
      </c>
      <c r="E418" s="31" t="s">
        <v>436</v>
      </c>
      <c r="F418" s="31" t="s">
        <v>69</v>
      </c>
      <c r="G418" s="31" t="s">
        <v>11</v>
      </c>
      <c r="H418" s="31" t="s">
        <v>85</v>
      </c>
      <c r="I418" s="31" t="s">
        <v>152</v>
      </c>
      <c r="J418" s="31">
        <v>2020</v>
      </c>
      <c r="K418" s="31" t="s">
        <v>16</v>
      </c>
      <c r="L418" s="9">
        <v>99.3</v>
      </c>
    </row>
    <row r="419" spans="2:14" x14ac:dyDescent="0.25">
      <c r="B419" s="31" t="s">
        <v>279</v>
      </c>
      <c r="C419" s="31" t="s">
        <v>69</v>
      </c>
      <c r="D419" s="31" t="s">
        <v>72</v>
      </c>
      <c r="E419" s="31" t="s">
        <v>436</v>
      </c>
      <c r="F419" s="31" t="s">
        <v>69</v>
      </c>
      <c r="G419" s="31" t="s">
        <v>11</v>
      </c>
      <c r="H419" s="31" t="s">
        <v>85</v>
      </c>
      <c r="I419" s="31" t="s">
        <v>152</v>
      </c>
      <c r="J419" s="31">
        <v>2030</v>
      </c>
      <c r="K419" s="31" t="s">
        <v>16</v>
      </c>
      <c r="L419" s="9">
        <v>99.3</v>
      </c>
    </row>
    <row r="420" spans="2:14" x14ac:dyDescent="0.25">
      <c r="B420" s="31" t="s">
        <v>279</v>
      </c>
      <c r="C420" s="31" t="s">
        <v>69</v>
      </c>
      <c r="D420" s="31" t="s">
        <v>72</v>
      </c>
      <c r="E420" s="31" t="s">
        <v>436</v>
      </c>
      <c r="F420" s="31" t="s">
        <v>69</v>
      </c>
      <c r="G420" s="31" t="s">
        <v>11</v>
      </c>
      <c r="H420" s="31" t="s">
        <v>85</v>
      </c>
      <c r="I420" s="31" t="s">
        <v>152</v>
      </c>
      <c r="J420" s="31">
        <v>2040</v>
      </c>
      <c r="K420" s="31" t="s">
        <v>16</v>
      </c>
      <c r="L420" s="9">
        <v>99.3</v>
      </c>
    </row>
    <row r="421" spans="2:14" x14ac:dyDescent="0.25">
      <c r="B421" s="31" t="s">
        <v>279</v>
      </c>
      <c r="C421" s="31" t="s">
        <v>69</v>
      </c>
      <c r="D421" s="31" t="s">
        <v>72</v>
      </c>
      <c r="E421" s="31" t="s">
        <v>436</v>
      </c>
      <c r="F421" s="31" t="s">
        <v>69</v>
      </c>
      <c r="G421" s="31" t="s">
        <v>11</v>
      </c>
      <c r="H421" s="31" t="s">
        <v>85</v>
      </c>
      <c r="I421" s="31" t="s">
        <v>152</v>
      </c>
      <c r="J421" s="31">
        <v>2050</v>
      </c>
      <c r="K421" s="31" t="s">
        <v>16</v>
      </c>
      <c r="L421" s="9">
        <v>99.3</v>
      </c>
    </row>
    <row r="422" spans="2:14" x14ac:dyDescent="0.25">
      <c r="B422" s="31" t="s">
        <v>279</v>
      </c>
      <c r="D422" s="31" t="s">
        <v>102</v>
      </c>
      <c r="E422" s="7" t="s">
        <v>60</v>
      </c>
      <c r="F422" s="31" t="s">
        <v>60</v>
      </c>
      <c r="G422" s="31" t="s">
        <v>11</v>
      </c>
      <c r="H422" s="31" t="s">
        <v>85</v>
      </c>
      <c r="I422" s="31" t="s">
        <v>77</v>
      </c>
      <c r="J422" s="31">
        <v>2018</v>
      </c>
      <c r="K422" s="31" t="s">
        <v>16</v>
      </c>
      <c r="L422" s="9">
        <v>60</v>
      </c>
      <c r="M422" s="9">
        <v>61</v>
      </c>
      <c r="N422" s="31" t="s">
        <v>326</v>
      </c>
    </row>
    <row r="423" spans="2:14" x14ac:dyDescent="0.25">
      <c r="B423" s="31" t="s">
        <v>279</v>
      </c>
      <c r="D423" s="31" t="s">
        <v>102</v>
      </c>
      <c r="E423" s="7" t="s">
        <v>60</v>
      </c>
      <c r="F423" s="31" t="s">
        <v>60</v>
      </c>
      <c r="G423" s="31" t="s">
        <v>11</v>
      </c>
      <c r="H423" s="31" t="s">
        <v>85</v>
      </c>
      <c r="I423" s="31" t="s">
        <v>77</v>
      </c>
      <c r="J423" s="31">
        <v>2020</v>
      </c>
      <c r="K423" s="31" t="s">
        <v>16</v>
      </c>
      <c r="L423" s="9">
        <v>61.9</v>
      </c>
      <c r="M423" s="9">
        <v>61</v>
      </c>
      <c r="N423" s="31" t="s">
        <v>326</v>
      </c>
    </row>
    <row r="424" spans="2:14" x14ac:dyDescent="0.25">
      <c r="B424" s="31" t="s">
        <v>279</v>
      </c>
      <c r="D424" s="31" t="s">
        <v>102</v>
      </c>
      <c r="E424" s="7" t="s">
        <v>60</v>
      </c>
      <c r="F424" s="31" t="s">
        <v>60</v>
      </c>
      <c r="G424" s="31" t="s">
        <v>11</v>
      </c>
      <c r="H424" s="31" t="s">
        <v>85</v>
      </c>
      <c r="I424" s="31" t="s">
        <v>77</v>
      </c>
      <c r="J424" s="31">
        <v>2030</v>
      </c>
      <c r="K424" s="31" t="s">
        <v>16</v>
      </c>
      <c r="L424" s="9">
        <v>66.900000000000006</v>
      </c>
      <c r="M424" s="9">
        <v>61</v>
      </c>
      <c r="N424" s="31" t="s">
        <v>326</v>
      </c>
    </row>
    <row r="425" spans="2:14" x14ac:dyDescent="0.25">
      <c r="B425" s="31" t="s">
        <v>279</v>
      </c>
      <c r="D425" s="31" t="s">
        <v>102</v>
      </c>
      <c r="E425" s="7" t="s">
        <v>60</v>
      </c>
      <c r="F425" s="31" t="s">
        <v>60</v>
      </c>
      <c r="G425" s="31" t="s">
        <v>11</v>
      </c>
      <c r="H425" s="31" t="s">
        <v>85</v>
      </c>
      <c r="I425" s="31" t="s">
        <v>77</v>
      </c>
      <c r="J425" s="31">
        <v>2040</v>
      </c>
      <c r="K425" s="31" t="s">
        <v>16</v>
      </c>
      <c r="L425" s="10">
        <f>L424</f>
        <v>66.900000000000006</v>
      </c>
      <c r="M425" s="33" t="s">
        <v>383</v>
      </c>
      <c r="N425" s="31" t="s">
        <v>326</v>
      </c>
    </row>
    <row r="426" spans="2:14" x14ac:dyDescent="0.25">
      <c r="B426" s="31" t="s">
        <v>279</v>
      </c>
      <c r="D426" s="31" t="s">
        <v>102</v>
      </c>
      <c r="E426" s="7" t="s">
        <v>60</v>
      </c>
      <c r="F426" s="31" t="s">
        <v>60</v>
      </c>
      <c r="G426" s="31" t="s">
        <v>11</v>
      </c>
      <c r="H426" s="31" t="s">
        <v>85</v>
      </c>
      <c r="I426" s="31" t="s">
        <v>77</v>
      </c>
      <c r="J426" s="31">
        <v>2050</v>
      </c>
      <c r="K426" s="31" t="s">
        <v>16</v>
      </c>
      <c r="L426" s="10">
        <f>L425</f>
        <v>66.900000000000006</v>
      </c>
      <c r="M426" s="33" t="s">
        <v>383</v>
      </c>
      <c r="N426" s="31" t="s">
        <v>326</v>
      </c>
    </row>
    <row r="427" spans="2:14" x14ac:dyDescent="0.25">
      <c r="B427" s="31" t="s">
        <v>279</v>
      </c>
      <c r="D427" s="31" t="s">
        <v>102</v>
      </c>
      <c r="E427" s="7" t="s">
        <v>60</v>
      </c>
      <c r="F427" s="31" t="s">
        <v>60</v>
      </c>
      <c r="G427" s="31" t="s">
        <v>11</v>
      </c>
      <c r="H427" s="31" t="s">
        <v>85</v>
      </c>
      <c r="I427" s="31" t="s">
        <v>78</v>
      </c>
      <c r="J427" s="31">
        <v>2018</v>
      </c>
      <c r="K427" s="31" t="s">
        <v>16</v>
      </c>
      <c r="L427" s="9">
        <v>85</v>
      </c>
      <c r="M427" s="9">
        <v>61</v>
      </c>
      <c r="N427" s="31" t="s">
        <v>326</v>
      </c>
    </row>
    <row r="428" spans="2:14" x14ac:dyDescent="0.25">
      <c r="B428" s="31" t="s">
        <v>279</v>
      </c>
      <c r="D428" s="31" t="s">
        <v>102</v>
      </c>
      <c r="E428" s="7" t="s">
        <v>60</v>
      </c>
      <c r="F428" s="31" t="s">
        <v>60</v>
      </c>
      <c r="G428" s="31" t="s">
        <v>11</v>
      </c>
      <c r="H428" s="31" t="s">
        <v>85</v>
      </c>
      <c r="I428" s="31" t="s">
        <v>78</v>
      </c>
      <c r="J428" s="31">
        <v>2020</v>
      </c>
      <c r="K428" s="31" t="s">
        <v>16</v>
      </c>
      <c r="L428" s="9">
        <v>87.7</v>
      </c>
      <c r="M428" s="9">
        <v>61</v>
      </c>
      <c r="N428" s="31" t="s">
        <v>326</v>
      </c>
    </row>
    <row r="429" spans="2:14" x14ac:dyDescent="0.25">
      <c r="B429" s="31" t="s">
        <v>279</v>
      </c>
      <c r="D429" s="31" t="s">
        <v>102</v>
      </c>
      <c r="E429" s="7" t="s">
        <v>60</v>
      </c>
      <c r="F429" s="31" t="s">
        <v>60</v>
      </c>
      <c r="G429" s="31" t="s">
        <v>11</v>
      </c>
      <c r="H429" s="31" t="s">
        <v>85</v>
      </c>
      <c r="I429" s="31" t="s">
        <v>78</v>
      </c>
      <c r="J429" s="31">
        <v>2030</v>
      </c>
      <c r="K429" s="31" t="s">
        <v>16</v>
      </c>
      <c r="L429" s="9">
        <v>94.8</v>
      </c>
      <c r="M429" s="9">
        <v>61</v>
      </c>
      <c r="N429" s="31" t="s">
        <v>326</v>
      </c>
    </row>
    <row r="430" spans="2:14" x14ac:dyDescent="0.25">
      <c r="B430" s="31" t="s">
        <v>279</v>
      </c>
      <c r="D430" s="31" t="s">
        <v>102</v>
      </c>
      <c r="E430" s="7" t="s">
        <v>60</v>
      </c>
      <c r="F430" s="31" t="s">
        <v>60</v>
      </c>
      <c r="G430" s="31" t="s">
        <v>11</v>
      </c>
      <c r="H430" s="31" t="s">
        <v>85</v>
      </c>
      <c r="I430" s="31" t="s">
        <v>78</v>
      </c>
      <c r="J430" s="31">
        <v>2040</v>
      </c>
      <c r="K430" s="31" t="s">
        <v>16</v>
      </c>
      <c r="L430" s="10">
        <f>L429</f>
        <v>94.8</v>
      </c>
      <c r="M430" s="33" t="s">
        <v>383</v>
      </c>
      <c r="N430" s="31" t="s">
        <v>326</v>
      </c>
    </row>
    <row r="431" spans="2:14" x14ac:dyDescent="0.25">
      <c r="B431" s="31" t="s">
        <v>279</v>
      </c>
      <c r="D431" s="31" t="s">
        <v>102</v>
      </c>
      <c r="E431" s="7" t="s">
        <v>60</v>
      </c>
      <c r="F431" s="31" t="s">
        <v>60</v>
      </c>
      <c r="G431" s="31" t="s">
        <v>11</v>
      </c>
      <c r="H431" s="31" t="s">
        <v>85</v>
      </c>
      <c r="I431" s="31" t="s">
        <v>78</v>
      </c>
      <c r="J431" s="31">
        <v>2050</v>
      </c>
      <c r="K431" s="31" t="s">
        <v>16</v>
      </c>
      <c r="L431" s="10">
        <f>L430</f>
        <v>94.8</v>
      </c>
      <c r="M431" s="33" t="s">
        <v>383</v>
      </c>
      <c r="N431" s="31" t="s">
        <v>326</v>
      </c>
    </row>
    <row r="432" spans="2:14" x14ac:dyDescent="0.25">
      <c r="B432" s="31" t="s">
        <v>279</v>
      </c>
      <c r="D432" s="31" t="s">
        <v>102</v>
      </c>
      <c r="E432" s="7" t="s">
        <v>60</v>
      </c>
      <c r="F432" s="31" t="s">
        <v>60</v>
      </c>
      <c r="G432" s="31" t="s">
        <v>11</v>
      </c>
      <c r="H432" s="31" t="s">
        <v>85</v>
      </c>
      <c r="I432" s="31" t="s">
        <v>79</v>
      </c>
      <c r="J432" s="31">
        <v>2018</v>
      </c>
      <c r="K432" s="31" t="s">
        <v>16</v>
      </c>
      <c r="L432" s="9">
        <v>71.666666666666671</v>
      </c>
    </row>
    <row r="433" spans="2:14" x14ac:dyDescent="0.25">
      <c r="B433" s="31" t="s">
        <v>279</v>
      </c>
      <c r="D433" s="31" t="s">
        <v>102</v>
      </c>
      <c r="E433" s="7" t="s">
        <v>60</v>
      </c>
      <c r="F433" s="31" t="s">
        <v>60</v>
      </c>
      <c r="G433" s="31" t="s">
        <v>11</v>
      </c>
      <c r="H433" s="31" t="s">
        <v>85</v>
      </c>
      <c r="I433" s="31" t="s">
        <v>79</v>
      </c>
      <c r="J433" s="31">
        <v>2020</v>
      </c>
      <c r="K433" s="31" t="s">
        <v>16</v>
      </c>
      <c r="L433" s="9">
        <v>73.933333333333337</v>
      </c>
    </row>
    <row r="434" spans="2:14" x14ac:dyDescent="0.25">
      <c r="B434" s="31" t="s">
        <v>279</v>
      </c>
      <c r="D434" s="31" t="s">
        <v>102</v>
      </c>
      <c r="E434" s="7" t="s">
        <v>60</v>
      </c>
      <c r="F434" s="31" t="s">
        <v>60</v>
      </c>
      <c r="G434" s="31" t="s">
        <v>11</v>
      </c>
      <c r="H434" s="31" t="s">
        <v>85</v>
      </c>
      <c r="I434" s="31" t="s">
        <v>79</v>
      </c>
      <c r="J434" s="31">
        <v>2030</v>
      </c>
      <c r="K434" s="31" t="s">
        <v>16</v>
      </c>
      <c r="L434" s="9">
        <v>79.933333333333337</v>
      </c>
    </row>
    <row r="435" spans="2:14" x14ac:dyDescent="0.25">
      <c r="B435" s="31" t="s">
        <v>279</v>
      </c>
      <c r="D435" s="31" t="s">
        <v>102</v>
      </c>
      <c r="E435" s="7" t="s">
        <v>60</v>
      </c>
      <c r="F435" s="31" t="s">
        <v>60</v>
      </c>
      <c r="G435" s="31" t="s">
        <v>11</v>
      </c>
      <c r="H435" s="31" t="s">
        <v>85</v>
      </c>
      <c r="I435" s="31" t="s">
        <v>79</v>
      </c>
      <c r="J435" s="31">
        <v>2040</v>
      </c>
      <c r="K435" s="31" t="s">
        <v>16</v>
      </c>
      <c r="L435" s="10">
        <f>L434</f>
        <v>79.933333333333337</v>
      </c>
    </row>
    <row r="436" spans="2:14" x14ac:dyDescent="0.25">
      <c r="B436" s="31" t="s">
        <v>279</v>
      </c>
      <c r="D436" s="31" t="s">
        <v>102</v>
      </c>
      <c r="E436" s="7" t="s">
        <v>60</v>
      </c>
      <c r="F436" s="31" t="s">
        <v>60</v>
      </c>
      <c r="G436" s="31" t="s">
        <v>11</v>
      </c>
      <c r="H436" s="31" t="s">
        <v>85</v>
      </c>
      <c r="I436" s="31" t="s">
        <v>79</v>
      </c>
      <c r="J436" s="31">
        <v>2050</v>
      </c>
      <c r="K436" s="31" t="s">
        <v>16</v>
      </c>
      <c r="L436" s="10">
        <f>L435</f>
        <v>79.933333333333337</v>
      </c>
    </row>
    <row r="437" spans="2:14" x14ac:dyDescent="0.25">
      <c r="B437" s="31" t="s">
        <v>279</v>
      </c>
      <c r="D437" s="31" t="s">
        <v>102</v>
      </c>
      <c r="E437" s="7" t="s">
        <v>60</v>
      </c>
      <c r="F437" s="31" t="s">
        <v>60</v>
      </c>
      <c r="G437" s="31" t="s">
        <v>11</v>
      </c>
      <c r="H437" s="31" t="s">
        <v>85</v>
      </c>
      <c r="I437" s="31" t="s">
        <v>152</v>
      </c>
      <c r="J437" s="31">
        <v>2018</v>
      </c>
      <c r="K437" s="31" t="s">
        <v>16</v>
      </c>
      <c r="L437" s="9">
        <v>70</v>
      </c>
    </row>
    <row r="438" spans="2:14" x14ac:dyDescent="0.25">
      <c r="B438" s="31" t="s">
        <v>279</v>
      </c>
      <c r="D438" s="31" t="s">
        <v>102</v>
      </c>
      <c r="E438" s="7" t="s">
        <v>60</v>
      </c>
      <c r="F438" s="31" t="s">
        <v>60</v>
      </c>
      <c r="G438" s="31" t="s">
        <v>11</v>
      </c>
      <c r="H438" s="31" t="s">
        <v>85</v>
      </c>
      <c r="I438" s="31" t="s">
        <v>152</v>
      </c>
      <c r="J438" s="31">
        <v>2020</v>
      </c>
      <c r="K438" s="31" t="s">
        <v>16</v>
      </c>
      <c r="L438" s="9">
        <v>72.2</v>
      </c>
    </row>
    <row r="439" spans="2:14" x14ac:dyDescent="0.25">
      <c r="B439" s="31" t="s">
        <v>279</v>
      </c>
      <c r="D439" s="31" t="s">
        <v>102</v>
      </c>
      <c r="E439" s="7" t="s">
        <v>60</v>
      </c>
      <c r="F439" s="31" t="s">
        <v>60</v>
      </c>
      <c r="G439" s="31" t="s">
        <v>11</v>
      </c>
      <c r="H439" s="31" t="s">
        <v>85</v>
      </c>
      <c r="I439" s="31" t="s">
        <v>152</v>
      </c>
      <c r="J439" s="31">
        <v>2030</v>
      </c>
      <c r="K439" s="31" t="s">
        <v>16</v>
      </c>
      <c r="L439" s="9">
        <v>78.099999999999994</v>
      </c>
    </row>
    <row r="440" spans="2:14" x14ac:dyDescent="0.25">
      <c r="B440" s="31" t="s">
        <v>279</v>
      </c>
      <c r="D440" s="31" t="s">
        <v>102</v>
      </c>
      <c r="E440" s="7" t="s">
        <v>60</v>
      </c>
      <c r="F440" s="31" t="s">
        <v>60</v>
      </c>
      <c r="G440" s="31" t="s">
        <v>11</v>
      </c>
      <c r="H440" s="31" t="s">
        <v>85</v>
      </c>
      <c r="I440" s="31" t="s">
        <v>152</v>
      </c>
      <c r="J440" s="31">
        <v>2040</v>
      </c>
      <c r="K440" s="31" t="s">
        <v>16</v>
      </c>
      <c r="L440" s="10">
        <f>L439</f>
        <v>78.099999999999994</v>
      </c>
    </row>
    <row r="441" spans="2:14" x14ac:dyDescent="0.25">
      <c r="B441" s="31" t="s">
        <v>279</v>
      </c>
      <c r="D441" s="31" t="s">
        <v>102</v>
      </c>
      <c r="E441" s="7" t="s">
        <v>60</v>
      </c>
      <c r="F441" s="31" t="s">
        <v>60</v>
      </c>
      <c r="G441" s="31" t="s">
        <v>11</v>
      </c>
      <c r="H441" s="31" t="s">
        <v>85</v>
      </c>
      <c r="I441" s="31" t="s">
        <v>152</v>
      </c>
      <c r="J441" s="31">
        <v>2050</v>
      </c>
      <c r="K441" s="31" t="s">
        <v>16</v>
      </c>
      <c r="L441" s="10">
        <f>L440</f>
        <v>78.099999999999994</v>
      </c>
    </row>
    <row r="442" spans="2:14" x14ac:dyDescent="0.25">
      <c r="B442" s="31" t="s">
        <v>279</v>
      </c>
      <c r="D442" s="31" t="s">
        <v>102</v>
      </c>
      <c r="E442" s="7" t="s">
        <v>136</v>
      </c>
      <c r="F442" s="31" t="s">
        <v>60</v>
      </c>
      <c r="G442" s="31" t="s">
        <v>11</v>
      </c>
      <c r="H442" s="31" t="s">
        <v>85</v>
      </c>
      <c r="I442" s="31" t="s">
        <v>77</v>
      </c>
      <c r="J442" s="31">
        <v>2018</v>
      </c>
      <c r="K442" s="31" t="s">
        <v>16</v>
      </c>
      <c r="L442" s="9">
        <v>93</v>
      </c>
      <c r="M442" s="9">
        <v>61</v>
      </c>
      <c r="N442" s="31" t="s">
        <v>327</v>
      </c>
    </row>
    <row r="443" spans="2:14" x14ac:dyDescent="0.25">
      <c r="B443" s="31" t="s">
        <v>279</v>
      </c>
      <c r="D443" s="31" t="s">
        <v>102</v>
      </c>
      <c r="E443" s="7" t="s">
        <v>136</v>
      </c>
      <c r="F443" s="31" t="s">
        <v>60</v>
      </c>
      <c r="G443" s="31" t="s">
        <v>11</v>
      </c>
      <c r="H443" s="31" t="s">
        <v>85</v>
      </c>
      <c r="I443" s="31" t="s">
        <v>77</v>
      </c>
      <c r="J443" s="31">
        <v>2020</v>
      </c>
      <c r="K443" s="31" t="s">
        <v>16</v>
      </c>
      <c r="L443" s="9">
        <v>93</v>
      </c>
      <c r="M443" s="9">
        <v>61</v>
      </c>
      <c r="N443" s="31" t="s">
        <v>327</v>
      </c>
    </row>
    <row r="444" spans="2:14" x14ac:dyDescent="0.25">
      <c r="B444" s="31" t="s">
        <v>279</v>
      </c>
      <c r="D444" s="31" t="s">
        <v>102</v>
      </c>
      <c r="E444" s="7" t="s">
        <v>136</v>
      </c>
      <c r="F444" s="31" t="s">
        <v>60</v>
      </c>
      <c r="G444" s="31" t="s">
        <v>11</v>
      </c>
      <c r="H444" s="31" t="s">
        <v>85</v>
      </c>
      <c r="I444" s="31" t="s">
        <v>77</v>
      </c>
      <c r="J444" s="31">
        <v>2030</v>
      </c>
      <c r="K444" s="31" t="s">
        <v>16</v>
      </c>
      <c r="L444" s="9">
        <v>93</v>
      </c>
      <c r="M444" s="9">
        <v>61</v>
      </c>
      <c r="N444" s="31" t="s">
        <v>327</v>
      </c>
    </row>
    <row r="445" spans="2:14" x14ac:dyDescent="0.25">
      <c r="B445" s="31" t="s">
        <v>279</v>
      </c>
      <c r="D445" s="31" t="s">
        <v>102</v>
      </c>
      <c r="E445" s="7" t="s">
        <v>136</v>
      </c>
      <c r="F445" s="31" t="s">
        <v>60</v>
      </c>
      <c r="G445" s="31" t="s">
        <v>11</v>
      </c>
      <c r="H445" s="31" t="s">
        <v>85</v>
      </c>
      <c r="I445" s="31" t="s">
        <v>77</v>
      </c>
      <c r="J445" s="31">
        <v>2040</v>
      </c>
      <c r="K445" s="31" t="s">
        <v>16</v>
      </c>
      <c r="L445" s="10">
        <f>L444</f>
        <v>93</v>
      </c>
      <c r="M445" s="33" t="s">
        <v>383</v>
      </c>
      <c r="N445" s="31" t="s">
        <v>327</v>
      </c>
    </row>
    <row r="446" spans="2:14" x14ac:dyDescent="0.25">
      <c r="B446" s="31" t="s">
        <v>279</v>
      </c>
      <c r="D446" s="31" t="s">
        <v>102</v>
      </c>
      <c r="E446" s="7" t="s">
        <v>136</v>
      </c>
      <c r="F446" s="31" t="s">
        <v>60</v>
      </c>
      <c r="G446" s="31" t="s">
        <v>11</v>
      </c>
      <c r="H446" s="31" t="s">
        <v>85</v>
      </c>
      <c r="I446" s="31" t="s">
        <v>77</v>
      </c>
      <c r="J446" s="31">
        <v>2050</v>
      </c>
      <c r="K446" s="31" t="s">
        <v>16</v>
      </c>
      <c r="L446" s="10">
        <f>L445</f>
        <v>93</v>
      </c>
      <c r="M446" s="33" t="s">
        <v>383</v>
      </c>
      <c r="N446" s="31" t="s">
        <v>327</v>
      </c>
    </row>
    <row r="447" spans="2:14" x14ac:dyDescent="0.25">
      <c r="B447" s="31" t="s">
        <v>279</v>
      </c>
      <c r="D447" s="31" t="s">
        <v>102</v>
      </c>
      <c r="E447" s="7" t="s">
        <v>136</v>
      </c>
      <c r="F447" s="31" t="s">
        <v>60</v>
      </c>
      <c r="G447" s="31" t="s">
        <v>11</v>
      </c>
      <c r="H447" s="31" t="s">
        <v>85</v>
      </c>
      <c r="I447" s="31" t="s">
        <v>78</v>
      </c>
      <c r="J447" s="31">
        <v>2018</v>
      </c>
      <c r="K447" s="31" t="s">
        <v>16</v>
      </c>
      <c r="L447" s="9">
        <v>98</v>
      </c>
      <c r="M447" s="9">
        <v>61</v>
      </c>
      <c r="N447" s="31" t="s">
        <v>328</v>
      </c>
    </row>
    <row r="448" spans="2:14" x14ac:dyDescent="0.25">
      <c r="B448" s="31" t="s">
        <v>279</v>
      </c>
      <c r="D448" s="31" t="s">
        <v>102</v>
      </c>
      <c r="E448" s="7" t="s">
        <v>136</v>
      </c>
      <c r="F448" s="31" t="s">
        <v>60</v>
      </c>
      <c r="G448" s="31" t="s">
        <v>11</v>
      </c>
      <c r="H448" s="31" t="s">
        <v>85</v>
      </c>
      <c r="I448" s="31" t="s">
        <v>78</v>
      </c>
      <c r="J448" s="31">
        <v>2020</v>
      </c>
      <c r="K448" s="31" t="s">
        <v>16</v>
      </c>
      <c r="L448" s="9">
        <v>98</v>
      </c>
      <c r="M448" s="9">
        <v>61</v>
      </c>
      <c r="N448" s="31" t="s">
        <v>328</v>
      </c>
    </row>
    <row r="449" spans="2:14" x14ac:dyDescent="0.25">
      <c r="B449" s="31" t="s">
        <v>279</v>
      </c>
      <c r="D449" s="31" t="s">
        <v>102</v>
      </c>
      <c r="E449" s="7" t="s">
        <v>136</v>
      </c>
      <c r="F449" s="31" t="s">
        <v>60</v>
      </c>
      <c r="G449" s="31" t="s">
        <v>11</v>
      </c>
      <c r="H449" s="31" t="s">
        <v>85</v>
      </c>
      <c r="I449" s="31" t="s">
        <v>78</v>
      </c>
      <c r="J449" s="31">
        <v>2030</v>
      </c>
      <c r="K449" s="31" t="s">
        <v>16</v>
      </c>
      <c r="L449" s="9">
        <v>98</v>
      </c>
      <c r="M449" s="9">
        <v>61</v>
      </c>
      <c r="N449" s="31" t="s">
        <v>328</v>
      </c>
    </row>
    <row r="450" spans="2:14" x14ac:dyDescent="0.25">
      <c r="B450" s="31" t="s">
        <v>279</v>
      </c>
      <c r="D450" s="31" t="s">
        <v>102</v>
      </c>
      <c r="E450" s="7" t="s">
        <v>136</v>
      </c>
      <c r="F450" s="31" t="s">
        <v>60</v>
      </c>
      <c r="G450" s="31" t="s">
        <v>11</v>
      </c>
      <c r="H450" s="31" t="s">
        <v>85</v>
      </c>
      <c r="I450" s="31" t="s">
        <v>78</v>
      </c>
      <c r="J450" s="31">
        <v>2040</v>
      </c>
      <c r="K450" s="31" t="s">
        <v>16</v>
      </c>
      <c r="L450" s="10">
        <f>L449</f>
        <v>98</v>
      </c>
      <c r="M450" s="33" t="s">
        <v>383</v>
      </c>
      <c r="N450" s="31" t="s">
        <v>328</v>
      </c>
    </row>
    <row r="451" spans="2:14" x14ac:dyDescent="0.25">
      <c r="B451" s="31" t="s">
        <v>279</v>
      </c>
      <c r="D451" s="31" t="s">
        <v>102</v>
      </c>
      <c r="E451" s="7" t="s">
        <v>136</v>
      </c>
      <c r="F451" s="31" t="s">
        <v>60</v>
      </c>
      <c r="G451" s="31" t="s">
        <v>11</v>
      </c>
      <c r="H451" s="31" t="s">
        <v>85</v>
      </c>
      <c r="I451" s="31" t="s">
        <v>78</v>
      </c>
      <c r="J451" s="31">
        <v>2050</v>
      </c>
      <c r="K451" s="31" t="s">
        <v>16</v>
      </c>
      <c r="L451" s="10">
        <f>L450</f>
        <v>98</v>
      </c>
      <c r="M451" s="33" t="s">
        <v>383</v>
      </c>
      <c r="N451" s="31" t="s">
        <v>328</v>
      </c>
    </row>
    <row r="452" spans="2:14" x14ac:dyDescent="0.25">
      <c r="B452" s="31" t="s">
        <v>279</v>
      </c>
      <c r="D452" s="31" t="s">
        <v>102</v>
      </c>
      <c r="E452" s="7" t="s">
        <v>136</v>
      </c>
      <c r="F452" s="31" t="s">
        <v>60</v>
      </c>
      <c r="G452" s="31" t="s">
        <v>11</v>
      </c>
      <c r="H452" s="31" t="s">
        <v>85</v>
      </c>
      <c r="I452" s="31" t="s">
        <v>79</v>
      </c>
      <c r="J452" s="31">
        <v>2018</v>
      </c>
      <c r="K452" s="31" t="s">
        <v>16</v>
      </c>
      <c r="L452" s="9">
        <v>96.5</v>
      </c>
    </row>
    <row r="453" spans="2:14" x14ac:dyDescent="0.25">
      <c r="B453" s="31" t="s">
        <v>279</v>
      </c>
      <c r="D453" s="31" t="s">
        <v>102</v>
      </c>
      <c r="E453" s="7" t="s">
        <v>136</v>
      </c>
      <c r="F453" s="31" t="s">
        <v>60</v>
      </c>
      <c r="G453" s="31" t="s">
        <v>11</v>
      </c>
      <c r="H453" s="31" t="s">
        <v>85</v>
      </c>
      <c r="I453" s="31" t="s">
        <v>79</v>
      </c>
      <c r="J453" s="31">
        <v>2020</v>
      </c>
      <c r="K453" s="31" t="s">
        <v>16</v>
      </c>
      <c r="L453" s="9">
        <v>96.5</v>
      </c>
    </row>
    <row r="454" spans="2:14" x14ac:dyDescent="0.25">
      <c r="B454" s="31" t="s">
        <v>279</v>
      </c>
      <c r="D454" s="31" t="s">
        <v>102</v>
      </c>
      <c r="E454" s="7" t="s">
        <v>136</v>
      </c>
      <c r="F454" s="31" t="s">
        <v>60</v>
      </c>
      <c r="G454" s="31" t="s">
        <v>11</v>
      </c>
      <c r="H454" s="31" t="s">
        <v>85</v>
      </c>
      <c r="I454" s="31" t="s">
        <v>79</v>
      </c>
      <c r="J454" s="31">
        <v>2030</v>
      </c>
      <c r="K454" s="31" t="s">
        <v>16</v>
      </c>
      <c r="L454" s="9">
        <v>96.5</v>
      </c>
    </row>
    <row r="455" spans="2:14" x14ac:dyDescent="0.25">
      <c r="B455" s="31" t="s">
        <v>279</v>
      </c>
      <c r="D455" s="31" t="s">
        <v>102</v>
      </c>
      <c r="E455" s="7" t="s">
        <v>136</v>
      </c>
      <c r="F455" s="31" t="s">
        <v>60</v>
      </c>
      <c r="G455" s="31" t="s">
        <v>11</v>
      </c>
      <c r="H455" s="31" t="s">
        <v>85</v>
      </c>
      <c r="I455" s="31" t="s">
        <v>79</v>
      </c>
      <c r="J455" s="31">
        <v>2040</v>
      </c>
      <c r="K455" s="31" t="s">
        <v>16</v>
      </c>
      <c r="L455" s="10">
        <f>L454</f>
        <v>96.5</v>
      </c>
    </row>
    <row r="456" spans="2:14" x14ac:dyDescent="0.25">
      <c r="B456" s="31" t="s">
        <v>279</v>
      </c>
      <c r="D456" s="31" t="s">
        <v>102</v>
      </c>
      <c r="E456" s="7" t="s">
        <v>136</v>
      </c>
      <c r="F456" s="31" t="s">
        <v>60</v>
      </c>
      <c r="G456" s="31" t="s">
        <v>11</v>
      </c>
      <c r="H456" s="31" t="s">
        <v>85</v>
      </c>
      <c r="I456" s="31" t="s">
        <v>79</v>
      </c>
      <c r="J456" s="31">
        <v>2050</v>
      </c>
      <c r="K456" s="31" t="s">
        <v>16</v>
      </c>
      <c r="L456" s="10">
        <f>L455</f>
        <v>96.5</v>
      </c>
    </row>
    <row r="457" spans="2:14" x14ac:dyDescent="0.25">
      <c r="B457" s="31" t="s">
        <v>279</v>
      </c>
      <c r="D457" s="31" t="s">
        <v>102</v>
      </c>
      <c r="E457" s="7" t="s">
        <v>136</v>
      </c>
      <c r="F457" s="31" t="s">
        <v>60</v>
      </c>
      <c r="G457" s="31" t="s">
        <v>11</v>
      </c>
      <c r="H457" s="31" t="s">
        <v>85</v>
      </c>
      <c r="I457" s="31" t="s">
        <v>152</v>
      </c>
      <c r="J457" s="31">
        <v>2018</v>
      </c>
      <c r="K457" s="31" t="s">
        <v>16</v>
      </c>
      <c r="L457" s="9">
        <v>97.5</v>
      </c>
    </row>
    <row r="458" spans="2:14" x14ac:dyDescent="0.25">
      <c r="B458" s="31" t="s">
        <v>279</v>
      </c>
      <c r="D458" s="31" t="s">
        <v>102</v>
      </c>
      <c r="E458" s="7" t="s">
        <v>136</v>
      </c>
      <c r="F458" s="31" t="s">
        <v>60</v>
      </c>
      <c r="G458" s="31" t="s">
        <v>11</v>
      </c>
      <c r="H458" s="31" t="s">
        <v>85</v>
      </c>
      <c r="I458" s="31" t="s">
        <v>152</v>
      </c>
      <c r="J458" s="31">
        <v>2020</v>
      </c>
      <c r="K458" s="31" t="s">
        <v>16</v>
      </c>
      <c r="L458" s="9">
        <v>97.5</v>
      </c>
    </row>
    <row r="459" spans="2:14" x14ac:dyDescent="0.25">
      <c r="B459" s="31" t="s">
        <v>279</v>
      </c>
      <c r="D459" s="31" t="s">
        <v>102</v>
      </c>
      <c r="E459" s="7" t="s">
        <v>136</v>
      </c>
      <c r="F459" s="31" t="s">
        <v>60</v>
      </c>
      <c r="G459" s="31" t="s">
        <v>11</v>
      </c>
      <c r="H459" s="31" t="s">
        <v>85</v>
      </c>
      <c r="I459" s="31" t="s">
        <v>152</v>
      </c>
      <c r="J459" s="31">
        <v>2030</v>
      </c>
      <c r="K459" s="31" t="s">
        <v>16</v>
      </c>
      <c r="L459" s="9">
        <v>97.5</v>
      </c>
    </row>
    <row r="460" spans="2:14" x14ac:dyDescent="0.25">
      <c r="B460" s="31" t="s">
        <v>279</v>
      </c>
      <c r="D460" s="31" t="s">
        <v>102</v>
      </c>
      <c r="E460" s="7" t="s">
        <v>136</v>
      </c>
      <c r="F460" s="31" t="s">
        <v>60</v>
      </c>
      <c r="G460" s="31" t="s">
        <v>11</v>
      </c>
      <c r="H460" s="31" t="s">
        <v>85</v>
      </c>
      <c r="I460" s="31" t="s">
        <v>152</v>
      </c>
      <c r="J460" s="31">
        <v>2040</v>
      </c>
      <c r="K460" s="31" t="s">
        <v>16</v>
      </c>
      <c r="L460" s="10">
        <f>L459</f>
        <v>97.5</v>
      </c>
    </row>
    <row r="461" spans="2:14" x14ac:dyDescent="0.25">
      <c r="B461" s="31" t="s">
        <v>279</v>
      </c>
      <c r="D461" s="31" t="s">
        <v>102</v>
      </c>
      <c r="E461" s="7" t="s">
        <v>136</v>
      </c>
      <c r="F461" s="31" t="s">
        <v>60</v>
      </c>
      <c r="G461" s="31" t="s">
        <v>11</v>
      </c>
      <c r="H461" s="31" t="s">
        <v>85</v>
      </c>
      <c r="I461" s="31" t="s">
        <v>152</v>
      </c>
      <c r="J461" s="31">
        <v>2050</v>
      </c>
      <c r="K461" s="31" t="s">
        <v>16</v>
      </c>
      <c r="L461" s="10">
        <f>L460</f>
        <v>97.5</v>
      </c>
    </row>
    <row r="462" spans="2:14" x14ac:dyDescent="0.25">
      <c r="B462" s="31" t="s">
        <v>279</v>
      </c>
      <c r="D462" s="31" t="s">
        <v>103</v>
      </c>
      <c r="E462" s="7" t="s">
        <v>60</v>
      </c>
      <c r="F462" s="31" t="s">
        <v>60</v>
      </c>
      <c r="G462" s="31" t="s">
        <v>11</v>
      </c>
      <c r="H462" s="31" t="s">
        <v>85</v>
      </c>
      <c r="I462" s="31" t="s">
        <v>77</v>
      </c>
      <c r="J462" s="31">
        <v>2018</v>
      </c>
      <c r="K462" s="31" t="s">
        <v>16</v>
      </c>
      <c r="L462" s="9">
        <v>40</v>
      </c>
      <c r="M462" s="9">
        <v>61</v>
      </c>
      <c r="N462" s="31" t="s">
        <v>326</v>
      </c>
    </row>
    <row r="463" spans="2:14" x14ac:dyDescent="0.25">
      <c r="B463" s="31" t="s">
        <v>279</v>
      </c>
      <c r="D463" s="31" t="s">
        <v>103</v>
      </c>
      <c r="E463" s="7" t="s">
        <v>60</v>
      </c>
      <c r="F463" s="31" t="s">
        <v>60</v>
      </c>
      <c r="G463" s="31" t="s">
        <v>11</v>
      </c>
      <c r="H463" s="31" t="s">
        <v>85</v>
      </c>
      <c r="I463" s="31" t="s">
        <v>77</v>
      </c>
      <c r="J463" s="31">
        <v>2020</v>
      </c>
      <c r="K463" s="31" t="s">
        <v>16</v>
      </c>
      <c r="L463" s="9">
        <v>42.7</v>
      </c>
      <c r="M463" s="9">
        <v>61</v>
      </c>
      <c r="N463" s="31" t="s">
        <v>326</v>
      </c>
    </row>
    <row r="464" spans="2:14" x14ac:dyDescent="0.25">
      <c r="B464" s="31" t="s">
        <v>279</v>
      </c>
      <c r="D464" s="31" t="s">
        <v>103</v>
      </c>
      <c r="E464" s="7" t="s">
        <v>60</v>
      </c>
      <c r="F464" s="31" t="s">
        <v>60</v>
      </c>
      <c r="G464" s="31" t="s">
        <v>11</v>
      </c>
      <c r="H464" s="31" t="s">
        <v>85</v>
      </c>
      <c r="I464" s="31" t="s">
        <v>77</v>
      </c>
      <c r="J464" s="31">
        <v>2030</v>
      </c>
      <c r="K464" s="31" t="s">
        <v>16</v>
      </c>
      <c r="L464" s="9">
        <v>45.3</v>
      </c>
      <c r="M464" s="9">
        <v>61</v>
      </c>
      <c r="N464" s="31" t="s">
        <v>326</v>
      </c>
    </row>
    <row r="465" spans="2:14" x14ac:dyDescent="0.25">
      <c r="B465" s="31" t="s">
        <v>279</v>
      </c>
      <c r="D465" s="31" t="s">
        <v>103</v>
      </c>
      <c r="E465" s="7" t="s">
        <v>60</v>
      </c>
      <c r="F465" s="31" t="s">
        <v>60</v>
      </c>
      <c r="G465" s="31" t="s">
        <v>11</v>
      </c>
      <c r="H465" s="31" t="s">
        <v>85</v>
      </c>
      <c r="I465" s="31" t="s">
        <v>77</v>
      </c>
      <c r="J465" s="31">
        <v>2040</v>
      </c>
      <c r="K465" s="31" t="s">
        <v>16</v>
      </c>
      <c r="L465" s="10">
        <f>L464</f>
        <v>45.3</v>
      </c>
      <c r="M465" s="33" t="s">
        <v>383</v>
      </c>
      <c r="N465" s="31" t="s">
        <v>326</v>
      </c>
    </row>
    <row r="466" spans="2:14" x14ac:dyDescent="0.25">
      <c r="B466" s="31" t="s">
        <v>279</v>
      </c>
      <c r="D466" s="31" t="s">
        <v>103</v>
      </c>
      <c r="E466" s="7" t="s">
        <v>60</v>
      </c>
      <c r="F466" s="31" t="s">
        <v>60</v>
      </c>
      <c r="G466" s="31" t="s">
        <v>11</v>
      </c>
      <c r="H466" s="31" t="s">
        <v>85</v>
      </c>
      <c r="I466" s="31" t="s">
        <v>77</v>
      </c>
      <c r="J466" s="31">
        <v>2050</v>
      </c>
      <c r="K466" s="31" t="s">
        <v>16</v>
      </c>
      <c r="L466" s="10">
        <f>L465</f>
        <v>45.3</v>
      </c>
      <c r="M466" s="33" t="s">
        <v>383</v>
      </c>
      <c r="N466" s="31" t="s">
        <v>326</v>
      </c>
    </row>
    <row r="467" spans="2:14" x14ac:dyDescent="0.25">
      <c r="B467" s="31" t="s">
        <v>279</v>
      </c>
      <c r="D467" s="31" t="s">
        <v>103</v>
      </c>
      <c r="E467" s="7" t="s">
        <v>60</v>
      </c>
      <c r="F467" s="31" t="s">
        <v>60</v>
      </c>
      <c r="G467" s="31" t="s">
        <v>11</v>
      </c>
      <c r="H467" s="31" t="s">
        <v>85</v>
      </c>
      <c r="I467" s="31" t="s">
        <v>78</v>
      </c>
      <c r="J467" s="31">
        <v>2018</v>
      </c>
      <c r="K467" s="31" t="s">
        <v>16</v>
      </c>
      <c r="L467" s="9">
        <v>75</v>
      </c>
      <c r="M467" s="9">
        <v>61</v>
      </c>
      <c r="N467" s="31" t="s">
        <v>326</v>
      </c>
    </row>
    <row r="468" spans="2:14" x14ac:dyDescent="0.25">
      <c r="B468" s="31" t="s">
        <v>279</v>
      </c>
      <c r="D468" s="31" t="s">
        <v>103</v>
      </c>
      <c r="E468" s="7" t="s">
        <v>60</v>
      </c>
      <c r="F468" s="31" t="s">
        <v>60</v>
      </c>
      <c r="G468" s="31" t="s">
        <v>11</v>
      </c>
      <c r="H468" s="31" t="s">
        <v>85</v>
      </c>
      <c r="I468" s="31" t="s">
        <v>78</v>
      </c>
      <c r="J468" s="31">
        <v>2020</v>
      </c>
      <c r="K468" s="31" t="s">
        <v>16</v>
      </c>
      <c r="L468" s="9">
        <v>80</v>
      </c>
      <c r="M468" s="9">
        <v>61</v>
      </c>
      <c r="N468" s="31" t="s">
        <v>326</v>
      </c>
    </row>
    <row r="469" spans="2:14" x14ac:dyDescent="0.25">
      <c r="B469" s="31" t="s">
        <v>279</v>
      </c>
      <c r="D469" s="31" t="s">
        <v>103</v>
      </c>
      <c r="E469" s="7" t="s">
        <v>60</v>
      </c>
      <c r="F469" s="31" t="s">
        <v>60</v>
      </c>
      <c r="G469" s="31" t="s">
        <v>11</v>
      </c>
      <c r="H469" s="31" t="s">
        <v>85</v>
      </c>
      <c r="I469" s="31" t="s">
        <v>78</v>
      </c>
      <c r="J469" s="31">
        <v>2030</v>
      </c>
      <c r="K469" s="31" t="s">
        <v>16</v>
      </c>
      <c r="L469" s="9">
        <v>85</v>
      </c>
      <c r="M469" s="9">
        <v>61</v>
      </c>
      <c r="N469" s="31" t="s">
        <v>326</v>
      </c>
    </row>
    <row r="470" spans="2:14" x14ac:dyDescent="0.25">
      <c r="B470" s="31" t="s">
        <v>279</v>
      </c>
      <c r="D470" s="31" t="s">
        <v>103</v>
      </c>
      <c r="E470" s="7" t="s">
        <v>60</v>
      </c>
      <c r="F470" s="31" t="s">
        <v>60</v>
      </c>
      <c r="G470" s="31" t="s">
        <v>11</v>
      </c>
      <c r="H470" s="31" t="s">
        <v>85</v>
      </c>
      <c r="I470" s="31" t="s">
        <v>78</v>
      </c>
      <c r="J470" s="31">
        <v>2040</v>
      </c>
      <c r="K470" s="31" t="s">
        <v>16</v>
      </c>
      <c r="L470" s="10">
        <f>L469</f>
        <v>85</v>
      </c>
      <c r="M470" s="33" t="s">
        <v>383</v>
      </c>
      <c r="N470" s="31" t="s">
        <v>326</v>
      </c>
    </row>
    <row r="471" spans="2:14" x14ac:dyDescent="0.25">
      <c r="B471" s="31" t="s">
        <v>279</v>
      </c>
      <c r="D471" s="31" t="s">
        <v>103</v>
      </c>
      <c r="E471" s="7" t="s">
        <v>60</v>
      </c>
      <c r="F471" s="31" t="s">
        <v>60</v>
      </c>
      <c r="G471" s="31" t="s">
        <v>11</v>
      </c>
      <c r="H471" s="31" t="s">
        <v>85</v>
      </c>
      <c r="I471" s="31" t="s">
        <v>78</v>
      </c>
      <c r="J471" s="31">
        <v>2050</v>
      </c>
      <c r="K471" s="31" t="s">
        <v>16</v>
      </c>
      <c r="L471" s="10">
        <f>L470</f>
        <v>85</v>
      </c>
      <c r="M471" s="33" t="s">
        <v>383</v>
      </c>
      <c r="N471" s="31" t="s">
        <v>326</v>
      </c>
    </row>
    <row r="472" spans="2:14" x14ac:dyDescent="0.25">
      <c r="B472" s="31" t="s">
        <v>279</v>
      </c>
      <c r="D472" s="31" t="s">
        <v>103</v>
      </c>
      <c r="E472" s="7" t="s">
        <v>60</v>
      </c>
      <c r="F472" s="31" t="s">
        <v>60</v>
      </c>
      <c r="G472" s="31" t="s">
        <v>11</v>
      </c>
      <c r="H472" s="31" t="s">
        <v>85</v>
      </c>
      <c r="I472" s="31" t="s">
        <v>79</v>
      </c>
      <c r="J472" s="31">
        <v>2018</v>
      </c>
      <c r="K472" s="31" t="s">
        <v>16</v>
      </c>
      <c r="L472" s="9">
        <v>58.333333333333336</v>
      </c>
    </row>
    <row r="473" spans="2:14" x14ac:dyDescent="0.25">
      <c r="B473" s="31" t="s">
        <v>279</v>
      </c>
      <c r="D473" s="31" t="s">
        <v>103</v>
      </c>
      <c r="E473" s="7" t="s">
        <v>60</v>
      </c>
      <c r="F473" s="31" t="s">
        <v>60</v>
      </c>
      <c r="G473" s="31" t="s">
        <v>11</v>
      </c>
      <c r="H473" s="31" t="s">
        <v>85</v>
      </c>
      <c r="I473" s="31" t="s">
        <v>79</v>
      </c>
      <c r="J473" s="31">
        <v>2020</v>
      </c>
      <c r="K473" s="31" t="s">
        <v>16</v>
      </c>
      <c r="L473" s="9">
        <v>62.233333333333327</v>
      </c>
    </row>
    <row r="474" spans="2:14" x14ac:dyDescent="0.25">
      <c r="B474" s="31" t="s">
        <v>279</v>
      </c>
      <c r="D474" s="31" t="s">
        <v>103</v>
      </c>
      <c r="E474" s="7" t="s">
        <v>60</v>
      </c>
      <c r="F474" s="31" t="s">
        <v>60</v>
      </c>
      <c r="G474" s="31" t="s">
        <v>11</v>
      </c>
      <c r="H474" s="31" t="s">
        <v>85</v>
      </c>
      <c r="I474" s="31" t="s">
        <v>79</v>
      </c>
      <c r="J474" s="31">
        <v>2030</v>
      </c>
      <c r="K474" s="31" t="s">
        <v>16</v>
      </c>
      <c r="L474" s="9">
        <v>66.100000000000009</v>
      </c>
    </row>
    <row r="475" spans="2:14" x14ac:dyDescent="0.25">
      <c r="B475" s="31" t="s">
        <v>279</v>
      </c>
      <c r="D475" s="31" t="s">
        <v>103</v>
      </c>
      <c r="E475" s="7" t="s">
        <v>60</v>
      </c>
      <c r="F475" s="31" t="s">
        <v>60</v>
      </c>
      <c r="G475" s="31" t="s">
        <v>11</v>
      </c>
      <c r="H475" s="31" t="s">
        <v>85</v>
      </c>
      <c r="I475" s="31" t="s">
        <v>79</v>
      </c>
      <c r="J475" s="31">
        <v>2040</v>
      </c>
      <c r="K475" s="31" t="s">
        <v>16</v>
      </c>
      <c r="L475" s="10">
        <f>L474</f>
        <v>66.100000000000009</v>
      </c>
    </row>
    <row r="476" spans="2:14" x14ac:dyDescent="0.25">
      <c r="B476" s="31" t="s">
        <v>279</v>
      </c>
      <c r="D476" s="31" t="s">
        <v>103</v>
      </c>
      <c r="E476" s="7" t="s">
        <v>60</v>
      </c>
      <c r="F476" s="31" t="s">
        <v>60</v>
      </c>
      <c r="G476" s="31" t="s">
        <v>11</v>
      </c>
      <c r="H476" s="31" t="s">
        <v>85</v>
      </c>
      <c r="I476" s="31" t="s">
        <v>79</v>
      </c>
      <c r="J476" s="31">
        <v>2050</v>
      </c>
      <c r="K476" s="31" t="s">
        <v>16</v>
      </c>
      <c r="L476" s="10">
        <f>L475</f>
        <v>66.100000000000009</v>
      </c>
    </row>
    <row r="477" spans="2:14" x14ac:dyDescent="0.25">
      <c r="B477" s="31" t="s">
        <v>279</v>
      </c>
      <c r="D477" s="31" t="s">
        <v>103</v>
      </c>
      <c r="E477" s="7" t="s">
        <v>60</v>
      </c>
      <c r="F477" s="31" t="s">
        <v>60</v>
      </c>
      <c r="G477" s="31" t="s">
        <v>11</v>
      </c>
      <c r="H477" s="31" t="s">
        <v>85</v>
      </c>
      <c r="I477" s="31" t="s">
        <v>152</v>
      </c>
      <c r="J477" s="31">
        <v>2018</v>
      </c>
      <c r="K477" s="31" t="s">
        <v>16</v>
      </c>
      <c r="L477" s="9">
        <v>60</v>
      </c>
    </row>
    <row r="478" spans="2:14" x14ac:dyDescent="0.25">
      <c r="B478" s="31" t="s">
        <v>279</v>
      </c>
      <c r="D478" s="31" t="s">
        <v>103</v>
      </c>
      <c r="E478" s="7" t="s">
        <v>60</v>
      </c>
      <c r="F478" s="31" t="s">
        <v>60</v>
      </c>
      <c r="G478" s="31" t="s">
        <v>11</v>
      </c>
      <c r="H478" s="31" t="s">
        <v>85</v>
      </c>
      <c r="I478" s="31" t="s">
        <v>152</v>
      </c>
      <c r="J478" s="31">
        <v>2020</v>
      </c>
      <c r="K478" s="31" t="s">
        <v>16</v>
      </c>
      <c r="L478" s="9">
        <v>64</v>
      </c>
    </row>
    <row r="479" spans="2:14" x14ac:dyDescent="0.25">
      <c r="B479" s="31" t="s">
        <v>279</v>
      </c>
      <c r="D479" s="31" t="s">
        <v>103</v>
      </c>
      <c r="E479" s="7" t="s">
        <v>60</v>
      </c>
      <c r="F479" s="31" t="s">
        <v>60</v>
      </c>
      <c r="G479" s="31" t="s">
        <v>11</v>
      </c>
      <c r="H479" s="31" t="s">
        <v>85</v>
      </c>
      <c r="I479" s="31" t="s">
        <v>152</v>
      </c>
      <c r="J479" s="31">
        <v>2030</v>
      </c>
      <c r="K479" s="31" t="s">
        <v>16</v>
      </c>
      <c r="L479" s="9">
        <v>68</v>
      </c>
    </row>
    <row r="480" spans="2:14" x14ac:dyDescent="0.25">
      <c r="B480" s="31" t="s">
        <v>279</v>
      </c>
      <c r="D480" s="31" t="s">
        <v>103</v>
      </c>
      <c r="E480" s="7" t="s">
        <v>60</v>
      </c>
      <c r="F480" s="31" t="s">
        <v>60</v>
      </c>
      <c r="G480" s="31" t="s">
        <v>11</v>
      </c>
      <c r="H480" s="31" t="s">
        <v>85</v>
      </c>
      <c r="I480" s="31" t="s">
        <v>152</v>
      </c>
      <c r="J480" s="31">
        <v>2040</v>
      </c>
      <c r="K480" s="31" t="s">
        <v>16</v>
      </c>
      <c r="L480" s="10">
        <f>L479</f>
        <v>68</v>
      </c>
    </row>
    <row r="481" spans="2:14" x14ac:dyDescent="0.25">
      <c r="B481" s="31" t="s">
        <v>279</v>
      </c>
      <c r="D481" s="31" t="s">
        <v>103</v>
      </c>
      <c r="E481" s="7" t="s">
        <v>60</v>
      </c>
      <c r="F481" s="31" t="s">
        <v>60</v>
      </c>
      <c r="G481" s="31" t="s">
        <v>11</v>
      </c>
      <c r="H481" s="31" t="s">
        <v>85</v>
      </c>
      <c r="I481" s="31" t="s">
        <v>152</v>
      </c>
      <c r="J481" s="31">
        <v>2050</v>
      </c>
      <c r="K481" s="31" t="s">
        <v>16</v>
      </c>
      <c r="L481" s="10">
        <f>L480</f>
        <v>68</v>
      </c>
    </row>
    <row r="482" spans="2:14" x14ac:dyDescent="0.25">
      <c r="B482" s="31" t="s">
        <v>279</v>
      </c>
      <c r="D482" s="31" t="s">
        <v>103</v>
      </c>
      <c r="E482" s="7" t="s">
        <v>136</v>
      </c>
      <c r="F482" s="31" t="s">
        <v>60</v>
      </c>
      <c r="G482" s="31" t="s">
        <v>11</v>
      </c>
      <c r="H482" s="31" t="s">
        <v>85</v>
      </c>
      <c r="I482" s="31" t="s">
        <v>77</v>
      </c>
      <c r="J482" s="31">
        <v>2018</v>
      </c>
      <c r="K482" s="31" t="s">
        <v>16</v>
      </c>
      <c r="L482" s="9">
        <v>100</v>
      </c>
      <c r="M482" s="9">
        <v>61</v>
      </c>
      <c r="N482" s="31" t="s">
        <v>326</v>
      </c>
    </row>
    <row r="483" spans="2:14" x14ac:dyDescent="0.25">
      <c r="B483" s="31" t="s">
        <v>279</v>
      </c>
      <c r="D483" s="31" t="s">
        <v>103</v>
      </c>
      <c r="E483" s="7" t="s">
        <v>136</v>
      </c>
      <c r="F483" s="31" t="s">
        <v>60</v>
      </c>
      <c r="G483" s="31" t="s">
        <v>11</v>
      </c>
      <c r="H483" s="31" t="s">
        <v>85</v>
      </c>
      <c r="I483" s="31" t="s">
        <v>77</v>
      </c>
      <c r="J483" s="31">
        <v>2020</v>
      </c>
      <c r="K483" s="31" t="s">
        <v>16</v>
      </c>
      <c r="L483" s="9">
        <v>100</v>
      </c>
      <c r="M483" s="9">
        <v>61</v>
      </c>
      <c r="N483" s="31" t="s">
        <v>326</v>
      </c>
    </row>
    <row r="484" spans="2:14" x14ac:dyDescent="0.25">
      <c r="B484" s="31" t="s">
        <v>279</v>
      </c>
      <c r="D484" s="31" t="s">
        <v>103</v>
      </c>
      <c r="E484" s="7" t="s">
        <v>136</v>
      </c>
      <c r="F484" s="31" t="s">
        <v>60</v>
      </c>
      <c r="G484" s="31" t="s">
        <v>11</v>
      </c>
      <c r="H484" s="31" t="s">
        <v>85</v>
      </c>
      <c r="I484" s="31" t="s">
        <v>77</v>
      </c>
      <c r="J484" s="31">
        <v>2030</v>
      </c>
      <c r="K484" s="31" t="s">
        <v>16</v>
      </c>
      <c r="L484" s="9">
        <v>100</v>
      </c>
      <c r="M484" s="9">
        <v>61</v>
      </c>
      <c r="N484" s="31" t="s">
        <v>326</v>
      </c>
    </row>
    <row r="485" spans="2:14" x14ac:dyDescent="0.25">
      <c r="B485" s="31" t="s">
        <v>279</v>
      </c>
      <c r="D485" s="31" t="s">
        <v>103</v>
      </c>
      <c r="E485" s="7" t="s">
        <v>136</v>
      </c>
      <c r="F485" s="31" t="s">
        <v>60</v>
      </c>
      <c r="G485" s="31" t="s">
        <v>11</v>
      </c>
      <c r="H485" s="31" t="s">
        <v>85</v>
      </c>
      <c r="I485" s="31" t="s">
        <v>77</v>
      </c>
      <c r="J485" s="31">
        <v>2040</v>
      </c>
      <c r="K485" s="31" t="s">
        <v>16</v>
      </c>
      <c r="L485" s="10">
        <f>L484</f>
        <v>100</v>
      </c>
      <c r="M485" s="33" t="s">
        <v>383</v>
      </c>
      <c r="N485" s="31" t="s">
        <v>326</v>
      </c>
    </row>
    <row r="486" spans="2:14" x14ac:dyDescent="0.25">
      <c r="B486" s="31" t="s">
        <v>279</v>
      </c>
      <c r="D486" s="31" t="s">
        <v>103</v>
      </c>
      <c r="E486" s="7" t="s">
        <v>136</v>
      </c>
      <c r="F486" s="31" t="s">
        <v>60</v>
      </c>
      <c r="G486" s="31" t="s">
        <v>11</v>
      </c>
      <c r="H486" s="31" t="s">
        <v>85</v>
      </c>
      <c r="I486" s="31" t="s">
        <v>77</v>
      </c>
      <c r="J486" s="31">
        <v>2050</v>
      </c>
      <c r="K486" s="31" t="s">
        <v>16</v>
      </c>
      <c r="L486" s="10">
        <f>L485</f>
        <v>100</v>
      </c>
      <c r="M486" s="33" t="s">
        <v>383</v>
      </c>
      <c r="N486" s="31" t="s">
        <v>326</v>
      </c>
    </row>
    <row r="487" spans="2:14" x14ac:dyDescent="0.25">
      <c r="B487" s="31" t="s">
        <v>279</v>
      </c>
      <c r="D487" s="31" t="s">
        <v>103</v>
      </c>
      <c r="E487" s="7" t="s">
        <v>136</v>
      </c>
      <c r="F487" s="31" t="s">
        <v>60</v>
      </c>
      <c r="G487" s="31" t="s">
        <v>11</v>
      </c>
      <c r="H487" s="31" t="s">
        <v>85</v>
      </c>
      <c r="I487" s="31" t="s">
        <v>78</v>
      </c>
      <c r="J487" s="31">
        <v>2018</v>
      </c>
      <c r="K487" s="31" t="s">
        <v>16</v>
      </c>
      <c r="L487" s="9">
        <v>100</v>
      </c>
      <c r="M487" s="9">
        <v>61</v>
      </c>
      <c r="N487" s="31" t="s">
        <v>326</v>
      </c>
    </row>
    <row r="488" spans="2:14" x14ac:dyDescent="0.25">
      <c r="B488" s="31" t="s">
        <v>279</v>
      </c>
      <c r="D488" s="31" t="s">
        <v>103</v>
      </c>
      <c r="E488" s="7" t="s">
        <v>136</v>
      </c>
      <c r="F488" s="31" t="s">
        <v>60</v>
      </c>
      <c r="G488" s="31" t="s">
        <v>11</v>
      </c>
      <c r="H488" s="31" t="s">
        <v>85</v>
      </c>
      <c r="I488" s="31" t="s">
        <v>78</v>
      </c>
      <c r="J488" s="31">
        <v>2020</v>
      </c>
      <c r="K488" s="31" t="s">
        <v>16</v>
      </c>
      <c r="L488" s="9">
        <v>100</v>
      </c>
      <c r="M488" s="9">
        <v>61</v>
      </c>
      <c r="N488" s="31" t="s">
        <v>326</v>
      </c>
    </row>
    <row r="489" spans="2:14" x14ac:dyDescent="0.25">
      <c r="B489" s="31" t="s">
        <v>279</v>
      </c>
      <c r="D489" s="31" t="s">
        <v>103</v>
      </c>
      <c r="E489" s="7" t="s">
        <v>136</v>
      </c>
      <c r="F489" s="31" t="s">
        <v>60</v>
      </c>
      <c r="G489" s="31" t="s">
        <v>11</v>
      </c>
      <c r="H489" s="31" t="s">
        <v>85</v>
      </c>
      <c r="I489" s="31" t="s">
        <v>78</v>
      </c>
      <c r="J489" s="31">
        <v>2030</v>
      </c>
      <c r="K489" s="31" t="s">
        <v>16</v>
      </c>
      <c r="L489" s="9">
        <v>100</v>
      </c>
      <c r="M489" s="9">
        <v>61</v>
      </c>
      <c r="N489" s="31" t="s">
        <v>326</v>
      </c>
    </row>
    <row r="490" spans="2:14" x14ac:dyDescent="0.25">
      <c r="B490" s="31" t="s">
        <v>279</v>
      </c>
      <c r="D490" s="31" t="s">
        <v>103</v>
      </c>
      <c r="E490" s="7" t="s">
        <v>136</v>
      </c>
      <c r="F490" s="31" t="s">
        <v>60</v>
      </c>
      <c r="G490" s="31" t="s">
        <v>11</v>
      </c>
      <c r="H490" s="31" t="s">
        <v>85</v>
      </c>
      <c r="I490" s="31" t="s">
        <v>78</v>
      </c>
      <c r="J490" s="31">
        <v>2040</v>
      </c>
      <c r="K490" s="31" t="s">
        <v>16</v>
      </c>
      <c r="L490" s="10">
        <f>L489</f>
        <v>100</v>
      </c>
      <c r="M490" s="33" t="s">
        <v>383</v>
      </c>
      <c r="N490" s="31" t="s">
        <v>326</v>
      </c>
    </row>
    <row r="491" spans="2:14" x14ac:dyDescent="0.25">
      <c r="B491" s="31" t="s">
        <v>279</v>
      </c>
      <c r="D491" s="31" t="s">
        <v>103</v>
      </c>
      <c r="E491" s="7" t="s">
        <v>136</v>
      </c>
      <c r="F491" s="31" t="s">
        <v>60</v>
      </c>
      <c r="G491" s="31" t="s">
        <v>11</v>
      </c>
      <c r="H491" s="31" t="s">
        <v>85</v>
      </c>
      <c r="I491" s="31" t="s">
        <v>78</v>
      </c>
      <c r="J491" s="31">
        <v>2050</v>
      </c>
      <c r="K491" s="31" t="s">
        <v>16</v>
      </c>
      <c r="L491" s="10">
        <f>L490</f>
        <v>100</v>
      </c>
      <c r="M491" s="33" t="s">
        <v>383</v>
      </c>
      <c r="N491" s="31" t="s">
        <v>326</v>
      </c>
    </row>
    <row r="492" spans="2:14" x14ac:dyDescent="0.25">
      <c r="B492" s="31" t="s">
        <v>279</v>
      </c>
      <c r="D492" s="31" t="s">
        <v>103</v>
      </c>
      <c r="E492" s="7" t="s">
        <v>136</v>
      </c>
      <c r="F492" s="31" t="s">
        <v>60</v>
      </c>
      <c r="G492" s="31" t="s">
        <v>11</v>
      </c>
      <c r="H492" s="31" t="s">
        <v>85</v>
      </c>
      <c r="I492" s="31" t="s">
        <v>79</v>
      </c>
      <c r="J492" s="31">
        <v>2018</v>
      </c>
      <c r="K492" s="31" t="s">
        <v>16</v>
      </c>
      <c r="L492" s="9">
        <v>100</v>
      </c>
    </row>
    <row r="493" spans="2:14" x14ac:dyDescent="0.25">
      <c r="B493" s="31" t="s">
        <v>279</v>
      </c>
      <c r="D493" s="31" t="s">
        <v>103</v>
      </c>
      <c r="E493" s="7" t="s">
        <v>136</v>
      </c>
      <c r="F493" s="31" t="s">
        <v>60</v>
      </c>
      <c r="G493" s="31" t="s">
        <v>11</v>
      </c>
      <c r="H493" s="31" t="s">
        <v>85</v>
      </c>
      <c r="I493" s="31" t="s">
        <v>79</v>
      </c>
      <c r="J493" s="31">
        <v>2020</v>
      </c>
      <c r="K493" s="31" t="s">
        <v>16</v>
      </c>
      <c r="L493" s="9">
        <v>100</v>
      </c>
    </row>
    <row r="494" spans="2:14" x14ac:dyDescent="0.25">
      <c r="B494" s="31" t="s">
        <v>279</v>
      </c>
      <c r="D494" s="31" t="s">
        <v>103</v>
      </c>
      <c r="E494" s="7" t="s">
        <v>136</v>
      </c>
      <c r="F494" s="31" t="s">
        <v>60</v>
      </c>
      <c r="G494" s="31" t="s">
        <v>11</v>
      </c>
      <c r="H494" s="31" t="s">
        <v>85</v>
      </c>
      <c r="I494" s="31" t="s">
        <v>79</v>
      </c>
      <c r="J494" s="31">
        <v>2030</v>
      </c>
      <c r="K494" s="31" t="s">
        <v>16</v>
      </c>
      <c r="L494" s="9">
        <v>100</v>
      </c>
    </row>
    <row r="495" spans="2:14" x14ac:dyDescent="0.25">
      <c r="B495" s="31" t="s">
        <v>279</v>
      </c>
      <c r="D495" s="31" t="s">
        <v>103</v>
      </c>
      <c r="E495" s="7" t="s">
        <v>136</v>
      </c>
      <c r="F495" s="31" t="s">
        <v>60</v>
      </c>
      <c r="G495" s="31" t="s">
        <v>11</v>
      </c>
      <c r="H495" s="31" t="s">
        <v>85</v>
      </c>
      <c r="I495" s="31" t="s">
        <v>79</v>
      </c>
      <c r="J495" s="31">
        <v>2040</v>
      </c>
      <c r="K495" s="31" t="s">
        <v>16</v>
      </c>
      <c r="L495" s="10">
        <f>L494</f>
        <v>100</v>
      </c>
    </row>
    <row r="496" spans="2:14" x14ac:dyDescent="0.25">
      <c r="B496" s="31" t="s">
        <v>279</v>
      </c>
      <c r="D496" s="31" t="s">
        <v>103</v>
      </c>
      <c r="E496" s="7" t="s">
        <v>136</v>
      </c>
      <c r="F496" s="31" t="s">
        <v>60</v>
      </c>
      <c r="G496" s="31" t="s">
        <v>11</v>
      </c>
      <c r="H496" s="31" t="s">
        <v>85</v>
      </c>
      <c r="I496" s="31" t="s">
        <v>79</v>
      </c>
      <c r="J496" s="31">
        <v>2050</v>
      </c>
      <c r="K496" s="31" t="s">
        <v>16</v>
      </c>
      <c r="L496" s="10">
        <f>L495</f>
        <v>100</v>
      </c>
    </row>
    <row r="497" spans="2:14" x14ac:dyDescent="0.25">
      <c r="B497" s="31" t="s">
        <v>279</v>
      </c>
      <c r="D497" s="31" t="s">
        <v>103</v>
      </c>
      <c r="E497" s="7" t="s">
        <v>136</v>
      </c>
      <c r="F497" s="31" t="s">
        <v>60</v>
      </c>
      <c r="G497" s="31" t="s">
        <v>11</v>
      </c>
      <c r="H497" s="31" t="s">
        <v>85</v>
      </c>
      <c r="I497" s="31" t="s">
        <v>152</v>
      </c>
      <c r="J497" s="31">
        <v>2018</v>
      </c>
      <c r="K497" s="31" t="s">
        <v>16</v>
      </c>
      <c r="L497" s="9">
        <v>100</v>
      </c>
    </row>
    <row r="498" spans="2:14" x14ac:dyDescent="0.25">
      <c r="B498" s="31" t="s">
        <v>279</v>
      </c>
      <c r="D498" s="31" t="s">
        <v>103</v>
      </c>
      <c r="E498" s="7" t="s">
        <v>136</v>
      </c>
      <c r="F498" s="31" t="s">
        <v>60</v>
      </c>
      <c r="G498" s="31" t="s">
        <v>11</v>
      </c>
      <c r="H498" s="31" t="s">
        <v>85</v>
      </c>
      <c r="I498" s="31" t="s">
        <v>152</v>
      </c>
      <c r="J498" s="31">
        <v>2020</v>
      </c>
      <c r="K498" s="31" t="s">
        <v>16</v>
      </c>
      <c r="L498" s="9">
        <v>100</v>
      </c>
    </row>
    <row r="499" spans="2:14" x14ac:dyDescent="0.25">
      <c r="B499" s="31" t="s">
        <v>279</v>
      </c>
      <c r="D499" s="31" t="s">
        <v>103</v>
      </c>
      <c r="E499" s="7" t="s">
        <v>136</v>
      </c>
      <c r="F499" s="31" t="s">
        <v>60</v>
      </c>
      <c r="G499" s="31" t="s">
        <v>11</v>
      </c>
      <c r="H499" s="31" t="s">
        <v>85</v>
      </c>
      <c r="I499" s="31" t="s">
        <v>152</v>
      </c>
      <c r="J499" s="31">
        <v>2030</v>
      </c>
      <c r="K499" s="31" t="s">
        <v>16</v>
      </c>
      <c r="L499" s="9">
        <v>100</v>
      </c>
    </row>
    <row r="500" spans="2:14" x14ac:dyDescent="0.25">
      <c r="B500" s="31" t="s">
        <v>279</v>
      </c>
      <c r="D500" s="31" t="s">
        <v>103</v>
      </c>
      <c r="E500" s="7" t="s">
        <v>136</v>
      </c>
      <c r="F500" s="31" t="s">
        <v>60</v>
      </c>
      <c r="G500" s="31" t="s">
        <v>11</v>
      </c>
      <c r="H500" s="31" t="s">
        <v>85</v>
      </c>
      <c r="I500" s="31" t="s">
        <v>152</v>
      </c>
      <c r="J500" s="31">
        <v>2040</v>
      </c>
      <c r="K500" s="31" t="s">
        <v>16</v>
      </c>
      <c r="L500" s="10">
        <f>L499</f>
        <v>100</v>
      </c>
    </row>
    <row r="501" spans="2:14" x14ac:dyDescent="0.25">
      <c r="B501" s="31" t="s">
        <v>279</v>
      </c>
      <c r="D501" s="31" t="s">
        <v>103</v>
      </c>
      <c r="E501" s="7" t="s">
        <v>136</v>
      </c>
      <c r="F501" s="31" t="s">
        <v>60</v>
      </c>
      <c r="G501" s="31" t="s">
        <v>11</v>
      </c>
      <c r="H501" s="31" t="s">
        <v>85</v>
      </c>
      <c r="I501" s="31" t="s">
        <v>152</v>
      </c>
      <c r="J501" s="31">
        <v>2050</v>
      </c>
      <c r="K501" s="31" t="s">
        <v>16</v>
      </c>
      <c r="L501" s="10">
        <f>L500</f>
        <v>100</v>
      </c>
    </row>
    <row r="502" spans="2:14" x14ac:dyDescent="0.25">
      <c r="B502" s="31" t="s">
        <v>279</v>
      </c>
      <c r="D502" s="31" t="s">
        <v>144</v>
      </c>
      <c r="E502" s="7" t="s">
        <v>60</v>
      </c>
      <c r="F502" s="31" t="s">
        <v>60</v>
      </c>
      <c r="G502" s="31" t="s">
        <v>11</v>
      </c>
      <c r="H502" s="31" t="s">
        <v>85</v>
      </c>
      <c r="I502" s="31" t="s">
        <v>77</v>
      </c>
      <c r="J502" s="31">
        <v>2018</v>
      </c>
      <c r="K502" s="31" t="s">
        <v>16</v>
      </c>
      <c r="L502" s="43">
        <v>81</v>
      </c>
      <c r="M502" s="9">
        <v>61</v>
      </c>
      <c r="N502" s="31" t="s">
        <v>329</v>
      </c>
    </row>
    <row r="503" spans="2:14" x14ac:dyDescent="0.25">
      <c r="B503" s="31" t="s">
        <v>279</v>
      </c>
      <c r="D503" s="31" t="s">
        <v>144</v>
      </c>
      <c r="E503" s="7" t="s">
        <v>60</v>
      </c>
      <c r="F503" s="31" t="s">
        <v>60</v>
      </c>
      <c r="G503" s="31" t="s">
        <v>11</v>
      </c>
      <c r="H503" s="31" t="s">
        <v>85</v>
      </c>
      <c r="I503" s="31" t="s">
        <v>77</v>
      </c>
      <c r="J503" s="31">
        <v>2020</v>
      </c>
      <c r="K503" s="31" t="s">
        <v>16</v>
      </c>
      <c r="L503" s="43">
        <v>81.400000000000006</v>
      </c>
      <c r="M503" s="9">
        <v>61</v>
      </c>
      <c r="N503" s="31" t="s">
        <v>329</v>
      </c>
    </row>
    <row r="504" spans="2:14" x14ac:dyDescent="0.25">
      <c r="B504" s="31" t="s">
        <v>279</v>
      </c>
      <c r="D504" s="31" t="s">
        <v>144</v>
      </c>
      <c r="E504" s="7" t="s">
        <v>60</v>
      </c>
      <c r="F504" s="31" t="s">
        <v>60</v>
      </c>
      <c r="G504" s="31" t="s">
        <v>11</v>
      </c>
      <c r="H504" s="31" t="s">
        <v>85</v>
      </c>
      <c r="I504" s="31" t="s">
        <v>77</v>
      </c>
      <c r="J504" s="31">
        <v>2030</v>
      </c>
      <c r="K504" s="31" t="s">
        <v>16</v>
      </c>
      <c r="L504" s="43">
        <v>82.5</v>
      </c>
      <c r="M504" s="9">
        <v>61</v>
      </c>
      <c r="N504" s="31" t="s">
        <v>329</v>
      </c>
    </row>
    <row r="505" spans="2:14" x14ac:dyDescent="0.25">
      <c r="B505" s="31" t="s">
        <v>279</v>
      </c>
      <c r="D505" s="31" t="s">
        <v>144</v>
      </c>
      <c r="E505" s="7" t="s">
        <v>60</v>
      </c>
      <c r="F505" s="31" t="s">
        <v>60</v>
      </c>
      <c r="G505" s="31" t="s">
        <v>11</v>
      </c>
      <c r="H505" s="31" t="s">
        <v>85</v>
      </c>
      <c r="I505" s="31" t="s">
        <v>77</v>
      </c>
      <c r="J505" s="31">
        <v>2040</v>
      </c>
      <c r="K505" s="31" t="s">
        <v>16</v>
      </c>
      <c r="L505" s="10">
        <f>L504</f>
        <v>82.5</v>
      </c>
      <c r="M505" s="33" t="s">
        <v>383</v>
      </c>
      <c r="N505" s="31" t="s">
        <v>329</v>
      </c>
    </row>
    <row r="506" spans="2:14" x14ac:dyDescent="0.25">
      <c r="B506" s="31" t="s">
        <v>279</v>
      </c>
      <c r="D506" s="31" t="s">
        <v>144</v>
      </c>
      <c r="E506" s="7" t="s">
        <v>60</v>
      </c>
      <c r="F506" s="31" t="s">
        <v>60</v>
      </c>
      <c r="G506" s="31" t="s">
        <v>11</v>
      </c>
      <c r="H506" s="31" t="s">
        <v>85</v>
      </c>
      <c r="I506" s="31" t="s">
        <v>77</v>
      </c>
      <c r="J506" s="31">
        <v>2050</v>
      </c>
      <c r="K506" s="31" t="s">
        <v>16</v>
      </c>
      <c r="L506" s="10">
        <f>L505</f>
        <v>82.5</v>
      </c>
      <c r="M506" s="33" t="s">
        <v>383</v>
      </c>
      <c r="N506" s="31" t="s">
        <v>329</v>
      </c>
    </row>
    <row r="507" spans="2:14" x14ac:dyDescent="0.25">
      <c r="B507" s="31" t="s">
        <v>279</v>
      </c>
      <c r="D507" s="31" t="s">
        <v>144</v>
      </c>
      <c r="E507" s="7" t="s">
        <v>60</v>
      </c>
      <c r="F507" s="31" t="s">
        <v>60</v>
      </c>
      <c r="G507" s="31" t="s">
        <v>11</v>
      </c>
      <c r="H507" s="31" t="s">
        <v>85</v>
      </c>
      <c r="I507" s="31" t="s">
        <v>78</v>
      </c>
      <c r="J507" s="31">
        <v>2018</v>
      </c>
      <c r="K507" s="31" t="s">
        <v>16</v>
      </c>
      <c r="L507" s="43">
        <v>100</v>
      </c>
      <c r="M507" s="9">
        <v>61</v>
      </c>
      <c r="N507" s="31" t="s">
        <v>330</v>
      </c>
    </row>
    <row r="508" spans="2:14" x14ac:dyDescent="0.25">
      <c r="B508" s="31" t="s">
        <v>279</v>
      </c>
      <c r="D508" s="31" t="s">
        <v>144</v>
      </c>
      <c r="E508" s="7" t="s">
        <v>60</v>
      </c>
      <c r="F508" s="31" t="s">
        <v>60</v>
      </c>
      <c r="G508" s="31" t="s">
        <v>11</v>
      </c>
      <c r="H508" s="31" t="s">
        <v>85</v>
      </c>
      <c r="I508" s="31" t="s">
        <v>78</v>
      </c>
      <c r="J508" s="31">
        <v>2020</v>
      </c>
      <c r="K508" s="31" t="s">
        <v>16</v>
      </c>
      <c r="L508" s="43">
        <v>100</v>
      </c>
      <c r="M508" s="9">
        <v>61</v>
      </c>
      <c r="N508" s="31" t="s">
        <v>330</v>
      </c>
    </row>
    <row r="509" spans="2:14" x14ac:dyDescent="0.25">
      <c r="B509" s="31" t="s">
        <v>279</v>
      </c>
      <c r="D509" s="31" t="s">
        <v>144</v>
      </c>
      <c r="E509" s="7" t="s">
        <v>60</v>
      </c>
      <c r="F509" s="31" t="s">
        <v>60</v>
      </c>
      <c r="G509" s="31" t="s">
        <v>11</v>
      </c>
      <c r="H509" s="31" t="s">
        <v>85</v>
      </c>
      <c r="I509" s="31" t="s">
        <v>78</v>
      </c>
      <c r="J509" s="31">
        <v>2030</v>
      </c>
      <c r="K509" s="31" t="s">
        <v>16</v>
      </c>
      <c r="L509" s="43">
        <v>100</v>
      </c>
      <c r="M509" s="9">
        <v>61</v>
      </c>
      <c r="N509" s="31" t="s">
        <v>330</v>
      </c>
    </row>
    <row r="510" spans="2:14" x14ac:dyDescent="0.25">
      <c r="B510" s="31" t="s">
        <v>279</v>
      </c>
      <c r="D510" s="31" t="s">
        <v>144</v>
      </c>
      <c r="E510" s="7" t="s">
        <v>60</v>
      </c>
      <c r="F510" s="31" t="s">
        <v>60</v>
      </c>
      <c r="G510" s="31" t="s">
        <v>11</v>
      </c>
      <c r="H510" s="31" t="s">
        <v>85</v>
      </c>
      <c r="I510" s="31" t="s">
        <v>78</v>
      </c>
      <c r="J510" s="31">
        <v>2040</v>
      </c>
      <c r="K510" s="31" t="s">
        <v>16</v>
      </c>
      <c r="L510" s="10">
        <f>L509</f>
        <v>100</v>
      </c>
      <c r="M510" s="33" t="s">
        <v>383</v>
      </c>
      <c r="N510" s="31" t="s">
        <v>330</v>
      </c>
    </row>
    <row r="511" spans="2:14" x14ac:dyDescent="0.25">
      <c r="B511" s="31" t="s">
        <v>279</v>
      </c>
      <c r="D511" s="31" t="s">
        <v>144</v>
      </c>
      <c r="E511" s="7" t="s">
        <v>60</v>
      </c>
      <c r="F511" s="31" t="s">
        <v>60</v>
      </c>
      <c r="G511" s="31" t="s">
        <v>11</v>
      </c>
      <c r="H511" s="31" t="s">
        <v>85</v>
      </c>
      <c r="I511" s="31" t="s">
        <v>78</v>
      </c>
      <c r="J511" s="31">
        <v>2050</v>
      </c>
      <c r="K511" s="31" t="s">
        <v>16</v>
      </c>
      <c r="L511" s="10">
        <f>L510</f>
        <v>100</v>
      </c>
      <c r="M511" s="33" t="s">
        <v>383</v>
      </c>
      <c r="N511" s="31" t="s">
        <v>330</v>
      </c>
    </row>
    <row r="512" spans="2:14" x14ac:dyDescent="0.25">
      <c r="B512" s="31" t="s">
        <v>279</v>
      </c>
      <c r="D512" s="31" t="s">
        <v>144</v>
      </c>
      <c r="E512" s="7" t="s">
        <v>60</v>
      </c>
      <c r="F512" s="31" t="s">
        <v>60</v>
      </c>
      <c r="G512" s="31" t="s">
        <v>11</v>
      </c>
      <c r="H512" s="31" t="s">
        <v>85</v>
      </c>
      <c r="I512" s="31" t="s">
        <v>79</v>
      </c>
      <c r="J512" s="31">
        <v>2018</v>
      </c>
      <c r="K512" s="31" t="s">
        <v>16</v>
      </c>
      <c r="L512" s="43">
        <v>91.416666666666671</v>
      </c>
    </row>
    <row r="513" spans="2:14" x14ac:dyDescent="0.25">
      <c r="B513" s="31" t="s">
        <v>279</v>
      </c>
      <c r="D513" s="31" t="s">
        <v>144</v>
      </c>
      <c r="E513" s="7" t="s">
        <v>60</v>
      </c>
      <c r="F513" s="31" t="s">
        <v>60</v>
      </c>
      <c r="G513" s="31" t="s">
        <v>11</v>
      </c>
      <c r="H513" s="31" t="s">
        <v>85</v>
      </c>
      <c r="I513" s="31" t="s">
        <v>79</v>
      </c>
      <c r="J513" s="31">
        <v>2020</v>
      </c>
      <c r="K513" s="31" t="s">
        <v>16</v>
      </c>
      <c r="L513" s="43">
        <v>91.891666666666652</v>
      </c>
    </row>
    <row r="514" spans="2:14" x14ac:dyDescent="0.25">
      <c r="B514" s="31" t="s">
        <v>279</v>
      </c>
      <c r="D514" s="31" t="s">
        <v>144</v>
      </c>
      <c r="E514" s="7" t="s">
        <v>60</v>
      </c>
      <c r="F514" s="31" t="s">
        <v>60</v>
      </c>
      <c r="G514" s="31" t="s">
        <v>11</v>
      </c>
      <c r="H514" s="31" t="s">
        <v>85</v>
      </c>
      <c r="I514" s="31" t="s">
        <v>79</v>
      </c>
      <c r="J514" s="31">
        <v>2030</v>
      </c>
      <c r="K514" s="31" t="s">
        <v>16</v>
      </c>
      <c r="L514" s="43">
        <v>92.49166666666666</v>
      </c>
    </row>
    <row r="515" spans="2:14" x14ac:dyDescent="0.25">
      <c r="B515" s="31" t="s">
        <v>279</v>
      </c>
      <c r="D515" s="31" t="s">
        <v>144</v>
      </c>
      <c r="E515" s="7" t="s">
        <v>60</v>
      </c>
      <c r="F515" s="31" t="s">
        <v>60</v>
      </c>
      <c r="G515" s="31" t="s">
        <v>11</v>
      </c>
      <c r="H515" s="31" t="s">
        <v>85</v>
      </c>
      <c r="I515" s="31" t="s">
        <v>79</v>
      </c>
      <c r="J515" s="31">
        <v>2040</v>
      </c>
      <c r="K515" s="31" t="s">
        <v>16</v>
      </c>
      <c r="L515" s="10">
        <f>L514</f>
        <v>92.49166666666666</v>
      </c>
    </row>
    <row r="516" spans="2:14" x14ac:dyDescent="0.25">
      <c r="B516" s="31" t="s">
        <v>279</v>
      </c>
      <c r="D516" s="31" t="s">
        <v>144</v>
      </c>
      <c r="E516" s="7" t="s">
        <v>60</v>
      </c>
      <c r="F516" s="31" t="s">
        <v>60</v>
      </c>
      <c r="G516" s="31" t="s">
        <v>11</v>
      </c>
      <c r="H516" s="31" t="s">
        <v>85</v>
      </c>
      <c r="I516" s="31" t="s">
        <v>79</v>
      </c>
      <c r="J516" s="31">
        <v>2050</v>
      </c>
      <c r="K516" s="31" t="s">
        <v>16</v>
      </c>
      <c r="L516" s="10">
        <f>L515</f>
        <v>92.49166666666666</v>
      </c>
    </row>
    <row r="517" spans="2:14" x14ac:dyDescent="0.25">
      <c r="B517" s="31" t="s">
        <v>279</v>
      </c>
      <c r="D517" s="31" t="s">
        <v>144</v>
      </c>
      <c r="E517" s="7" t="s">
        <v>60</v>
      </c>
      <c r="F517" s="31" t="s">
        <v>60</v>
      </c>
      <c r="G517" s="31" t="s">
        <v>11</v>
      </c>
      <c r="H517" s="31" t="s">
        <v>85</v>
      </c>
      <c r="I517" s="31" t="s">
        <v>152</v>
      </c>
      <c r="J517" s="31">
        <v>2018</v>
      </c>
      <c r="K517" s="31" t="s">
        <v>16</v>
      </c>
      <c r="L517" s="43">
        <v>95</v>
      </c>
    </row>
    <row r="518" spans="2:14" x14ac:dyDescent="0.25">
      <c r="B518" s="31" t="s">
        <v>279</v>
      </c>
      <c r="D518" s="31" t="s">
        <v>144</v>
      </c>
      <c r="E518" s="7" t="s">
        <v>60</v>
      </c>
      <c r="F518" s="31" t="s">
        <v>60</v>
      </c>
      <c r="G518" s="31" t="s">
        <v>11</v>
      </c>
      <c r="H518" s="31" t="s">
        <v>85</v>
      </c>
      <c r="I518" s="31" t="s">
        <v>152</v>
      </c>
      <c r="J518" s="31">
        <v>2020</v>
      </c>
      <c r="K518" s="31" t="s">
        <v>16</v>
      </c>
      <c r="L518" s="43">
        <v>95.5</v>
      </c>
    </row>
    <row r="519" spans="2:14" x14ac:dyDescent="0.25">
      <c r="B519" s="31" t="s">
        <v>279</v>
      </c>
      <c r="D519" s="31" t="s">
        <v>144</v>
      </c>
      <c r="E519" s="7" t="s">
        <v>60</v>
      </c>
      <c r="F519" s="31" t="s">
        <v>60</v>
      </c>
      <c r="G519" s="31" t="s">
        <v>11</v>
      </c>
      <c r="H519" s="31" t="s">
        <v>85</v>
      </c>
      <c r="I519" s="31" t="s">
        <v>152</v>
      </c>
      <c r="J519" s="31">
        <v>2030</v>
      </c>
      <c r="K519" s="31" t="s">
        <v>16</v>
      </c>
      <c r="L519" s="43">
        <v>96.8</v>
      </c>
    </row>
    <row r="520" spans="2:14" x14ac:dyDescent="0.25">
      <c r="B520" s="31" t="s">
        <v>279</v>
      </c>
      <c r="D520" s="31" t="s">
        <v>144</v>
      </c>
      <c r="E520" s="7" t="s">
        <v>60</v>
      </c>
      <c r="F520" s="31" t="s">
        <v>60</v>
      </c>
      <c r="G520" s="31" t="s">
        <v>11</v>
      </c>
      <c r="H520" s="31" t="s">
        <v>85</v>
      </c>
      <c r="I520" s="31" t="s">
        <v>152</v>
      </c>
      <c r="J520" s="31">
        <v>2040</v>
      </c>
      <c r="K520" s="31" t="s">
        <v>16</v>
      </c>
      <c r="L520" s="10">
        <f>L519</f>
        <v>96.8</v>
      </c>
    </row>
    <row r="521" spans="2:14" x14ac:dyDescent="0.25">
      <c r="B521" s="31" t="s">
        <v>279</v>
      </c>
      <c r="D521" s="31" t="s">
        <v>144</v>
      </c>
      <c r="E521" s="7" t="s">
        <v>60</v>
      </c>
      <c r="F521" s="31" t="s">
        <v>60</v>
      </c>
      <c r="G521" s="31" t="s">
        <v>11</v>
      </c>
      <c r="H521" s="31" t="s">
        <v>85</v>
      </c>
      <c r="I521" s="31" t="s">
        <v>152</v>
      </c>
      <c r="J521" s="31">
        <v>2050</v>
      </c>
      <c r="K521" s="31" t="s">
        <v>16</v>
      </c>
      <c r="L521" s="10">
        <f>L520</f>
        <v>96.8</v>
      </c>
    </row>
    <row r="522" spans="2:14" x14ac:dyDescent="0.25">
      <c r="B522" s="31" t="s">
        <v>279</v>
      </c>
      <c r="D522" s="31" t="s">
        <v>144</v>
      </c>
      <c r="E522" s="7" t="s">
        <v>136</v>
      </c>
      <c r="F522" s="31" t="s">
        <v>60</v>
      </c>
      <c r="G522" s="31" t="s">
        <v>11</v>
      </c>
      <c r="H522" s="31" t="s">
        <v>85</v>
      </c>
      <c r="I522" s="31" t="s">
        <v>77</v>
      </c>
      <c r="J522" s="31">
        <v>2018</v>
      </c>
      <c r="K522" s="31" t="s">
        <v>16</v>
      </c>
      <c r="L522" s="9">
        <v>93</v>
      </c>
      <c r="M522" s="9">
        <v>61</v>
      </c>
      <c r="N522" s="31" t="s">
        <v>327</v>
      </c>
    </row>
    <row r="523" spans="2:14" x14ac:dyDescent="0.25">
      <c r="B523" s="31" t="s">
        <v>279</v>
      </c>
      <c r="D523" s="31" t="s">
        <v>144</v>
      </c>
      <c r="E523" s="7" t="s">
        <v>136</v>
      </c>
      <c r="F523" s="31" t="s">
        <v>60</v>
      </c>
      <c r="G523" s="31" t="s">
        <v>11</v>
      </c>
      <c r="H523" s="31" t="s">
        <v>85</v>
      </c>
      <c r="I523" s="31" t="s">
        <v>77</v>
      </c>
      <c r="J523" s="31">
        <v>2020</v>
      </c>
      <c r="K523" s="31" t="s">
        <v>16</v>
      </c>
      <c r="L523" s="9">
        <v>93</v>
      </c>
      <c r="M523" s="9">
        <v>61</v>
      </c>
      <c r="N523" s="31" t="s">
        <v>327</v>
      </c>
    </row>
    <row r="524" spans="2:14" x14ac:dyDescent="0.25">
      <c r="B524" s="31" t="s">
        <v>279</v>
      </c>
      <c r="D524" s="31" t="s">
        <v>144</v>
      </c>
      <c r="E524" s="7" t="s">
        <v>136</v>
      </c>
      <c r="F524" s="31" t="s">
        <v>60</v>
      </c>
      <c r="G524" s="31" t="s">
        <v>11</v>
      </c>
      <c r="H524" s="31" t="s">
        <v>85</v>
      </c>
      <c r="I524" s="31" t="s">
        <v>77</v>
      </c>
      <c r="J524" s="31">
        <v>2030</v>
      </c>
      <c r="K524" s="31" t="s">
        <v>16</v>
      </c>
      <c r="L524" s="9">
        <v>93</v>
      </c>
      <c r="M524" s="9">
        <v>61</v>
      </c>
      <c r="N524" s="31" t="s">
        <v>327</v>
      </c>
    </row>
    <row r="525" spans="2:14" x14ac:dyDescent="0.25">
      <c r="B525" s="31" t="s">
        <v>279</v>
      </c>
      <c r="D525" s="31" t="s">
        <v>144</v>
      </c>
      <c r="E525" s="7" t="s">
        <v>136</v>
      </c>
      <c r="F525" s="31" t="s">
        <v>60</v>
      </c>
      <c r="G525" s="31" t="s">
        <v>11</v>
      </c>
      <c r="H525" s="31" t="s">
        <v>85</v>
      </c>
      <c r="I525" s="31" t="s">
        <v>77</v>
      </c>
      <c r="J525" s="31">
        <v>2040</v>
      </c>
      <c r="K525" s="31" t="s">
        <v>16</v>
      </c>
      <c r="L525" s="10">
        <f>L524</f>
        <v>93</v>
      </c>
      <c r="M525" s="33" t="s">
        <v>383</v>
      </c>
      <c r="N525" s="31" t="s">
        <v>327</v>
      </c>
    </row>
    <row r="526" spans="2:14" x14ac:dyDescent="0.25">
      <c r="B526" s="31" t="s">
        <v>279</v>
      </c>
      <c r="D526" s="31" t="s">
        <v>144</v>
      </c>
      <c r="E526" s="7" t="s">
        <v>136</v>
      </c>
      <c r="F526" s="31" t="s">
        <v>60</v>
      </c>
      <c r="G526" s="31" t="s">
        <v>11</v>
      </c>
      <c r="H526" s="31" t="s">
        <v>85</v>
      </c>
      <c r="I526" s="31" t="s">
        <v>77</v>
      </c>
      <c r="J526" s="31">
        <v>2050</v>
      </c>
      <c r="K526" s="31" t="s">
        <v>16</v>
      </c>
      <c r="L526" s="10">
        <f>L525</f>
        <v>93</v>
      </c>
      <c r="M526" s="33" t="s">
        <v>383</v>
      </c>
      <c r="N526" s="31" t="s">
        <v>327</v>
      </c>
    </row>
    <row r="527" spans="2:14" x14ac:dyDescent="0.25">
      <c r="B527" s="31" t="s">
        <v>279</v>
      </c>
      <c r="D527" s="31" t="s">
        <v>144</v>
      </c>
      <c r="E527" s="7" t="s">
        <v>136</v>
      </c>
      <c r="F527" s="31" t="s">
        <v>60</v>
      </c>
      <c r="G527" s="31" t="s">
        <v>11</v>
      </c>
      <c r="H527" s="31" t="s">
        <v>85</v>
      </c>
      <c r="I527" s="31" t="s">
        <v>78</v>
      </c>
      <c r="J527" s="31">
        <v>2018</v>
      </c>
      <c r="K527" s="31" t="s">
        <v>16</v>
      </c>
      <c r="L527" s="9">
        <v>98</v>
      </c>
      <c r="M527" s="9">
        <v>61</v>
      </c>
      <c r="N527" s="31" t="s">
        <v>328</v>
      </c>
    </row>
    <row r="528" spans="2:14" x14ac:dyDescent="0.25">
      <c r="B528" s="31" t="s">
        <v>279</v>
      </c>
      <c r="D528" s="31" t="s">
        <v>144</v>
      </c>
      <c r="E528" s="7" t="s">
        <v>136</v>
      </c>
      <c r="F528" s="31" t="s">
        <v>60</v>
      </c>
      <c r="G528" s="31" t="s">
        <v>11</v>
      </c>
      <c r="H528" s="31" t="s">
        <v>85</v>
      </c>
      <c r="I528" s="31" t="s">
        <v>78</v>
      </c>
      <c r="J528" s="31">
        <v>2020</v>
      </c>
      <c r="K528" s="31" t="s">
        <v>16</v>
      </c>
      <c r="L528" s="9">
        <v>98</v>
      </c>
      <c r="M528" s="9">
        <v>61</v>
      </c>
      <c r="N528" s="31" t="s">
        <v>328</v>
      </c>
    </row>
    <row r="529" spans="2:14" x14ac:dyDescent="0.25">
      <c r="B529" s="31" t="s">
        <v>279</v>
      </c>
      <c r="D529" s="31" t="s">
        <v>144</v>
      </c>
      <c r="E529" s="7" t="s">
        <v>136</v>
      </c>
      <c r="F529" s="31" t="s">
        <v>60</v>
      </c>
      <c r="G529" s="31" t="s">
        <v>11</v>
      </c>
      <c r="H529" s="31" t="s">
        <v>85</v>
      </c>
      <c r="I529" s="31" t="s">
        <v>78</v>
      </c>
      <c r="J529" s="31">
        <v>2030</v>
      </c>
      <c r="K529" s="31" t="s">
        <v>16</v>
      </c>
      <c r="L529" s="9">
        <v>98</v>
      </c>
      <c r="M529" s="9">
        <v>61</v>
      </c>
      <c r="N529" s="31" t="s">
        <v>328</v>
      </c>
    </row>
    <row r="530" spans="2:14" x14ac:dyDescent="0.25">
      <c r="B530" s="31" t="s">
        <v>279</v>
      </c>
      <c r="D530" s="31" t="s">
        <v>144</v>
      </c>
      <c r="E530" s="7" t="s">
        <v>136</v>
      </c>
      <c r="F530" s="31" t="s">
        <v>60</v>
      </c>
      <c r="G530" s="31" t="s">
        <v>11</v>
      </c>
      <c r="H530" s="31" t="s">
        <v>85</v>
      </c>
      <c r="I530" s="31" t="s">
        <v>78</v>
      </c>
      <c r="J530" s="31">
        <v>2040</v>
      </c>
      <c r="K530" s="31" t="s">
        <v>16</v>
      </c>
      <c r="L530" s="10">
        <f>L529</f>
        <v>98</v>
      </c>
      <c r="M530" s="33" t="s">
        <v>383</v>
      </c>
      <c r="N530" s="31" t="s">
        <v>328</v>
      </c>
    </row>
    <row r="531" spans="2:14" x14ac:dyDescent="0.25">
      <c r="B531" s="31" t="s">
        <v>279</v>
      </c>
      <c r="D531" s="31" t="s">
        <v>144</v>
      </c>
      <c r="E531" s="7" t="s">
        <v>136</v>
      </c>
      <c r="F531" s="31" t="s">
        <v>60</v>
      </c>
      <c r="G531" s="31" t="s">
        <v>11</v>
      </c>
      <c r="H531" s="31" t="s">
        <v>85</v>
      </c>
      <c r="I531" s="31" t="s">
        <v>78</v>
      </c>
      <c r="J531" s="31">
        <v>2050</v>
      </c>
      <c r="K531" s="31" t="s">
        <v>16</v>
      </c>
      <c r="L531" s="10">
        <f>L530</f>
        <v>98</v>
      </c>
      <c r="M531" s="33" t="s">
        <v>383</v>
      </c>
      <c r="N531" s="31" t="s">
        <v>328</v>
      </c>
    </row>
    <row r="532" spans="2:14" x14ac:dyDescent="0.25">
      <c r="B532" s="31" t="s">
        <v>279</v>
      </c>
      <c r="D532" s="31" t="s">
        <v>144</v>
      </c>
      <c r="E532" s="7" t="s">
        <v>136</v>
      </c>
      <c r="F532" s="31" t="s">
        <v>60</v>
      </c>
      <c r="G532" s="31" t="s">
        <v>11</v>
      </c>
      <c r="H532" s="31" t="s">
        <v>85</v>
      </c>
      <c r="I532" s="31" t="s">
        <v>79</v>
      </c>
      <c r="J532" s="31">
        <v>2018</v>
      </c>
      <c r="K532" s="31" t="s">
        <v>16</v>
      </c>
      <c r="L532" s="9">
        <v>96.5</v>
      </c>
    </row>
    <row r="533" spans="2:14" x14ac:dyDescent="0.25">
      <c r="B533" s="31" t="s">
        <v>279</v>
      </c>
      <c r="D533" s="31" t="s">
        <v>144</v>
      </c>
      <c r="E533" s="7" t="s">
        <v>136</v>
      </c>
      <c r="F533" s="31" t="s">
        <v>60</v>
      </c>
      <c r="G533" s="31" t="s">
        <v>11</v>
      </c>
      <c r="H533" s="31" t="s">
        <v>85</v>
      </c>
      <c r="I533" s="31" t="s">
        <v>79</v>
      </c>
      <c r="J533" s="31">
        <v>2020</v>
      </c>
      <c r="K533" s="31" t="s">
        <v>16</v>
      </c>
      <c r="L533" s="9">
        <v>96.5</v>
      </c>
    </row>
    <row r="534" spans="2:14" x14ac:dyDescent="0.25">
      <c r="B534" s="31" t="s">
        <v>279</v>
      </c>
      <c r="D534" s="31" t="s">
        <v>144</v>
      </c>
      <c r="E534" s="7" t="s">
        <v>136</v>
      </c>
      <c r="F534" s="31" t="s">
        <v>60</v>
      </c>
      <c r="G534" s="31" t="s">
        <v>11</v>
      </c>
      <c r="H534" s="31" t="s">
        <v>85</v>
      </c>
      <c r="I534" s="31" t="s">
        <v>79</v>
      </c>
      <c r="J534" s="31">
        <v>2030</v>
      </c>
      <c r="K534" s="31" t="s">
        <v>16</v>
      </c>
      <c r="L534" s="9">
        <v>96.5</v>
      </c>
    </row>
    <row r="535" spans="2:14" x14ac:dyDescent="0.25">
      <c r="B535" s="31" t="s">
        <v>279</v>
      </c>
      <c r="D535" s="31" t="s">
        <v>144</v>
      </c>
      <c r="E535" s="7" t="s">
        <v>136</v>
      </c>
      <c r="F535" s="31" t="s">
        <v>60</v>
      </c>
      <c r="G535" s="31" t="s">
        <v>11</v>
      </c>
      <c r="H535" s="31" t="s">
        <v>85</v>
      </c>
      <c r="I535" s="31" t="s">
        <v>79</v>
      </c>
      <c r="J535" s="31">
        <v>2040</v>
      </c>
      <c r="K535" s="31" t="s">
        <v>16</v>
      </c>
      <c r="L535" s="10">
        <f>L534</f>
        <v>96.5</v>
      </c>
    </row>
    <row r="536" spans="2:14" x14ac:dyDescent="0.25">
      <c r="B536" s="31" t="s">
        <v>279</v>
      </c>
      <c r="D536" s="31" t="s">
        <v>144</v>
      </c>
      <c r="E536" s="7" t="s">
        <v>136</v>
      </c>
      <c r="F536" s="31" t="s">
        <v>60</v>
      </c>
      <c r="G536" s="31" t="s">
        <v>11</v>
      </c>
      <c r="H536" s="31" t="s">
        <v>85</v>
      </c>
      <c r="I536" s="31" t="s">
        <v>79</v>
      </c>
      <c r="J536" s="31">
        <v>2050</v>
      </c>
      <c r="K536" s="31" t="s">
        <v>16</v>
      </c>
      <c r="L536" s="10">
        <f>L535</f>
        <v>96.5</v>
      </c>
    </row>
    <row r="537" spans="2:14" x14ac:dyDescent="0.25">
      <c r="B537" s="31" t="s">
        <v>279</v>
      </c>
      <c r="D537" s="31" t="s">
        <v>144</v>
      </c>
      <c r="E537" s="7" t="s">
        <v>136</v>
      </c>
      <c r="F537" s="31" t="s">
        <v>60</v>
      </c>
      <c r="G537" s="31" t="s">
        <v>11</v>
      </c>
      <c r="H537" s="31" t="s">
        <v>85</v>
      </c>
      <c r="I537" s="31" t="s">
        <v>152</v>
      </c>
      <c r="J537" s="31">
        <v>2018</v>
      </c>
      <c r="K537" s="31" t="s">
        <v>16</v>
      </c>
      <c r="L537" s="9">
        <v>97.5</v>
      </c>
    </row>
    <row r="538" spans="2:14" x14ac:dyDescent="0.25">
      <c r="B538" s="31" t="s">
        <v>279</v>
      </c>
      <c r="D538" s="31" t="s">
        <v>144</v>
      </c>
      <c r="E538" s="7" t="s">
        <v>136</v>
      </c>
      <c r="F538" s="31" t="s">
        <v>60</v>
      </c>
      <c r="G538" s="31" t="s">
        <v>11</v>
      </c>
      <c r="H538" s="31" t="s">
        <v>85</v>
      </c>
      <c r="I538" s="31" t="s">
        <v>152</v>
      </c>
      <c r="J538" s="31">
        <v>2020</v>
      </c>
      <c r="K538" s="31" t="s">
        <v>16</v>
      </c>
      <c r="L538" s="9">
        <v>97.5</v>
      </c>
    </row>
    <row r="539" spans="2:14" x14ac:dyDescent="0.25">
      <c r="B539" s="31" t="s">
        <v>279</v>
      </c>
      <c r="D539" s="31" t="s">
        <v>144</v>
      </c>
      <c r="E539" s="7" t="s">
        <v>136</v>
      </c>
      <c r="F539" s="31" t="s">
        <v>60</v>
      </c>
      <c r="G539" s="31" t="s">
        <v>11</v>
      </c>
      <c r="H539" s="31" t="s">
        <v>85</v>
      </c>
      <c r="I539" s="31" t="s">
        <v>152</v>
      </c>
      <c r="J539" s="31">
        <v>2030</v>
      </c>
      <c r="K539" s="31" t="s">
        <v>16</v>
      </c>
      <c r="L539" s="9">
        <v>97.5</v>
      </c>
    </row>
    <row r="540" spans="2:14" x14ac:dyDescent="0.25">
      <c r="B540" s="31" t="s">
        <v>279</v>
      </c>
      <c r="D540" s="31" t="s">
        <v>144</v>
      </c>
      <c r="E540" s="7" t="s">
        <v>136</v>
      </c>
      <c r="F540" s="31" t="s">
        <v>60</v>
      </c>
      <c r="G540" s="31" t="s">
        <v>11</v>
      </c>
      <c r="H540" s="31" t="s">
        <v>85</v>
      </c>
      <c r="I540" s="31" t="s">
        <v>152</v>
      </c>
      <c r="J540" s="31">
        <v>2040</v>
      </c>
      <c r="K540" s="31" t="s">
        <v>16</v>
      </c>
      <c r="L540" s="10">
        <f>L539</f>
        <v>97.5</v>
      </c>
    </row>
    <row r="541" spans="2:14" x14ac:dyDescent="0.25">
      <c r="B541" s="31" t="s">
        <v>279</v>
      </c>
      <c r="D541" s="31" t="s">
        <v>144</v>
      </c>
      <c r="E541" s="7" t="s">
        <v>136</v>
      </c>
      <c r="F541" s="31" t="s">
        <v>60</v>
      </c>
      <c r="G541" s="31" t="s">
        <v>11</v>
      </c>
      <c r="H541" s="31" t="s">
        <v>85</v>
      </c>
      <c r="I541" s="31" t="s">
        <v>152</v>
      </c>
      <c r="J541" s="31">
        <v>2050</v>
      </c>
      <c r="K541" s="31" t="s">
        <v>16</v>
      </c>
      <c r="L541" s="10">
        <f>L540</f>
        <v>97.5</v>
      </c>
    </row>
  </sheetData>
  <autoFilter ref="A1:N541" xr:uid="{00000000-0009-0000-0000-000005000000}"/>
  <pageMargins left="0.7" right="0.7" top="0.78740157499999996" bottom="0.78740157499999996"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dimension ref="A1:R126"/>
  <sheetViews>
    <sheetView workbookViewId="0"/>
  </sheetViews>
  <sheetFormatPr baseColWidth="10" defaultColWidth="11.42578125" defaultRowHeight="15" x14ac:dyDescent="0.25"/>
  <cols>
    <col min="1" max="3" width="11.42578125" style="31"/>
    <col min="4" max="4" width="29" bestFit="1" customWidth="1"/>
    <col min="5" max="5" width="29" style="31" customWidth="1"/>
    <col min="6" max="6" width="22.140625" bestFit="1" customWidth="1"/>
    <col min="7" max="7" width="11.5703125" customWidth="1"/>
    <col min="9" max="9" width="12.42578125" bestFit="1" customWidth="1"/>
    <col min="10" max="10" width="5.42578125" bestFit="1" customWidth="1"/>
    <col min="11" max="15" width="12.7109375" style="9" customWidth="1"/>
    <col min="16" max="16" width="11.42578125" style="32"/>
    <col min="17" max="17" width="16" bestFit="1" customWidth="1"/>
  </cols>
  <sheetData>
    <row r="1" spans="1:17" s="53" customFormat="1" x14ac:dyDescent="0.25">
      <c r="A1" s="53" t="s">
        <v>281</v>
      </c>
      <c r="B1" s="54" t="s">
        <v>276</v>
      </c>
      <c r="C1" s="54" t="s">
        <v>277</v>
      </c>
      <c r="D1" s="53" t="s">
        <v>0</v>
      </c>
      <c r="E1" s="54" t="s">
        <v>278</v>
      </c>
      <c r="F1" s="53" t="s">
        <v>7</v>
      </c>
      <c r="G1" s="53" t="s">
        <v>1</v>
      </c>
      <c r="H1" s="53" t="s">
        <v>3</v>
      </c>
      <c r="I1" s="53" t="s">
        <v>4</v>
      </c>
      <c r="J1" s="53" t="s">
        <v>2</v>
      </c>
      <c r="K1" s="58">
        <v>2015</v>
      </c>
      <c r="L1" s="58">
        <v>2020</v>
      </c>
      <c r="M1" s="58">
        <v>2030</v>
      </c>
      <c r="N1" s="58">
        <v>2040</v>
      </c>
      <c r="O1" s="58">
        <v>2050</v>
      </c>
      <c r="P1" s="56" t="s">
        <v>5</v>
      </c>
      <c r="Q1" s="53" t="s">
        <v>6</v>
      </c>
    </row>
    <row r="2" spans="1:17" x14ac:dyDescent="0.25">
      <c r="D2" s="7" t="s">
        <v>90</v>
      </c>
      <c r="E2" s="7"/>
      <c r="F2" s="7" t="s">
        <v>51</v>
      </c>
      <c r="G2" t="s">
        <v>11</v>
      </c>
      <c r="H2" t="s">
        <v>85</v>
      </c>
      <c r="I2" s="31" t="s">
        <v>77</v>
      </c>
      <c r="J2" t="s">
        <v>16</v>
      </c>
      <c r="K2" s="9">
        <v>100</v>
      </c>
      <c r="L2" s="9">
        <v>100</v>
      </c>
      <c r="M2" s="9">
        <v>100</v>
      </c>
      <c r="N2" s="9">
        <v>100</v>
      </c>
      <c r="O2" s="9">
        <v>100</v>
      </c>
      <c r="Q2" t="s">
        <v>153</v>
      </c>
    </row>
    <row r="3" spans="1:17" x14ac:dyDescent="0.25">
      <c r="D3" s="7" t="s">
        <v>90</v>
      </c>
      <c r="E3" s="7"/>
      <c r="F3" s="7" t="s">
        <v>51</v>
      </c>
      <c r="G3" t="s">
        <v>11</v>
      </c>
      <c r="H3" t="s">
        <v>85</v>
      </c>
      <c r="I3" s="31" t="s">
        <v>78</v>
      </c>
      <c r="J3" s="31" t="s">
        <v>16</v>
      </c>
      <c r="K3" s="9">
        <v>100</v>
      </c>
      <c r="L3" s="9">
        <v>100</v>
      </c>
      <c r="M3" s="9">
        <v>100</v>
      </c>
      <c r="N3" s="9">
        <v>100</v>
      </c>
      <c r="O3" s="9">
        <v>100</v>
      </c>
      <c r="Q3" s="31" t="s">
        <v>153</v>
      </c>
    </row>
    <row r="4" spans="1:17" x14ac:dyDescent="0.25">
      <c r="D4" s="7" t="s">
        <v>90</v>
      </c>
      <c r="E4" s="7"/>
      <c r="F4" s="7" t="s">
        <v>51</v>
      </c>
      <c r="G4" t="s">
        <v>11</v>
      </c>
      <c r="H4" t="s">
        <v>85</v>
      </c>
      <c r="I4" s="31" t="s">
        <v>79</v>
      </c>
      <c r="J4" s="31" t="s">
        <v>16</v>
      </c>
      <c r="K4" s="9">
        <v>100</v>
      </c>
      <c r="L4" s="9">
        <v>100</v>
      </c>
      <c r="M4" s="9">
        <v>100</v>
      </c>
      <c r="N4" s="9">
        <v>100</v>
      </c>
      <c r="O4" s="9">
        <v>100</v>
      </c>
      <c r="Q4" s="31"/>
    </row>
    <row r="5" spans="1:17" s="31" customFormat="1" x14ac:dyDescent="0.25">
      <c r="D5" s="7" t="s">
        <v>90</v>
      </c>
      <c r="E5" s="7"/>
      <c r="F5" s="7" t="s">
        <v>51</v>
      </c>
      <c r="G5" s="31" t="s">
        <v>11</v>
      </c>
      <c r="H5" s="31" t="s">
        <v>85</v>
      </c>
      <c r="I5" s="31" t="s">
        <v>152</v>
      </c>
      <c r="J5" s="31" t="s">
        <v>16</v>
      </c>
      <c r="K5" s="9">
        <v>100</v>
      </c>
      <c r="L5" s="9">
        <v>100</v>
      </c>
      <c r="M5" s="9">
        <v>100</v>
      </c>
      <c r="N5" s="9">
        <v>100</v>
      </c>
      <c r="O5" s="9">
        <v>100</v>
      </c>
      <c r="P5" s="32"/>
    </row>
    <row r="6" spans="1:17" x14ac:dyDescent="0.25">
      <c r="D6" s="7" t="s">
        <v>90</v>
      </c>
      <c r="E6" s="7"/>
      <c r="F6" s="7" t="s">
        <v>51</v>
      </c>
      <c r="G6" t="s">
        <v>11</v>
      </c>
      <c r="H6" t="s">
        <v>85</v>
      </c>
      <c r="I6" s="31" t="s">
        <v>151</v>
      </c>
      <c r="J6" s="31" t="s">
        <v>16</v>
      </c>
      <c r="K6" s="9" t="s">
        <v>266</v>
      </c>
      <c r="L6" s="9" t="s">
        <v>266</v>
      </c>
      <c r="M6" s="9" t="s">
        <v>266</v>
      </c>
      <c r="N6" s="9" t="s">
        <v>266</v>
      </c>
      <c r="O6" s="9" t="s">
        <v>266</v>
      </c>
      <c r="Q6" s="31"/>
    </row>
    <row r="7" spans="1:17" x14ac:dyDescent="0.25">
      <c r="D7" s="7" t="s">
        <v>94</v>
      </c>
      <c r="E7" s="7"/>
      <c r="F7" s="7" t="s">
        <v>51</v>
      </c>
      <c r="G7" t="s">
        <v>11</v>
      </c>
      <c r="H7" t="s">
        <v>85</v>
      </c>
      <c r="I7" s="31" t="s">
        <v>77</v>
      </c>
      <c r="J7" s="31" t="s">
        <v>16</v>
      </c>
      <c r="K7" s="9">
        <v>100</v>
      </c>
      <c r="L7" s="9">
        <v>100</v>
      </c>
      <c r="M7" s="9">
        <v>100</v>
      </c>
      <c r="N7" s="9">
        <v>100</v>
      </c>
      <c r="O7" s="9">
        <v>100</v>
      </c>
      <c r="Q7" s="31" t="s">
        <v>153</v>
      </c>
    </row>
    <row r="8" spans="1:17" x14ac:dyDescent="0.25">
      <c r="D8" s="7" t="s">
        <v>94</v>
      </c>
      <c r="E8" s="7"/>
      <c r="F8" s="7" t="s">
        <v>51</v>
      </c>
      <c r="G8" t="s">
        <v>11</v>
      </c>
      <c r="H8" t="s">
        <v>85</v>
      </c>
      <c r="I8" s="31" t="s">
        <v>78</v>
      </c>
      <c r="J8" s="31" t="s">
        <v>16</v>
      </c>
      <c r="K8" s="9">
        <v>100</v>
      </c>
      <c r="L8" s="9">
        <v>100</v>
      </c>
      <c r="M8" s="9">
        <v>100</v>
      </c>
      <c r="N8" s="9">
        <v>100</v>
      </c>
      <c r="O8" s="9">
        <v>100</v>
      </c>
      <c r="Q8" s="31" t="s">
        <v>153</v>
      </c>
    </row>
    <row r="9" spans="1:17" x14ac:dyDescent="0.25">
      <c r="D9" s="7" t="s">
        <v>94</v>
      </c>
      <c r="E9" s="7"/>
      <c r="F9" s="7" t="s">
        <v>51</v>
      </c>
      <c r="G9" t="s">
        <v>11</v>
      </c>
      <c r="H9" t="s">
        <v>85</v>
      </c>
      <c r="I9" s="31" t="s">
        <v>79</v>
      </c>
      <c r="J9" s="31" t="s">
        <v>16</v>
      </c>
      <c r="K9" s="9">
        <v>100</v>
      </c>
      <c r="L9" s="9">
        <v>100</v>
      </c>
      <c r="M9" s="9">
        <v>100</v>
      </c>
      <c r="N9" s="9">
        <v>100</v>
      </c>
      <c r="O9" s="9">
        <v>100</v>
      </c>
      <c r="Q9" s="31"/>
    </row>
    <row r="10" spans="1:17" s="31" customFormat="1" x14ac:dyDescent="0.25">
      <c r="D10" s="7" t="s">
        <v>94</v>
      </c>
      <c r="E10" s="7"/>
      <c r="F10" s="7" t="s">
        <v>51</v>
      </c>
      <c r="G10" s="31" t="s">
        <v>11</v>
      </c>
      <c r="H10" s="31" t="s">
        <v>85</v>
      </c>
      <c r="I10" s="31" t="s">
        <v>152</v>
      </c>
      <c r="J10" s="31" t="s">
        <v>16</v>
      </c>
      <c r="K10" s="9">
        <v>100</v>
      </c>
      <c r="L10" s="9">
        <v>100</v>
      </c>
      <c r="M10" s="9">
        <v>100</v>
      </c>
      <c r="N10" s="9">
        <v>100</v>
      </c>
      <c r="O10" s="9">
        <v>100</v>
      </c>
      <c r="P10" s="32"/>
    </row>
    <row r="11" spans="1:17" x14ac:dyDescent="0.25">
      <c r="D11" s="7" t="s">
        <v>94</v>
      </c>
      <c r="E11" s="7"/>
      <c r="F11" s="7" t="s">
        <v>51</v>
      </c>
      <c r="G11" t="s">
        <v>11</v>
      </c>
      <c r="H11" t="s">
        <v>85</v>
      </c>
      <c r="I11" s="31" t="s">
        <v>151</v>
      </c>
      <c r="J11" s="31" t="s">
        <v>16</v>
      </c>
      <c r="K11" s="9" t="s">
        <v>266</v>
      </c>
      <c r="L11" s="9" t="s">
        <v>266</v>
      </c>
      <c r="M11" s="9" t="s">
        <v>266</v>
      </c>
      <c r="N11" s="9" t="s">
        <v>266</v>
      </c>
      <c r="O11" s="9" t="s">
        <v>266</v>
      </c>
      <c r="Q11" s="31"/>
    </row>
    <row r="12" spans="1:17" x14ac:dyDescent="0.25">
      <c r="D12" t="s">
        <v>57</v>
      </c>
      <c r="F12" s="7" t="s">
        <v>51</v>
      </c>
      <c r="G12" t="s">
        <v>11</v>
      </c>
      <c r="H12" t="s">
        <v>85</v>
      </c>
      <c r="I12" s="31" t="s">
        <v>77</v>
      </c>
      <c r="J12" s="31" t="s">
        <v>16</v>
      </c>
      <c r="K12" s="9">
        <v>100</v>
      </c>
      <c r="L12" s="9">
        <v>100</v>
      </c>
      <c r="M12" s="9">
        <v>100</v>
      </c>
      <c r="N12" s="9">
        <v>100</v>
      </c>
      <c r="O12" s="9">
        <v>100</v>
      </c>
      <c r="Q12" s="31" t="s">
        <v>153</v>
      </c>
    </row>
    <row r="13" spans="1:17" x14ac:dyDescent="0.25">
      <c r="D13" t="s">
        <v>57</v>
      </c>
      <c r="F13" s="7" t="s">
        <v>51</v>
      </c>
      <c r="G13" t="s">
        <v>11</v>
      </c>
      <c r="H13" t="s">
        <v>85</v>
      </c>
      <c r="I13" s="31" t="s">
        <v>78</v>
      </c>
      <c r="J13" s="31" t="s">
        <v>16</v>
      </c>
      <c r="K13" s="9">
        <v>100</v>
      </c>
      <c r="L13" s="9">
        <v>100</v>
      </c>
      <c r="M13" s="9">
        <v>100</v>
      </c>
      <c r="N13" s="9">
        <v>100</v>
      </c>
      <c r="O13" s="9">
        <v>100</v>
      </c>
      <c r="Q13" s="31" t="s">
        <v>153</v>
      </c>
    </row>
    <row r="14" spans="1:17" x14ac:dyDescent="0.25">
      <c r="D14" t="s">
        <v>57</v>
      </c>
      <c r="F14" s="7" t="s">
        <v>51</v>
      </c>
      <c r="G14" t="s">
        <v>11</v>
      </c>
      <c r="H14" t="s">
        <v>85</v>
      </c>
      <c r="I14" s="31" t="s">
        <v>79</v>
      </c>
      <c r="J14" s="31" t="s">
        <v>16</v>
      </c>
      <c r="K14" s="9">
        <v>100</v>
      </c>
      <c r="L14" s="9">
        <v>100</v>
      </c>
      <c r="M14" s="9">
        <v>100</v>
      </c>
      <c r="N14" s="9">
        <v>100</v>
      </c>
      <c r="O14" s="9">
        <v>100</v>
      </c>
      <c r="Q14" s="31"/>
    </row>
    <row r="15" spans="1:17" s="31" customFormat="1" x14ac:dyDescent="0.25">
      <c r="D15" s="31" t="s">
        <v>57</v>
      </c>
      <c r="F15" s="7" t="s">
        <v>51</v>
      </c>
      <c r="G15" s="31" t="s">
        <v>11</v>
      </c>
      <c r="H15" s="31" t="s">
        <v>85</v>
      </c>
      <c r="I15" s="31" t="s">
        <v>152</v>
      </c>
      <c r="J15" s="31" t="s">
        <v>16</v>
      </c>
      <c r="K15" s="9">
        <v>100</v>
      </c>
      <c r="L15" s="9">
        <v>100</v>
      </c>
      <c r="M15" s="9">
        <v>100</v>
      </c>
      <c r="N15" s="9">
        <v>100</v>
      </c>
      <c r="O15" s="9">
        <v>100</v>
      </c>
      <c r="P15" s="32"/>
    </row>
    <row r="16" spans="1:17" x14ac:dyDescent="0.25">
      <c r="D16" t="s">
        <v>57</v>
      </c>
      <c r="F16" s="7" t="s">
        <v>51</v>
      </c>
      <c r="G16" t="s">
        <v>11</v>
      </c>
      <c r="H16" t="s">
        <v>85</v>
      </c>
      <c r="I16" s="31" t="s">
        <v>151</v>
      </c>
      <c r="J16" s="31" t="s">
        <v>16</v>
      </c>
      <c r="K16" s="9" t="s">
        <v>266</v>
      </c>
      <c r="L16" s="9" t="s">
        <v>266</v>
      </c>
      <c r="M16" s="9" t="s">
        <v>266</v>
      </c>
      <c r="N16" s="9" t="s">
        <v>266</v>
      </c>
      <c r="O16" s="9" t="s">
        <v>266</v>
      </c>
      <c r="Q16" s="31"/>
    </row>
    <row r="17" spans="4:17" x14ac:dyDescent="0.25">
      <c r="D17" t="s">
        <v>58</v>
      </c>
      <c r="F17" s="7" t="s">
        <v>51</v>
      </c>
      <c r="G17" t="s">
        <v>11</v>
      </c>
      <c r="H17" t="s">
        <v>85</v>
      </c>
      <c r="I17" s="31" t="s">
        <v>77</v>
      </c>
      <c r="J17" s="31" t="s">
        <v>16</v>
      </c>
      <c r="K17" s="9">
        <v>7</v>
      </c>
      <c r="L17" s="9">
        <v>7</v>
      </c>
      <c r="M17" s="9">
        <v>7</v>
      </c>
      <c r="N17" s="9">
        <v>7</v>
      </c>
      <c r="O17" s="9">
        <v>7</v>
      </c>
      <c r="P17" s="32">
        <v>57</v>
      </c>
      <c r="Q17" t="s">
        <v>104</v>
      </c>
    </row>
    <row r="18" spans="4:17" x14ac:dyDescent="0.25">
      <c r="D18" t="s">
        <v>58</v>
      </c>
      <c r="F18" s="7" t="s">
        <v>51</v>
      </c>
      <c r="G18" t="s">
        <v>11</v>
      </c>
      <c r="H18" t="s">
        <v>85</v>
      </c>
      <c r="I18" s="31" t="s">
        <v>78</v>
      </c>
      <c r="J18" s="31" t="s">
        <v>16</v>
      </c>
      <c r="K18" s="9">
        <v>36</v>
      </c>
      <c r="L18" s="9">
        <v>37</v>
      </c>
      <c r="M18" s="9">
        <v>43</v>
      </c>
      <c r="N18" s="9">
        <v>47</v>
      </c>
      <c r="O18" s="9">
        <v>48</v>
      </c>
      <c r="P18" s="32">
        <v>64</v>
      </c>
      <c r="Q18" t="s">
        <v>105</v>
      </c>
    </row>
    <row r="19" spans="4:17" x14ac:dyDescent="0.25">
      <c r="D19" t="s">
        <v>58</v>
      </c>
      <c r="F19" s="7" t="s">
        <v>51</v>
      </c>
      <c r="G19" t="s">
        <v>11</v>
      </c>
      <c r="H19" t="s">
        <v>85</v>
      </c>
      <c r="I19" s="31" t="s">
        <v>79</v>
      </c>
      <c r="J19" s="31" t="s">
        <v>16</v>
      </c>
      <c r="K19" s="9">
        <v>24.45</v>
      </c>
      <c r="L19" s="9">
        <v>25.087499999999999</v>
      </c>
      <c r="M19" s="9">
        <v>26.237500000000001</v>
      </c>
      <c r="N19" s="9">
        <v>27.05</v>
      </c>
      <c r="O19" s="9">
        <v>27.7</v>
      </c>
    </row>
    <row r="20" spans="4:17" s="31" customFormat="1" x14ac:dyDescent="0.25">
      <c r="D20" s="31" t="s">
        <v>58</v>
      </c>
      <c r="F20" s="7" t="s">
        <v>51</v>
      </c>
      <c r="G20" s="31" t="s">
        <v>11</v>
      </c>
      <c r="H20" s="31" t="s">
        <v>85</v>
      </c>
      <c r="I20" s="31" t="s">
        <v>152</v>
      </c>
      <c r="J20" s="31" t="s">
        <v>16</v>
      </c>
      <c r="K20" s="9">
        <v>27.95</v>
      </c>
      <c r="L20" s="9">
        <v>29.2</v>
      </c>
      <c r="M20" s="9">
        <v>29.3</v>
      </c>
      <c r="N20" s="9">
        <v>29.1</v>
      </c>
      <c r="O20" s="9">
        <v>28.8</v>
      </c>
      <c r="P20" s="32"/>
    </row>
    <row r="21" spans="4:17" x14ac:dyDescent="0.25">
      <c r="D21" t="s">
        <v>58</v>
      </c>
      <c r="F21" s="7" t="s">
        <v>51</v>
      </c>
      <c r="G21" t="s">
        <v>11</v>
      </c>
      <c r="H21" t="s">
        <v>85</v>
      </c>
      <c r="I21" s="31" t="s">
        <v>151</v>
      </c>
      <c r="J21" s="31" t="s">
        <v>16</v>
      </c>
      <c r="K21" s="9" t="s">
        <v>266</v>
      </c>
      <c r="L21" s="9" t="s">
        <v>266</v>
      </c>
      <c r="M21" s="9" t="s">
        <v>266</v>
      </c>
      <c r="N21" s="9" t="s">
        <v>266</v>
      </c>
      <c r="O21" s="9" t="s">
        <v>266</v>
      </c>
    </row>
    <row r="22" spans="4:17" x14ac:dyDescent="0.25">
      <c r="D22" t="s">
        <v>59</v>
      </c>
      <c r="F22" s="7" t="s">
        <v>51</v>
      </c>
      <c r="G22" t="s">
        <v>11</v>
      </c>
      <c r="H22" t="s">
        <v>85</v>
      </c>
      <c r="I22" s="31" t="s">
        <v>77</v>
      </c>
      <c r="J22" s="31" t="s">
        <v>16</v>
      </c>
      <c r="K22" s="9">
        <v>98</v>
      </c>
      <c r="L22" s="9">
        <v>98</v>
      </c>
      <c r="M22" s="9">
        <v>98</v>
      </c>
      <c r="N22" s="9">
        <v>98</v>
      </c>
      <c r="O22" s="9">
        <v>98</v>
      </c>
      <c r="P22" s="32">
        <v>64</v>
      </c>
      <c r="Q22" t="s">
        <v>106</v>
      </c>
    </row>
    <row r="23" spans="4:17" x14ac:dyDescent="0.25">
      <c r="D23" t="s">
        <v>59</v>
      </c>
      <c r="F23" s="7" t="s">
        <v>51</v>
      </c>
      <c r="G23" t="s">
        <v>11</v>
      </c>
      <c r="H23" t="s">
        <v>85</v>
      </c>
      <c r="I23" s="31" t="s">
        <v>78</v>
      </c>
      <c r="J23" s="31" t="s">
        <v>16</v>
      </c>
      <c r="K23" s="9">
        <v>100</v>
      </c>
      <c r="L23" s="9">
        <v>100</v>
      </c>
      <c r="M23" s="9">
        <v>100</v>
      </c>
      <c r="N23" s="9">
        <v>100</v>
      </c>
      <c r="O23" s="9">
        <v>100</v>
      </c>
      <c r="P23" s="32">
        <v>64</v>
      </c>
      <c r="Q23" t="s">
        <v>107</v>
      </c>
    </row>
    <row r="24" spans="4:17" x14ac:dyDescent="0.25">
      <c r="D24" t="s">
        <v>59</v>
      </c>
      <c r="F24" s="7" t="s">
        <v>51</v>
      </c>
      <c r="G24" t="s">
        <v>11</v>
      </c>
      <c r="H24" t="s">
        <v>85</v>
      </c>
      <c r="I24" s="31" t="s">
        <v>79</v>
      </c>
      <c r="J24" s="31" t="s">
        <v>16</v>
      </c>
      <c r="K24" s="9">
        <v>99</v>
      </c>
      <c r="L24" s="9">
        <v>99</v>
      </c>
      <c r="M24" s="9">
        <v>99</v>
      </c>
      <c r="N24" s="9">
        <v>99</v>
      </c>
      <c r="O24" s="9">
        <v>99</v>
      </c>
    </row>
    <row r="25" spans="4:17" s="31" customFormat="1" x14ac:dyDescent="0.25">
      <c r="D25" s="31" t="s">
        <v>59</v>
      </c>
      <c r="F25" s="7" t="s">
        <v>51</v>
      </c>
      <c r="G25" s="31" t="s">
        <v>11</v>
      </c>
      <c r="H25" s="31" t="s">
        <v>85</v>
      </c>
      <c r="I25" s="31" t="s">
        <v>152</v>
      </c>
      <c r="J25" s="31" t="s">
        <v>16</v>
      </c>
      <c r="K25" s="9">
        <v>99</v>
      </c>
      <c r="L25" s="9">
        <v>99</v>
      </c>
      <c r="M25" s="9">
        <v>99</v>
      </c>
      <c r="N25" s="9">
        <v>99</v>
      </c>
      <c r="O25" s="9">
        <v>99</v>
      </c>
      <c r="P25" s="32"/>
    </row>
    <row r="26" spans="4:17" x14ac:dyDescent="0.25">
      <c r="D26" t="s">
        <v>59</v>
      </c>
      <c r="F26" s="7" t="s">
        <v>51</v>
      </c>
      <c r="G26" t="s">
        <v>11</v>
      </c>
      <c r="H26" t="s">
        <v>85</v>
      </c>
      <c r="I26" s="31" t="s">
        <v>151</v>
      </c>
      <c r="J26" s="31" t="s">
        <v>16</v>
      </c>
      <c r="K26" s="9" t="s">
        <v>266</v>
      </c>
      <c r="L26" s="9" t="s">
        <v>266</v>
      </c>
      <c r="M26" s="9" t="s">
        <v>266</v>
      </c>
      <c r="N26" s="9" t="s">
        <v>266</v>
      </c>
      <c r="O26" s="9" t="s">
        <v>266</v>
      </c>
    </row>
    <row r="27" spans="4:17" x14ac:dyDescent="0.25">
      <c r="D27" t="s">
        <v>95</v>
      </c>
      <c r="F27" t="s">
        <v>62</v>
      </c>
      <c r="G27" t="s">
        <v>11</v>
      </c>
      <c r="H27" t="s">
        <v>85</v>
      </c>
      <c r="I27" s="31" t="s">
        <v>77</v>
      </c>
      <c r="J27" s="31" t="s">
        <v>16</v>
      </c>
      <c r="K27" s="9">
        <v>100</v>
      </c>
      <c r="L27" s="9">
        <v>100</v>
      </c>
      <c r="M27" s="9">
        <v>100</v>
      </c>
      <c r="N27" s="9">
        <v>100</v>
      </c>
      <c r="O27" s="9">
        <v>100</v>
      </c>
      <c r="Q27" s="31" t="s">
        <v>153</v>
      </c>
    </row>
    <row r="28" spans="4:17" x14ac:dyDescent="0.25">
      <c r="D28" t="s">
        <v>95</v>
      </c>
      <c r="F28" t="s">
        <v>62</v>
      </c>
      <c r="G28" t="s">
        <v>11</v>
      </c>
      <c r="H28" t="s">
        <v>85</v>
      </c>
      <c r="I28" s="31" t="s">
        <v>78</v>
      </c>
      <c r="J28" s="31" t="s">
        <v>16</v>
      </c>
      <c r="K28" s="9">
        <v>100</v>
      </c>
      <c r="L28" s="9">
        <v>100</v>
      </c>
      <c r="M28" s="9">
        <v>100</v>
      </c>
      <c r="N28" s="9">
        <v>100</v>
      </c>
      <c r="O28" s="9">
        <v>100</v>
      </c>
      <c r="Q28" s="31" t="s">
        <v>153</v>
      </c>
    </row>
    <row r="29" spans="4:17" x14ac:dyDescent="0.25">
      <c r="D29" t="s">
        <v>95</v>
      </c>
      <c r="F29" t="s">
        <v>62</v>
      </c>
      <c r="G29" t="s">
        <v>11</v>
      </c>
      <c r="H29" t="s">
        <v>85</v>
      </c>
      <c r="I29" s="31" t="s">
        <v>79</v>
      </c>
      <c r="J29" s="31" t="s">
        <v>16</v>
      </c>
      <c r="K29" s="9">
        <v>100</v>
      </c>
      <c r="L29" s="9">
        <v>100</v>
      </c>
      <c r="M29" s="9">
        <v>100</v>
      </c>
      <c r="N29" s="9">
        <v>100</v>
      </c>
      <c r="O29" s="9">
        <v>100</v>
      </c>
      <c r="Q29" s="31"/>
    </row>
    <row r="30" spans="4:17" s="31" customFormat="1" x14ac:dyDescent="0.25">
      <c r="D30" s="31" t="s">
        <v>95</v>
      </c>
      <c r="F30" s="31" t="s">
        <v>62</v>
      </c>
      <c r="G30" s="31" t="s">
        <v>11</v>
      </c>
      <c r="H30" s="31" t="s">
        <v>85</v>
      </c>
      <c r="I30" s="31" t="s">
        <v>152</v>
      </c>
      <c r="J30" s="31" t="s">
        <v>16</v>
      </c>
      <c r="K30" s="9">
        <v>100</v>
      </c>
      <c r="L30" s="9">
        <v>100</v>
      </c>
      <c r="M30" s="9">
        <v>100</v>
      </c>
      <c r="N30" s="9">
        <v>100</v>
      </c>
      <c r="O30" s="9">
        <v>100</v>
      </c>
      <c r="P30" s="32"/>
    </row>
    <row r="31" spans="4:17" x14ac:dyDescent="0.25">
      <c r="D31" t="s">
        <v>95</v>
      </c>
      <c r="F31" t="s">
        <v>62</v>
      </c>
      <c r="G31" t="s">
        <v>11</v>
      </c>
      <c r="H31" t="s">
        <v>85</v>
      </c>
      <c r="I31" s="31" t="s">
        <v>151</v>
      </c>
      <c r="J31" s="31" t="s">
        <v>16</v>
      </c>
      <c r="K31" s="9" t="s">
        <v>266</v>
      </c>
      <c r="L31" s="9" t="s">
        <v>266</v>
      </c>
      <c r="M31" s="9" t="s">
        <v>266</v>
      </c>
      <c r="N31" s="9" t="s">
        <v>266</v>
      </c>
      <c r="O31" s="9" t="s">
        <v>266</v>
      </c>
      <c r="Q31" s="31"/>
    </row>
    <row r="32" spans="4:17" x14ac:dyDescent="0.25">
      <c r="D32" t="s">
        <v>96</v>
      </c>
      <c r="F32" t="s">
        <v>62</v>
      </c>
      <c r="G32" t="s">
        <v>11</v>
      </c>
      <c r="H32" t="s">
        <v>85</v>
      </c>
      <c r="I32" s="31" t="s">
        <v>77</v>
      </c>
      <c r="J32" s="31" t="s">
        <v>16</v>
      </c>
      <c r="K32" s="9">
        <v>70</v>
      </c>
      <c r="L32" s="9">
        <v>70</v>
      </c>
      <c r="M32" s="9">
        <v>70</v>
      </c>
      <c r="N32" s="10">
        <v>70</v>
      </c>
      <c r="O32" s="10">
        <v>70</v>
      </c>
      <c r="P32" s="32">
        <v>61</v>
      </c>
      <c r="Q32" t="s">
        <v>108</v>
      </c>
    </row>
    <row r="33" spans="4:17" x14ac:dyDescent="0.25">
      <c r="D33" t="s">
        <v>96</v>
      </c>
      <c r="F33" t="s">
        <v>62</v>
      </c>
      <c r="G33" t="s">
        <v>11</v>
      </c>
      <c r="H33" t="s">
        <v>85</v>
      </c>
      <c r="I33" s="31" t="s">
        <v>78</v>
      </c>
      <c r="J33" s="31" t="s">
        <v>16</v>
      </c>
      <c r="K33" s="9">
        <v>84</v>
      </c>
      <c r="L33" s="9">
        <v>84</v>
      </c>
      <c r="M33" s="9">
        <v>84</v>
      </c>
      <c r="N33" s="10">
        <v>84</v>
      </c>
      <c r="O33" s="10">
        <v>84</v>
      </c>
      <c r="P33" s="32">
        <v>61</v>
      </c>
      <c r="Q33" t="s">
        <v>108</v>
      </c>
    </row>
    <row r="34" spans="4:17" x14ac:dyDescent="0.25">
      <c r="D34" t="s">
        <v>96</v>
      </c>
      <c r="F34" t="s">
        <v>62</v>
      </c>
      <c r="G34" t="s">
        <v>11</v>
      </c>
      <c r="H34" t="s">
        <v>85</v>
      </c>
      <c r="I34" s="31" t="s">
        <v>79</v>
      </c>
      <c r="J34" s="31" t="s">
        <v>16</v>
      </c>
      <c r="K34" s="9">
        <v>78</v>
      </c>
      <c r="L34" s="9">
        <v>78</v>
      </c>
      <c r="M34" s="9">
        <v>78</v>
      </c>
      <c r="N34" s="10">
        <v>78</v>
      </c>
      <c r="O34" s="10">
        <v>78</v>
      </c>
    </row>
    <row r="35" spans="4:17" s="31" customFormat="1" x14ac:dyDescent="0.25">
      <c r="D35" s="31" t="s">
        <v>96</v>
      </c>
      <c r="F35" s="31" t="s">
        <v>62</v>
      </c>
      <c r="G35" s="31" t="s">
        <v>11</v>
      </c>
      <c r="H35" s="31" t="s">
        <v>85</v>
      </c>
      <c r="I35" s="31" t="s">
        <v>152</v>
      </c>
      <c r="J35" s="31" t="s">
        <v>16</v>
      </c>
      <c r="K35" s="9">
        <v>80</v>
      </c>
      <c r="L35" s="9">
        <v>80</v>
      </c>
      <c r="M35" s="9">
        <v>80</v>
      </c>
      <c r="N35" s="10">
        <v>80</v>
      </c>
      <c r="O35" s="10">
        <v>80</v>
      </c>
      <c r="P35" s="32"/>
    </row>
    <row r="36" spans="4:17" x14ac:dyDescent="0.25">
      <c r="D36" t="s">
        <v>96</v>
      </c>
      <c r="F36" t="s">
        <v>62</v>
      </c>
      <c r="G36" t="s">
        <v>11</v>
      </c>
      <c r="H36" t="s">
        <v>85</v>
      </c>
      <c r="I36" s="31" t="s">
        <v>151</v>
      </c>
      <c r="J36" s="31" t="s">
        <v>16</v>
      </c>
      <c r="K36" s="10">
        <f>M36</f>
        <v>89</v>
      </c>
      <c r="L36" s="10">
        <f>M36</f>
        <v>89</v>
      </c>
      <c r="M36" s="9">
        <v>89</v>
      </c>
      <c r="N36" s="10">
        <f>O36</f>
        <v>90</v>
      </c>
      <c r="O36" s="9">
        <v>90</v>
      </c>
      <c r="P36" s="32">
        <v>48</v>
      </c>
      <c r="Q36" t="s">
        <v>175</v>
      </c>
    </row>
    <row r="37" spans="4:17" x14ac:dyDescent="0.25">
      <c r="D37" t="s">
        <v>66</v>
      </c>
      <c r="F37" t="s">
        <v>62</v>
      </c>
      <c r="G37" t="s">
        <v>11</v>
      </c>
      <c r="H37" t="s">
        <v>85</v>
      </c>
      <c r="I37" s="31" t="s">
        <v>77</v>
      </c>
      <c r="J37" s="31" t="s">
        <v>16</v>
      </c>
      <c r="K37" s="9">
        <v>57.587865384615391</v>
      </c>
      <c r="L37" s="9">
        <v>58.152452300150827</v>
      </c>
      <c r="M37" s="9">
        <v>58.71703921568627</v>
      </c>
      <c r="N37" s="9">
        <v>59.304209607843127</v>
      </c>
      <c r="O37" s="9">
        <v>59.891379999999991</v>
      </c>
      <c r="P37" s="32">
        <v>39</v>
      </c>
    </row>
    <row r="38" spans="4:17" x14ac:dyDescent="0.25">
      <c r="D38" t="s">
        <v>66</v>
      </c>
      <c r="F38" t="s">
        <v>62</v>
      </c>
      <c r="G38" t="s">
        <v>11</v>
      </c>
      <c r="H38" t="s">
        <v>85</v>
      </c>
      <c r="I38" s="31" t="s">
        <v>78</v>
      </c>
      <c r="J38" s="31" t="s">
        <v>16</v>
      </c>
      <c r="K38" s="9">
        <v>65</v>
      </c>
      <c r="L38" s="9">
        <v>68</v>
      </c>
      <c r="M38" s="14">
        <v>71</v>
      </c>
      <c r="N38" s="14">
        <v>71</v>
      </c>
      <c r="O38" s="14">
        <v>71</v>
      </c>
      <c r="P38" s="44" t="s">
        <v>135</v>
      </c>
    </row>
    <row r="39" spans="4:17" x14ac:dyDescent="0.25">
      <c r="D39" t="s">
        <v>66</v>
      </c>
      <c r="F39" t="s">
        <v>62</v>
      </c>
      <c r="G39" t="s">
        <v>11</v>
      </c>
      <c r="H39" t="s">
        <v>85</v>
      </c>
      <c r="I39" s="31" t="s">
        <v>79</v>
      </c>
      <c r="J39" s="31" t="s">
        <v>16</v>
      </c>
      <c r="K39" s="9">
        <v>61.011185128205135</v>
      </c>
      <c r="L39" s="9">
        <v>62.301236855152318</v>
      </c>
      <c r="M39" s="9">
        <v>63.424621915432844</v>
      </c>
      <c r="N39" s="9">
        <v>64.559778804938645</v>
      </c>
      <c r="O39" s="9">
        <v>64.86160236111111</v>
      </c>
    </row>
    <row r="40" spans="4:17" s="31" customFormat="1" x14ac:dyDescent="0.25">
      <c r="D40" s="31" t="s">
        <v>66</v>
      </c>
      <c r="F40" s="31" t="s">
        <v>62</v>
      </c>
      <c r="G40" s="31" t="s">
        <v>11</v>
      </c>
      <c r="H40" s="31" t="s">
        <v>85</v>
      </c>
      <c r="I40" s="31" t="s">
        <v>152</v>
      </c>
      <c r="J40" s="31" t="s">
        <v>16</v>
      </c>
      <c r="K40" s="9">
        <v>61.445689999999999</v>
      </c>
      <c r="L40" s="9">
        <v>62.251258265306134</v>
      </c>
      <c r="M40" s="9">
        <v>63.056826530612241</v>
      </c>
      <c r="N40" s="9">
        <v>63.875126806972794</v>
      </c>
      <c r="O40" s="9">
        <v>64.193427083333333</v>
      </c>
      <c r="P40" s="32"/>
    </row>
    <row r="41" spans="4:17" x14ac:dyDescent="0.25">
      <c r="D41" t="s">
        <v>66</v>
      </c>
      <c r="F41" t="s">
        <v>62</v>
      </c>
      <c r="G41" t="s">
        <v>11</v>
      </c>
      <c r="H41" t="s">
        <v>85</v>
      </c>
      <c r="I41" s="31" t="s">
        <v>151</v>
      </c>
      <c r="J41" s="31" t="s">
        <v>16</v>
      </c>
      <c r="K41" s="9" t="s">
        <v>266</v>
      </c>
      <c r="L41" s="9" t="s">
        <v>266</v>
      </c>
      <c r="M41" s="9" t="s">
        <v>266</v>
      </c>
      <c r="N41" s="9" t="s">
        <v>266</v>
      </c>
      <c r="O41" s="9" t="s">
        <v>266</v>
      </c>
    </row>
    <row r="42" spans="4:17" x14ac:dyDescent="0.25">
      <c r="D42" t="s">
        <v>97</v>
      </c>
      <c r="F42" t="s">
        <v>62</v>
      </c>
      <c r="G42" t="s">
        <v>11</v>
      </c>
      <c r="H42" t="s">
        <v>85</v>
      </c>
      <c r="I42" s="31" t="s">
        <v>77</v>
      </c>
      <c r="J42" s="31" t="s">
        <v>16</v>
      </c>
      <c r="K42" s="9">
        <v>47.5</v>
      </c>
      <c r="L42" s="9">
        <v>47.5</v>
      </c>
      <c r="M42" s="9">
        <v>47.5</v>
      </c>
      <c r="N42" s="9">
        <v>47.5</v>
      </c>
      <c r="O42" s="9">
        <v>47.5</v>
      </c>
      <c r="P42" s="33">
        <v>57</v>
      </c>
      <c r="Q42" t="s">
        <v>109</v>
      </c>
    </row>
    <row r="43" spans="4:17" x14ac:dyDescent="0.25">
      <c r="D43" t="s">
        <v>97</v>
      </c>
      <c r="F43" t="s">
        <v>62</v>
      </c>
      <c r="G43" t="s">
        <v>11</v>
      </c>
      <c r="H43" t="s">
        <v>85</v>
      </c>
      <c r="I43" s="31" t="s">
        <v>78</v>
      </c>
      <c r="J43" s="31" t="s">
        <v>16</v>
      </c>
      <c r="K43" s="9">
        <v>90</v>
      </c>
      <c r="L43" s="9">
        <v>90</v>
      </c>
      <c r="M43" s="9">
        <v>90</v>
      </c>
      <c r="N43" s="9">
        <v>90</v>
      </c>
      <c r="O43" s="9">
        <v>90</v>
      </c>
      <c r="P43" s="32" t="s">
        <v>110</v>
      </c>
      <c r="Q43" t="s">
        <v>111</v>
      </c>
    </row>
    <row r="44" spans="4:17" x14ac:dyDescent="0.25">
      <c r="D44" t="s">
        <v>97</v>
      </c>
      <c r="F44" t="s">
        <v>62</v>
      </c>
      <c r="G44" t="s">
        <v>11</v>
      </c>
      <c r="H44" t="s">
        <v>85</v>
      </c>
      <c r="I44" s="31" t="s">
        <v>79</v>
      </c>
      <c r="J44" s="31" t="s">
        <v>16</v>
      </c>
      <c r="K44" s="9">
        <v>63.227272727272727</v>
      </c>
      <c r="L44" s="9">
        <v>63.863636363636367</v>
      </c>
      <c r="M44" s="9">
        <v>64.681818181818187</v>
      </c>
      <c r="N44" s="9">
        <v>64.86363636363636</v>
      </c>
      <c r="O44" s="9">
        <v>64.954545454545453</v>
      </c>
    </row>
    <row r="45" spans="4:17" s="31" customFormat="1" x14ac:dyDescent="0.25">
      <c r="D45" s="31" t="s">
        <v>97</v>
      </c>
      <c r="F45" s="31" t="s">
        <v>62</v>
      </c>
      <c r="G45" s="31" t="s">
        <v>11</v>
      </c>
      <c r="H45" s="31" t="s">
        <v>85</v>
      </c>
      <c r="I45" s="31" t="s">
        <v>152</v>
      </c>
      <c r="J45" s="31" t="s">
        <v>16</v>
      </c>
      <c r="K45" s="9">
        <v>59</v>
      </c>
      <c r="L45" s="9">
        <v>59</v>
      </c>
      <c r="M45" s="9">
        <v>60</v>
      </c>
      <c r="N45" s="9">
        <v>61</v>
      </c>
      <c r="O45" s="9">
        <v>61</v>
      </c>
      <c r="P45" s="32"/>
    </row>
    <row r="46" spans="4:17" x14ac:dyDescent="0.25">
      <c r="D46" t="s">
        <v>97</v>
      </c>
      <c r="F46" t="s">
        <v>62</v>
      </c>
      <c r="G46" t="s">
        <v>11</v>
      </c>
      <c r="H46" t="s">
        <v>85</v>
      </c>
      <c r="I46" s="31" t="s">
        <v>151</v>
      </c>
      <c r="J46" s="31" t="s">
        <v>16</v>
      </c>
      <c r="K46" s="9" t="s">
        <v>266</v>
      </c>
      <c r="L46" s="9" t="s">
        <v>266</v>
      </c>
      <c r="M46" s="9" t="s">
        <v>266</v>
      </c>
      <c r="N46" s="9" t="s">
        <v>266</v>
      </c>
      <c r="O46" s="9" t="s">
        <v>266</v>
      </c>
    </row>
    <row r="47" spans="4:17" x14ac:dyDescent="0.25">
      <c r="D47" t="s">
        <v>65</v>
      </c>
      <c r="F47" t="s">
        <v>62</v>
      </c>
      <c r="G47" t="s">
        <v>11</v>
      </c>
      <c r="H47" t="s">
        <v>85</v>
      </c>
      <c r="I47" s="31" t="s">
        <v>77</v>
      </c>
      <c r="J47" s="31" t="s">
        <v>16</v>
      </c>
      <c r="K47" s="9" t="s">
        <v>266</v>
      </c>
      <c r="L47" s="9" t="s">
        <v>266</v>
      </c>
      <c r="M47" s="9" t="s">
        <v>266</v>
      </c>
      <c r="N47" s="9" t="s">
        <v>266</v>
      </c>
      <c r="O47" s="9" t="s">
        <v>266</v>
      </c>
    </row>
    <row r="48" spans="4:17" x14ac:dyDescent="0.25">
      <c r="D48" t="s">
        <v>65</v>
      </c>
      <c r="F48" t="s">
        <v>62</v>
      </c>
      <c r="G48" t="s">
        <v>11</v>
      </c>
      <c r="H48" t="s">
        <v>85</v>
      </c>
      <c r="I48" s="31" t="s">
        <v>78</v>
      </c>
      <c r="J48" s="31" t="s">
        <v>16</v>
      </c>
      <c r="K48" s="9" t="s">
        <v>266</v>
      </c>
      <c r="L48" s="9" t="s">
        <v>266</v>
      </c>
      <c r="M48" s="9" t="s">
        <v>266</v>
      </c>
      <c r="N48" s="9" t="s">
        <v>266</v>
      </c>
      <c r="O48" s="9" t="s">
        <v>266</v>
      </c>
    </row>
    <row r="49" spans="4:17" x14ac:dyDescent="0.25">
      <c r="D49" t="s">
        <v>65</v>
      </c>
      <c r="F49" t="s">
        <v>62</v>
      </c>
      <c r="G49" t="s">
        <v>11</v>
      </c>
      <c r="H49" t="s">
        <v>85</v>
      </c>
      <c r="I49" s="31" t="s">
        <v>79</v>
      </c>
      <c r="J49" s="31" t="s">
        <v>16</v>
      </c>
      <c r="K49" s="9" t="s">
        <v>266</v>
      </c>
      <c r="L49" s="9" t="s">
        <v>266</v>
      </c>
      <c r="M49" s="9" t="s">
        <v>266</v>
      </c>
      <c r="N49" s="9" t="s">
        <v>266</v>
      </c>
      <c r="O49" s="9" t="s">
        <v>266</v>
      </c>
    </row>
    <row r="50" spans="4:17" s="31" customFormat="1" x14ac:dyDescent="0.25">
      <c r="D50" s="31" t="s">
        <v>65</v>
      </c>
      <c r="F50" s="31" t="s">
        <v>62</v>
      </c>
      <c r="G50" s="31" t="s">
        <v>11</v>
      </c>
      <c r="H50" s="31" t="s">
        <v>85</v>
      </c>
      <c r="I50" s="31" t="s">
        <v>152</v>
      </c>
      <c r="J50" s="31" t="s">
        <v>16</v>
      </c>
      <c r="K50" s="9" t="s">
        <v>266</v>
      </c>
      <c r="L50" s="9" t="s">
        <v>266</v>
      </c>
      <c r="M50" s="9" t="s">
        <v>266</v>
      </c>
      <c r="N50" s="9" t="s">
        <v>266</v>
      </c>
      <c r="O50" s="9" t="s">
        <v>266</v>
      </c>
      <c r="P50" s="32"/>
    </row>
    <row r="51" spans="4:17" x14ac:dyDescent="0.25">
      <c r="D51" t="s">
        <v>65</v>
      </c>
      <c r="F51" t="s">
        <v>62</v>
      </c>
      <c r="G51" t="s">
        <v>11</v>
      </c>
      <c r="H51" t="s">
        <v>85</v>
      </c>
      <c r="I51" s="31" t="s">
        <v>151</v>
      </c>
      <c r="J51" s="31" t="s">
        <v>16</v>
      </c>
      <c r="K51" s="9" t="s">
        <v>266</v>
      </c>
      <c r="L51" s="9" t="s">
        <v>266</v>
      </c>
      <c r="M51" s="9" t="s">
        <v>266</v>
      </c>
      <c r="N51" s="9" t="s">
        <v>266</v>
      </c>
      <c r="O51" s="9" t="s">
        <v>266</v>
      </c>
    </row>
    <row r="52" spans="4:17" x14ac:dyDescent="0.25">
      <c r="D52" t="s">
        <v>99</v>
      </c>
      <c r="F52" t="s">
        <v>45</v>
      </c>
      <c r="G52" t="s">
        <v>11</v>
      </c>
      <c r="H52" t="s">
        <v>85</v>
      </c>
      <c r="I52" s="31" t="s">
        <v>77</v>
      </c>
      <c r="J52" s="31" t="s">
        <v>16</v>
      </c>
      <c r="K52" s="9">
        <v>40</v>
      </c>
      <c r="L52" s="9">
        <v>40</v>
      </c>
      <c r="M52" s="9">
        <v>43</v>
      </c>
      <c r="N52" s="9">
        <v>43</v>
      </c>
      <c r="O52" s="9">
        <v>43</v>
      </c>
      <c r="P52" s="32">
        <v>57</v>
      </c>
    </row>
    <row r="53" spans="4:17" x14ac:dyDescent="0.25">
      <c r="D53" t="s">
        <v>99</v>
      </c>
      <c r="F53" t="s">
        <v>45</v>
      </c>
      <c r="G53" t="s">
        <v>11</v>
      </c>
      <c r="H53" t="s">
        <v>85</v>
      </c>
      <c r="I53" s="31" t="s">
        <v>78</v>
      </c>
      <c r="J53" s="31" t="s">
        <v>16</v>
      </c>
      <c r="K53" s="9">
        <v>43</v>
      </c>
      <c r="L53" s="9">
        <v>43.6</v>
      </c>
      <c r="M53" s="9">
        <v>45.5</v>
      </c>
      <c r="N53" s="9">
        <v>46.5</v>
      </c>
      <c r="O53" s="9">
        <v>46.5</v>
      </c>
      <c r="P53" s="32">
        <v>48</v>
      </c>
    </row>
    <row r="54" spans="4:17" x14ac:dyDescent="0.25">
      <c r="D54" t="s">
        <v>99</v>
      </c>
      <c r="F54" t="s">
        <v>45</v>
      </c>
      <c r="G54" t="s">
        <v>11</v>
      </c>
      <c r="H54" t="s">
        <v>85</v>
      </c>
      <c r="I54" s="31" t="s">
        <v>79</v>
      </c>
      <c r="J54" s="31" t="s">
        <v>16</v>
      </c>
      <c r="K54" s="9">
        <v>41.533333333333331</v>
      </c>
      <c r="L54" s="9">
        <v>42.55</v>
      </c>
      <c r="M54" s="9">
        <v>44.25</v>
      </c>
      <c r="N54" s="9">
        <v>45</v>
      </c>
      <c r="O54" s="9">
        <v>45.5</v>
      </c>
      <c r="P54" s="33"/>
    </row>
    <row r="55" spans="4:17" s="31" customFormat="1" x14ac:dyDescent="0.25">
      <c r="D55" s="31" t="s">
        <v>99</v>
      </c>
      <c r="F55" s="31" t="s">
        <v>45</v>
      </c>
      <c r="G55" s="31" t="s">
        <v>11</v>
      </c>
      <c r="H55" s="31" t="s">
        <v>85</v>
      </c>
      <c r="I55" s="31" t="s">
        <v>152</v>
      </c>
      <c r="J55" s="31" t="s">
        <v>16</v>
      </c>
      <c r="K55" s="9">
        <v>41.6</v>
      </c>
      <c r="L55" s="9">
        <v>43.3</v>
      </c>
      <c r="M55" s="9">
        <v>44.25</v>
      </c>
      <c r="N55" s="9">
        <v>45.25</v>
      </c>
      <c r="O55" s="9">
        <v>46.25</v>
      </c>
      <c r="P55" s="33"/>
    </row>
    <row r="56" spans="4:17" x14ac:dyDescent="0.25">
      <c r="D56" t="s">
        <v>99</v>
      </c>
      <c r="F56" t="s">
        <v>45</v>
      </c>
      <c r="G56" t="s">
        <v>11</v>
      </c>
      <c r="H56" t="s">
        <v>85</v>
      </c>
      <c r="I56" s="31" t="s">
        <v>151</v>
      </c>
      <c r="J56" s="31" t="s">
        <v>16</v>
      </c>
      <c r="K56" s="9" t="s">
        <v>266</v>
      </c>
      <c r="L56" s="9" t="s">
        <v>266</v>
      </c>
      <c r="M56" s="9" t="s">
        <v>266</v>
      </c>
      <c r="N56" s="9" t="s">
        <v>266</v>
      </c>
      <c r="O56" s="9" t="s">
        <v>266</v>
      </c>
      <c r="P56" s="33"/>
    </row>
    <row r="57" spans="4:17" x14ac:dyDescent="0.25">
      <c r="D57" t="s">
        <v>47</v>
      </c>
      <c r="F57" t="s">
        <v>45</v>
      </c>
      <c r="G57" t="s">
        <v>11</v>
      </c>
      <c r="H57" t="s">
        <v>85</v>
      </c>
      <c r="I57" s="31" t="s">
        <v>77</v>
      </c>
      <c r="J57" s="31" t="s">
        <v>16</v>
      </c>
      <c r="K57" s="9">
        <v>58</v>
      </c>
      <c r="L57" s="9">
        <v>58</v>
      </c>
      <c r="M57" s="9">
        <v>58</v>
      </c>
      <c r="N57" s="9">
        <v>60</v>
      </c>
      <c r="O57" s="9">
        <v>60</v>
      </c>
      <c r="P57" s="32">
        <v>64</v>
      </c>
    </row>
    <row r="58" spans="4:17" x14ac:dyDescent="0.25">
      <c r="D58" t="s">
        <v>47</v>
      </c>
      <c r="F58" t="s">
        <v>45</v>
      </c>
      <c r="G58" t="s">
        <v>11</v>
      </c>
      <c r="H58" t="s">
        <v>85</v>
      </c>
      <c r="I58" s="31" t="s">
        <v>78</v>
      </c>
      <c r="J58" s="31" t="s">
        <v>16</v>
      </c>
      <c r="K58" s="9">
        <v>60</v>
      </c>
      <c r="L58" s="9">
        <v>61</v>
      </c>
      <c r="M58" s="9">
        <v>63</v>
      </c>
      <c r="N58" s="9">
        <v>63</v>
      </c>
      <c r="O58" s="9">
        <v>65</v>
      </c>
      <c r="P58" s="32">
        <v>57</v>
      </c>
    </row>
    <row r="59" spans="4:17" x14ac:dyDescent="0.25">
      <c r="D59" t="s">
        <v>47</v>
      </c>
      <c r="F59" t="s">
        <v>45</v>
      </c>
      <c r="G59" t="s">
        <v>11</v>
      </c>
      <c r="H59" t="s">
        <v>85</v>
      </c>
      <c r="I59" s="31" t="s">
        <v>79</v>
      </c>
      <c r="J59" s="31" t="s">
        <v>16</v>
      </c>
      <c r="K59" s="9">
        <v>58.774999999999999</v>
      </c>
      <c r="L59" s="9">
        <v>60.033333333333331</v>
      </c>
      <c r="M59" s="9">
        <v>61.699999999999996</v>
      </c>
      <c r="N59" s="9">
        <v>62.199999999999996</v>
      </c>
      <c r="O59" s="9">
        <v>62.533333333333331</v>
      </c>
    </row>
    <row r="60" spans="4:17" s="31" customFormat="1" x14ac:dyDescent="0.25">
      <c r="D60" s="31" t="s">
        <v>47</v>
      </c>
      <c r="F60" s="31" t="s">
        <v>45</v>
      </c>
      <c r="G60" s="31" t="s">
        <v>11</v>
      </c>
      <c r="H60" s="31" t="s">
        <v>85</v>
      </c>
      <c r="I60" s="31" t="s">
        <v>152</v>
      </c>
      <c r="J60" s="31" t="s">
        <v>16</v>
      </c>
      <c r="K60" s="9">
        <v>58.55</v>
      </c>
      <c r="L60" s="9">
        <v>60.1</v>
      </c>
      <c r="M60" s="9">
        <v>62.1</v>
      </c>
      <c r="N60" s="9">
        <v>62.55</v>
      </c>
      <c r="O60" s="9">
        <v>62.55</v>
      </c>
      <c r="P60" s="32"/>
    </row>
    <row r="61" spans="4:17" x14ac:dyDescent="0.25">
      <c r="D61" t="s">
        <v>47</v>
      </c>
      <c r="F61" t="s">
        <v>45</v>
      </c>
      <c r="G61" t="s">
        <v>11</v>
      </c>
      <c r="H61" t="s">
        <v>85</v>
      </c>
      <c r="I61" s="31" t="s">
        <v>151</v>
      </c>
      <c r="J61" s="31" t="s">
        <v>16</v>
      </c>
      <c r="K61" s="9">
        <v>59.1</v>
      </c>
      <c r="L61" s="9">
        <v>60.1</v>
      </c>
      <c r="M61" s="9">
        <v>62.1</v>
      </c>
      <c r="N61" s="9">
        <v>62.1</v>
      </c>
      <c r="O61" s="9">
        <v>62.1</v>
      </c>
      <c r="P61" s="33">
        <v>48</v>
      </c>
    </row>
    <row r="62" spans="4:17" x14ac:dyDescent="0.25">
      <c r="D62" t="s">
        <v>98</v>
      </c>
      <c r="F62" t="s">
        <v>45</v>
      </c>
      <c r="G62" t="s">
        <v>11</v>
      </c>
      <c r="H62" t="s">
        <v>85</v>
      </c>
      <c r="I62" s="31" t="s">
        <v>77</v>
      </c>
      <c r="J62" s="31" t="s">
        <v>16</v>
      </c>
      <c r="K62" s="9">
        <v>37</v>
      </c>
      <c r="L62" s="9">
        <v>37</v>
      </c>
      <c r="M62" s="9">
        <v>38</v>
      </c>
      <c r="N62" s="9">
        <v>38</v>
      </c>
      <c r="O62" s="9">
        <v>38</v>
      </c>
      <c r="P62" s="32">
        <v>64</v>
      </c>
      <c r="Q62" t="s">
        <v>128</v>
      </c>
    </row>
    <row r="63" spans="4:17" x14ac:dyDescent="0.25">
      <c r="D63" t="s">
        <v>98</v>
      </c>
      <c r="F63" t="s">
        <v>45</v>
      </c>
      <c r="G63" t="s">
        <v>11</v>
      </c>
      <c r="H63" t="s">
        <v>85</v>
      </c>
      <c r="I63" s="31" t="s">
        <v>78</v>
      </c>
      <c r="J63" s="31" t="s">
        <v>16</v>
      </c>
      <c r="K63" s="9">
        <v>37</v>
      </c>
      <c r="L63" s="9">
        <v>37</v>
      </c>
      <c r="M63" s="9">
        <v>38</v>
      </c>
      <c r="N63" s="9">
        <v>38</v>
      </c>
      <c r="O63" s="9">
        <v>38</v>
      </c>
      <c r="P63" s="32">
        <v>64</v>
      </c>
      <c r="Q63" t="s">
        <v>128</v>
      </c>
    </row>
    <row r="64" spans="4:17" x14ac:dyDescent="0.25">
      <c r="D64" t="s">
        <v>98</v>
      </c>
      <c r="F64" t="s">
        <v>45</v>
      </c>
      <c r="G64" t="s">
        <v>11</v>
      </c>
      <c r="H64" t="s">
        <v>85</v>
      </c>
      <c r="I64" s="31" t="s">
        <v>79</v>
      </c>
      <c r="J64" s="31" t="s">
        <v>16</v>
      </c>
      <c r="K64" s="9">
        <f>(K62+K63)/2</f>
        <v>37</v>
      </c>
      <c r="L64" s="9">
        <f t="shared" ref="L64:O64" si="0">(L62+L63)/2</f>
        <v>37</v>
      </c>
      <c r="M64" s="9">
        <f t="shared" si="0"/>
        <v>38</v>
      </c>
      <c r="N64" s="9">
        <f t="shared" si="0"/>
        <v>38</v>
      </c>
      <c r="O64" s="9">
        <f t="shared" si="0"/>
        <v>38</v>
      </c>
    </row>
    <row r="65" spans="4:16" s="31" customFormat="1" x14ac:dyDescent="0.25">
      <c r="D65" s="31" t="s">
        <v>98</v>
      </c>
      <c r="F65" s="31" t="s">
        <v>45</v>
      </c>
      <c r="G65" s="31" t="s">
        <v>11</v>
      </c>
      <c r="H65" s="31" t="s">
        <v>85</v>
      </c>
      <c r="I65" s="31" t="s">
        <v>152</v>
      </c>
      <c r="J65" s="31" t="s">
        <v>16</v>
      </c>
      <c r="K65" s="9">
        <v>37</v>
      </c>
      <c r="L65" s="9">
        <v>37</v>
      </c>
      <c r="M65" s="9">
        <v>38</v>
      </c>
      <c r="N65" s="9">
        <v>38</v>
      </c>
      <c r="O65" s="9">
        <v>38</v>
      </c>
      <c r="P65" s="32"/>
    </row>
    <row r="66" spans="4:16" x14ac:dyDescent="0.25">
      <c r="D66" t="s">
        <v>98</v>
      </c>
      <c r="F66" t="s">
        <v>45</v>
      </c>
      <c r="G66" t="s">
        <v>11</v>
      </c>
      <c r="H66" t="s">
        <v>85</v>
      </c>
      <c r="I66" s="31" t="s">
        <v>151</v>
      </c>
      <c r="J66" s="31" t="s">
        <v>16</v>
      </c>
      <c r="K66" s="9" t="s">
        <v>266</v>
      </c>
      <c r="L66" s="9" t="s">
        <v>266</v>
      </c>
      <c r="M66" s="9" t="s">
        <v>266</v>
      </c>
      <c r="N66" s="9" t="s">
        <v>266</v>
      </c>
      <c r="O66" s="9" t="s">
        <v>266</v>
      </c>
    </row>
    <row r="67" spans="4:16" x14ac:dyDescent="0.25">
      <c r="D67" t="s">
        <v>100</v>
      </c>
      <c r="F67" t="s">
        <v>45</v>
      </c>
      <c r="G67" t="s">
        <v>11</v>
      </c>
      <c r="H67" t="s">
        <v>85</v>
      </c>
      <c r="I67" s="31" t="s">
        <v>77</v>
      </c>
      <c r="J67" s="31" t="s">
        <v>16</v>
      </c>
      <c r="K67" s="9">
        <v>45</v>
      </c>
      <c r="L67" s="9">
        <v>45</v>
      </c>
      <c r="M67" s="9">
        <v>45</v>
      </c>
      <c r="N67" s="9">
        <v>46</v>
      </c>
      <c r="O67" s="9">
        <v>47</v>
      </c>
      <c r="P67" s="32">
        <v>64</v>
      </c>
    </row>
    <row r="68" spans="4:16" x14ac:dyDescent="0.25">
      <c r="D68" t="s">
        <v>100</v>
      </c>
      <c r="F68" t="s">
        <v>45</v>
      </c>
      <c r="G68" t="s">
        <v>11</v>
      </c>
      <c r="H68" t="s">
        <v>85</v>
      </c>
      <c r="I68" s="31" t="s">
        <v>78</v>
      </c>
      <c r="J68" s="31" t="s">
        <v>16</v>
      </c>
      <c r="K68" s="9">
        <v>45.8</v>
      </c>
      <c r="L68" s="9">
        <v>50</v>
      </c>
      <c r="M68" s="9">
        <v>50.9</v>
      </c>
      <c r="N68" s="9">
        <v>50.9</v>
      </c>
      <c r="O68" s="9">
        <v>50.9</v>
      </c>
      <c r="P68" s="32">
        <v>48</v>
      </c>
    </row>
    <row r="69" spans="4:16" x14ac:dyDescent="0.25">
      <c r="D69" t="s">
        <v>100</v>
      </c>
      <c r="F69" t="s">
        <v>45</v>
      </c>
      <c r="G69" t="s">
        <v>11</v>
      </c>
      <c r="H69" t="s">
        <v>85</v>
      </c>
      <c r="I69" s="31" t="s">
        <v>79</v>
      </c>
      <c r="J69" s="31" t="s">
        <v>16</v>
      </c>
      <c r="K69" s="9">
        <v>45.266666666666673</v>
      </c>
      <c r="L69" s="9">
        <v>47.5</v>
      </c>
      <c r="M69" s="9">
        <v>48.2</v>
      </c>
      <c r="N69" s="9">
        <v>48.95</v>
      </c>
      <c r="O69" s="9">
        <v>49.2</v>
      </c>
    </row>
    <row r="70" spans="4:16" s="31" customFormat="1" x14ac:dyDescent="0.25">
      <c r="D70" s="31" t="s">
        <v>100</v>
      </c>
      <c r="F70" s="31" t="s">
        <v>45</v>
      </c>
      <c r="G70" s="31" t="s">
        <v>11</v>
      </c>
      <c r="H70" s="31" t="s">
        <v>85</v>
      </c>
      <c r="I70" s="31" t="s">
        <v>152</v>
      </c>
      <c r="J70" s="31" t="s">
        <v>16</v>
      </c>
      <c r="K70" s="9">
        <v>45</v>
      </c>
      <c r="L70" s="9">
        <v>47.5</v>
      </c>
      <c r="M70" s="9">
        <v>48.45</v>
      </c>
      <c r="N70" s="9">
        <v>49.45</v>
      </c>
      <c r="O70" s="9">
        <v>49.45</v>
      </c>
      <c r="P70" s="32"/>
    </row>
    <row r="71" spans="4:16" x14ac:dyDescent="0.25">
      <c r="D71" t="s">
        <v>100</v>
      </c>
      <c r="F71" t="s">
        <v>45</v>
      </c>
      <c r="G71" t="s">
        <v>11</v>
      </c>
      <c r="H71" t="s">
        <v>85</v>
      </c>
      <c r="I71" s="31" t="s">
        <v>151</v>
      </c>
      <c r="J71" s="31" t="s">
        <v>16</v>
      </c>
      <c r="K71" s="9">
        <v>45.8</v>
      </c>
      <c r="L71" s="9">
        <v>50</v>
      </c>
      <c r="M71" s="9">
        <v>50.9</v>
      </c>
      <c r="N71" s="9">
        <v>50.9</v>
      </c>
      <c r="O71" s="9">
        <v>50.9</v>
      </c>
      <c r="P71" s="33">
        <v>48</v>
      </c>
    </row>
    <row r="72" spans="4:16" x14ac:dyDescent="0.25">
      <c r="D72" t="s">
        <v>101</v>
      </c>
      <c r="F72" t="s">
        <v>45</v>
      </c>
      <c r="G72" t="s">
        <v>11</v>
      </c>
      <c r="H72" t="s">
        <v>85</v>
      </c>
      <c r="I72" s="31" t="s">
        <v>77</v>
      </c>
      <c r="J72" s="31" t="s">
        <v>16</v>
      </c>
      <c r="K72" s="9">
        <v>42</v>
      </c>
      <c r="L72" s="9">
        <v>45</v>
      </c>
      <c r="M72" s="9">
        <v>47</v>
      </c>
      <c r="N72" s="9">
        <v>47</v>
      </c>
      <c r="O72" s="9">
        <v>47</v>
      </c>
      <c r="P72" s="32" t="s">
        <v>135</v>
      </c>
    </row>
    <row r="73" spans="4:16" x14ac:dyDescent="0.25">
      <c r="D73" t="s">
        <v>101</v>
      </c>
      <c r="F73" t="s">
        <v>45</v>
      </c>
      <c r="G73" t="s">
        <v>11</v>
      </c>
      <c r="H73" t="s">
        <v>85</v>
      </c>
      <c r="I73" s="31" t="s">
        <v>78</v>
      </c>
      <c r="J73" s="31" t="s">
        <v>16</v>
      </c>
      <c r="K73" s="9">
        <v>43</v>
      </c>
      <c r="L73" s="9">
        <v>46.8</v>
      </c>
      <c r="M73" s="9">
        <v>49.1</v>
      </c>
      <c r="N73" s="9">
        <v>49.1</v>
      </c>
      <c r="O73" s="9">
        <v>49.1</v>
      </c>
      <c r="P73" s="32">
        <v>48</v>
      </c>
    </row>
    <row r="74" spans="4:16" x14ac:dyDescent="0.25">
      <c r="D74" t="s">
        <v>101</v>
      </c>
      <c r="F74" t="s">
        <v>45</v>
      </c>
      <c r="G74" t="s">
        <v>11</v>
      </c>
      <c r="H74" t="s">
        <v>85</v>
      </c>
      <c r="I74" s="31" t="s">
        <v>79</v>
      </c>
      <c r="J74" s="31" t="s">
        <v>16</v>
      </c>
      <c r="K74" s="9">
        <v>42.5</v>
      </c>
      <c r="L74" s="9">
        <v>46.199999999999996</v>
      </c>
      <c r="M74" s="9">
        <v>48.4</v>
      </c>
      <c r="N74" s="9">
        <v>48.4</v>
      </c>
      <c r="O74" s="9">
        <v>48.4</v>
      </c>
    </row>
    <row r="75" spans="4:16" s="31" customFormat="1" x14ac:dyDescent="0.25">
      <c r="D75" s="31" t="s">
        <v>101</v>
      </c>
      <c r="F75" s="31" t="s">
        <v>45</v>
      </c>
      <c r="G75" s="31" t="s">
        <v>11</v>
      </c>
      <c r="H75" s="31" t="s">
        <v>85</v>
      </c>
      <c r="I75" s="31" t="s">
        <v>152</v>
      </c>
      <c r="J75" s="31" t="s">
        <v>16</v>
      </c>
      <c r="K75" s="9">
        <v>42.5</v>
      </c>
      <c r="L75" s="9">
        <v>46.8</v>
      </c>
      <c r="M75" s="9">
        <v>49.1</v>
      </c>
      <c r="N75" s="9">
        <v>49.1</v>
      </c>
      <c r="O75" s="9">
        <v>49.1</v>
      </c>
      <c r="P75" s="32"/>
    </row>
    <row r="76" spans="4:16" s="31" customFormat="1" x14ac:dyDescent="0.25">
      <c r="D76" s="31" t="s">
        <v>101</v>
      </c>
      <c r="F76" s="31" t="s">
        <v>45</v>
      </c>
      <c r="G76" s="31" t="s">
        <v>11</v>
      </c>
      <c r="H76" s="31" t="s">
        <v>85</v>
      </c>
      <c r="I76" s="31" t="s">
        <v>151</v>
      </c>
      <c r="J76" s="31" t="s">
        <v>16</v>
      </c>
      <c r="K76" s="9">
        <v>43</v>
      </c>
      <c r="L76" s="9">
        <v>46.8</v>
      </c>
      <c r="M76" s="9">
        <v>49.1</v>
      </c>
      <c r="N76" s="9">
        <v>49.1</v>
      </c>
      <c r="O76" s="9">
        <v>49.1</v>
      </c>
      <c r="P76" s="32">
        <v>48</v>
      </c>
    </row>
    <row r="77" spans="4:16" x14ac:dyDescent="0.25">
      <c r="D77" t="s">
        <v>70</v>
      </c>
      <c r="F77" t="s">
        <v>69</v>
      </c>
      <c r="G77" t="s">
        <v>11</v>
      </c>
      <c r="H77" t="s">
        <v>85</v>
      </c>
      <c r="I77" s="31" t="s">
        <v>77</v>
      </c>
      <c r="J77" s="31" t="s">
        <v>16</v>
      </c>
      <c r="K77" s="9" t="s">
        <v>266</v>
      </c>
      <c r="L77" s="9" t="s">
        <v>266</v>
      </c>
      <c r="M77" s="9" t="s">
        <v>266</v>
      </c>
      <c r="N77" s="9" t="s">
        <v>266</v>
      </c>
      <c r="O77" s="9" t="s">
        <v>266</v>
      </c>
    </row>
    <row r="78" spans="4:16" x14ac:dyDescent="0.25">
      <c r="D78" t="s">
        <v>70</v>
      </c>
      <c r="F78" t="s">
        <v>69</v>
      </c>
      <c r="G78" t="s">
        <v>11</v>
      </c>
      <c r="H78" t="s">
        <v>85</v>
      </c>
      <c r="I78" s="31" t="s">
        <v>78</v>
      </c>
      <c r="J78" s="31" t="s">
        <v>16</v>
      </c>
      <c r="K78" s="9" t="s">
        <v>266</v>
      </c>
      <c r="L78" s="9" t="s">
        <v>266</v>
      </c>
      <c r="M78" s="9" t="s">
        <v>266</v>
      </c>
      <c r="N78" s="9" t="s">
        <v>266</v>
      </c>
      <c r="O78" s="9" t="s">
        <v>266</v>
      </c>
    </row>
    <row r="79" spans="4:16" x14ac:dyDescent="0.25">
      <c r="D79" t="s">
        <v>70</v>
      </c>
      <c r="F79" t="s">
        <v>69</v>
      </c>
      <c r="G79" t="s">
        <v>11</v>
      </c>
      <c r="H79" t="s">
        <v>85</v>
      </c>
      <c r="I79" s="31" t="s">
        <v>79</v>
      </c>
      <c r="J79" s="31" t="s">
        <v>16</v>
      </c>
      <c r="K79" s="9" t="s">
        <v>266</v>
      </c>
      <c r="L79" s="9" t="s">
        <v>266</v>
      </c>
      <c r="M79" s="9" t="s">
        <v>266</v>
      </c>
      <c r="N79" s="9" t="s">
        <v>266</v>
      </c>
      <c r="O79" s="9" t="s">
        <v>266</v>
      </c>
    </row>
    <row r="80" spans="4:16" x14ac:dyDescent="0.25">
      <c r="D80" t="s">
        <v>70</v>
      </c>
      <c r="F80" t="s">
        <v>69</v>
      </c>
      <c r="G80" t="s">
        <v>11</v>
      </c>
      <c r="H80" t="s">
        <v>85</v>
      </c>
      <c r="I80" s="31" t="s">
        <v>152</v>
      </c>
      <c r="J80" s="31" t="s">
        <v>16</v>
      </c>
      <c r="K80" s="9" t="s">
        <v>266</v>
      </c>
      <c r="L80" s="9" t="s">
        <v>266</v>
      </c>
      <c r="M80" s="9" t="s">
        <v>266</v>
      </c>
      <c r="N80" s="9" t="s">
        <v>266</v>
      </c>
      <c r="O80" s="9" t="s">
        <v>266</v>
      </c>
    </row>
    <row r="81" spans="4:16" s="31" customFormat="1" x14ac:dyDescent="0.25">
      <c r="D81" s="31" t="s">
        <v>70</v>
      </c>
      <c r="F81" s="31" t="s">
        <v>69</v>
      </c>
      <c r="G81" s="31" t="s">
        <v>11</v>
      </c>
      <c r="H81" s="31" t="s">
        <v>85</v>
      </c>
      <c r="I81" s="31" t="s">
        <v>151</v>
      </c>
      <c r="J81" s="31" t="s">
        <v>16</v>
      </c>
      <c r="K81" s="9" t="s">
        <v>266</v>
      </c>
      <c r="L81" s="9" t="s">
        <v>266</v>
      </c>
      <c r="M81" s="9" t="s">
        <v>266</v>
      </c>
      <c r="N81" s="9" t="s">
        <v>266</v>
      </c>
      <c r="O81" s="9" t="s">
        <v>266</v>
      </c>
      <c r="P81" s="32"/>
    </row>
    <row r="82" spans="4:16" x14ac:dyDescent="0.25">
      <c r="D82" t="s">
        <v>72</v>
      </c>
      <c r="F82" t="s">
        <v>69</v>
      </c>
      <c r="G82" t="s">
        <v>11</v>
      </c>
      <c r="H82" t="s">
        <v>85</v>
      </c>
      <c r="I82" s="31" t="s">
        <v>77</v>
      </c>
      <c r="J82" s="31" t="s">
        <v>16</v>
      </c>
      <c r="K82" s="9" t="s">
        <v>266</v>
      </c>
      <c r="L82" s="9" t="s">
        <v>266</v>
      </c>
      <c r="M82" s="9" t="s">
        <v>266</v>
      </c>
      <c r="N82" s="9" t="s">
        <v>266</v>
      </c>
      <c r="O82" s="9" t="s">
        <v>266</v>
      </c>
    </row>
    <row r="83" spans="4:16" x14ac:dyDescent="0.25">
      <c r="D83" t="s">
        <v>72</v>
      </c>
      <c r="F83" t="s">
        <v>69</v>
      </c>
      <c r="G83" t="s">
        <v>11</v>
      </c>
      <c r="H83" t="s">
        <v>85</v>
      </c>
      <c r="I83" s="31" t="s">
        <v>78</v>
      </c>
      <c r="J83" s="31" t="s">
        <v>16</v>
      </c>
      <c r="K83" s="9" t="s">
        <v>266</v>
      </c>
      <c r="L83" s="9" t="s">
        <v>266</v>
      </c>
      <c r="M83" s="9" t="s">
        <v>266</v>
      </c>
      <c r="N83" s="9" t="s">
        <v>266</v>
      </c>
      <c r="O83" s="9" t="s">
        <v>266</v>
      </c>
    </row>
    <row r="84" spans="4:16" x14ac:dyDescent="0.25">
      <c r="D84" t="s">
        <v>72</v>
      </c>
      <c r="F84" t="s">
        <v>69</v>
      </c>
      <c r="G84" t="s">
        <v>11</v>
      </c>
      <c r="H84" t="s">
        <v>85</v>
      </c>
      <c r="I84" s="31" t="s">
        <v>79</v>
      </c>
      <c r="J84" s="31" t="s">
        <v>16</v>
      </c>
      <c r="K84" s="9" t="s">
        <v>266</v>
      </c>
      <c r="L84" s="9" t="s">
        <v>266</v>
      </c>
      <c r="M84" s="9" t="s">
        <v>266</v>
      </c>
      <c r="N84" s="9" t="s">
        <v>266</v>
      </c>
      <c r="O84" s="9" t="s">
        <v>266</v>
      </c>
    </row>
    <row r="85" spans="4:16" s="31" customFormat="1" x14ac:dyDescent="0.25">
      <c r="D85" s="31" t="s">
        <v>72</v>
      </c>
      <c r="F85" s="31" t="s">
        <v>69</v>
      </c>
      <c r="G85" s="31" t="s">
        <v>11</v>
      </c>
      <c r="H85" s="31" t="s">
        <v>85</v>
      </c>
      <c r="I85" s="31" t="s">
        <v>152</v>
      </c>
      <c r="J85" s="31" t="s">
        <v>16</v>
      </c>
      <c r="K85" s="9" t="s">
        <v>266</v>
      </c>
      <c r="L85" s="9" t="s">
        <v>266</v>
      </c>
      <c r="M85" s="9" t="s">
        <v>266</v>
      </c>
      <c r="N85" s="9" t="s">
        <v>266</v>
      </c>
      <c r="O85" s="9" t="s">
        <v>266</v>
      </c>
      <c r="P85" s="32"/>
    </row>
    <row r="86" spans="4:16" x14ac:dyDescent="0.25">
      <c r="D86" t="s">
        <v>72</v>
      </c>
      <c r="F86" t="s">
        <v>69</v>
      </c>
      <c r="G86" t="s">
        <v>11</v>
      </c>
      <c r="H86" t="s">
        <v>85</v>
      </c>
      <c r="I86" s="31" t="s">
        <v>151</v>
      </c>
      <c r="J86" s="31" t="s">
        <v>16</v>
      </c>
      <c r="K86" s="9" t="s">
        <v>266</v>
      </c>
      <c r="L86" s="9" t="s">
        <v>266</v>
      </c>
      <c r="M86" s="9" t="s">
        <v>266</v>
      </c>
      <c r="N86" s="9" t="s">
        <v>266</v>
      </c>
      <c r="O86" s="9" t="s">
        <v>266</v>
      </c>
    </row>
    <row r="87" spans="4:16" x14ac:dyDescent="0.25">
      <c r="D87" t="s">
        <v>71</v>
      </c>
      <c r="F87" t="s">
        <v>69</v>
      </c>
      <c r="G87" t="s">
        <v>11</v>
      </c>
      <c r="H87" t="s">
        <v>85</v>
      </c>
      <c r="I87" s="31" t="s">
        <v>77</v>
      </c>
      <c r="J87" s="31" t="s">
        <v>16</v>
      </c>
      <c r="K87" s="9" t="s">
        <v>266</v>
      </c>
      <c r="L87" s="9" t="s">
        <v>266</v>
      </c>
      <c r="M87" s="9" t="s">
        <v>266</v>
      </c>
      <c r="N87" s="9" t="s">
        <v>266</v>
      </c>
      <c r="O87" s="9" t="s">
        <v>266</v>
      </c>
    </row>
    <row r="88" spans="4:16" x14ac:dyDescent="0.25">
      <c r="D88" t="s">
        <v>71</v>
      </c>
      <c r="F88" t="s">
        <v>69</v>
      </c>
      <c r="G88" t="s">
        <v>11</v>
      </c>
      <c r="H88" t="s">
        <v>85</v>
      </c>
      <c r="I88" s="31" t="s">
        <v>78</v>
      </c>
      <c r="J88" s="31" t="s">
        <v>16</v>
      </c>
      <c r="K88" s="9" t="s">
        <v>266</v>
      </c>
      <c r="L88" s="9" t="s">
        <v>266</v>
      </c>
      <c r="M88" s="9" t="s">
        <v>266</v>
      </c>
      <c r="N88" s="9" t="s">
        <v>266</v>
      </c>
      <c r="O88" s="9" t="s">
        <v>266</v>
      </c>
    </row>
    <row r="89" spans="4:16" x14ac:dyDescent="0.25">
      <c r="D89" t="s">
        <v>71</v>
      </c>
      <c r="F89" t="s">
        <v>69</v>
      </c>
      <c r="G89" t="s">
        <v>11</v>
      </c>
      <c r="H89" t="s">
        <v>85</v>
      </c>
      <c r="I89" s="31" t="s">
        <v>79</v>
      </c>
      <c r="J89" s="31" t="s">
        <v>16</v>
      </c>
      <c r="K89" s="9" t="s">
        <v>266</v>
      </c>
      <c r="L89" s="9" t="s">
        <v>266</v>
      </c>
      <c r="M89" s="9" t="s">
        <v>266</v>
      </c>
      <c r="N89" s="9" t="s">
        <v>266</v>
      </c>
      <c r="O89" s="9" t="s">
        <v>266</v>
      </c>
    </row>
    <row r="90" spans="4:16" s="31" customFormat="1" x14ac:dyDescent="0.25">
      <c r="D90" s="31" t="s">
        <v>71</v>
      </c>
      <c r="F90" s="31" t="s">
        <v>69</v>
      </c>
      <c r="G90" s="31" t="s">
        <v>11</v>
      </c>
      <c r="H90" s="31" t="s">
        <v>85</v>
      </c>
      <c r="I90" s="31" t="s">
        <v>152</v>
      </c>
      <c r="J90" s="31" t="s">
        <v>16</v>
      </c>
      <c r="K90" s="9" t="s">
        <v>266</v>
      </c>
      <c r="L90" s="9" t="s">
        <v>266</v>
      </c>
      <c r="M90" s="9" t="s">
        <v>266</v>
      </c>
      <c r="N90" s="9" t="s">
        <v>266</v>
      </c>
      <c r="O90" s="9" t="s">
        <v>266</v>
      </c>
      <c r="P90" s="32"/>
    </row>
    <row r="91" spans="4:16" x14ac:dyDescent="0.25">
      <c r="D91" t="s">
        <v>71</v>
      </c>
      <c r="F91" t="s">
        <v>69</v>
      </c>
      <c r="G91" t="s">
        <v>11</v>
      </c>
      <c r="H91" t="s">
        <v>85</v>
      </c>
      <c r="I91" s="31" t="s">
        <v>151</v>
      </c>
      <c r="J91" s="31" t="s">
        <v>16</v>
      </c>
      <c r="K91" s="9" t="s">
        <v>266</v>
      </c>
      <c r="L91" s="9" t="s">
        <v>266</v>
      </c>
      <c r="M91" s="9" t="s">
        <v>266</v>
      </c>
      <c r="N91" s="9" t="s">
        <v>266</v>
      </c>
      <c r="O91" s="9" t="s">
        <v>266</v>
      </c>
    </row>
    <row r="92" spans="4:16" x14ac:dyDescent="0.25">
      <c r="D92" t="s">
        <v>73</v>
      </c>
      <c r="F92" t="s">
        <v>69</v>
      </c>
      <c r="G92" t="s">
        <v>11</v>
      </c>
      <c r="H92" t="s">
        <v>85</v>
      </c>
      <c r="I92" s="31" t="s">
        <v>77</v>
      </c>
      <c r="J92" s="31" t="s">
        <v>16</v>
      </c>
      <c r="K92" s="9" t="s">
        <v>266</v>
      </c>
      <c r="L92" s="9" t="s">
        <v>266</v>
      </c>
      <c r="M92" s="9" t="s">
        <v>266</v>
      </c>
      <c r="N92" s="9" t="s">
        <v>266</v>
      </c>
      <c r="O92" s="9" t="s">
        <v>266</v>
      </c>
    </row>
    <row r="93" spans="4:16" x14ac:dyDescent="0.25">
      <c r="D93" t="s">
        <v>73</v>
      </c>
      <c r="F93" t="s">
        <v>69</v>
      </c>
      <c r="G93" t="s">
        <v>11</v>
      </c>
      <c r="H93" t="s">
        <v>85</v>
      </c>
      <c r="I93" s="31" t="s">
        <v>78</v>
      </c>
      <c r="J93" s="31" t="s">
        <v>16</v>
      </c>
      <c r="K93" s="9" t="s">
        <v>266</v>
      </c>
      <c r="L93" s="9" t="s">
        <v>266</v>
      </c>
      <c r="M93" s="9" t="s">
        <v>266</v>
      </c>
      <c r="N93" s="9" t="s">
        <v>266</v>
      </c>
      <c r="O93" s="9" t="s">
        <v>266</v>
      </c>
    </row>
    <row r="94" spans="4:16" x14ac:dyDescent="0.25">
      <c r="D94" t="s">
        <v>73</v>
      </c>
      <c r="F94" t="s">
        <v>69</v>
      </c>
      <c r="G94" t="s">
        <v>11</v>
      </c>
      <c r="H94" t="s">
        <v>85</v>
      </c>
      <c r="I94" s="31" t="s">
        <v>79</v>
      </c>
      <c r="J94" s="31" t="s">
        <v>16</v>
      </c>
      <c r="K94" s="9" t="s">
        <v>266</v>
      </c>
      <c r="L94" s="9" t="s">
        <v>266</v>
      </c>
      <c r="M94" s="9" t="s">
        <v>266</v>
      </c>
      <c r="N94" s="9" t="s">
        <v>266</v>
      </c>
      <c r="O94" s="9" t="s">
        <v>266</v>
      </c>
    </row>
    <row r="95" spans="4:16" s="31" customFormat="1" x14ac:dyDescent="0.25">
      <c r="D95" s="31" t="s">
        <v>73</v>
      </c>
      <c r="F95" s="31" t="s">
        <v>69</v>
      </c>
      <c r="G95" s="31" t="s">
        <v>11</v>
      </c>
      <c r="H95" s="31" t="s">
        <v>85</v>
      </c>
      <c r="I95" s="31" t="s">
        <v>152</v>
      </c>
      <c r="J95" s="31" t="s">
        <v>16</v>
      </c>
      <c r="K95" s="9" t="s">
        <v>266</v>
      </c>
      <c r="L95" s="9" t="s">
        <v>266</v>
      </c>
      <c r="M95" s="9" t="s">
        <v>266</v>
      </c>
      <c r="N95" s="9" t="s">
        <v>266</v>
      </c>
      <c r="O95" s="9" t="s">
        <v>266</v>
      </c>
      <c r="P95" s="32"/>
    </row>
    <row r="96" spans="4:16" x14ac:dyDescent="0.25">
      <c r="D96" t="s">
        <v>73</v>
      </c>
      <c r="F96" t="s">
        <v>69</v>
      </c>
      <c r="G96" t="s">
        <v>11</v>
      </c>
      <c r="H96" t="s">
        <v>85</v>
      </c>
      <c r="I96" s="31" t="s">
        <v>151</v>
      </c>
      <c r="J96" s="31" t="s">
        <v>16</v>
      </c>
      <c r="K96" s="9" t="s">
        <v>266</v>
      </c>
      <c r="L96" s="9" t="s">
        <v>266</v>
      </c>
      <c r="M96" s="9" t="s">
        <v>266</v>
      </c>
      <c r="N96" s="9" t="s">
        <v>266</v>
      </c>
      <c r="O96" s="9" t="s">
        <v>266</v>
      </c>
    </row>
    <row r="97" spans="4:17" s="31" customFormat="1" x14ac:dyDescent="0.25">
      <c r="D97" s="31" t="s">
        <v>102</v>
      </c>
      <c r="F97" s="31" t="s">
        <v>60</v>
      </c>
      <c r="G97" s="31" t="s">
        <v>11</v>
      </c>
      <c r="H97" s="31" t="s">
        <v>85</v>
      </c>
      <c r="I97" s="31" t="s">
        <v>77</v>
      </c>
      <c r="J97" s="31" t="s">
        <v>16</v>
      </c>
      <c r="K97" s="9">
        <v>60</v>
      </c>
      <c r="L97" s="9">
        <v>61.9</v>
      </c>
      <c r="M97" s="9">
        <v>66.900000000000006</v>
      </c>
      <c r="N97" s="10">
        <f>M97</f>
        <v>66.900000000000006</v>
      </c>
      <c r="O97" s="10">
        <f>N97</f>
        <v>66.900000000000006</v>
      </c>
      <c r="P97" s="32">
        <v>61</v>
      </c>
      <c r="Q97" s="31" t="s">
        <v>180</v>
      </c>
    </row>
    <row r="98" spans="4:17" s="31" customFormat="1" x14ac:dyDescent="0.25">
      <c r="D98" s="31" t="s">
        <v>102</v>
      </c>
      <c r="F98" s="31" t="s">
        <v>60</v>
      </c>
      <c r="G98" s="31" t="s">
        <v>11</v>
      </c>
      <c r="H98" s="31" t="s">
        <v>85</v>
      </c>
      <c r="I98" s="31" t="s">
        <v>78</v>
      </c>
      <c r="J98" s="31" t="s">
        <v>16</v>
      </c>
      <c r="K98" s="9">
        <v>85</v>
      </c>
      <c r="L98" s="9">
        <v>87.7</v>
      </c>
      <c r="M98" s="9">
        <v>94.8</v>
      </c>
      <c r="N98" s="10">
        <f t="shared" ref="N98:O98" si="1">M98</f>
        <v>94.8</v>
      </c>
      <c r="O98" s="10">
        <f t="shared" si="1"/>
        <v>94.8</v>
      </c>
      <c r="P98" s="32">
        <v>61</v>
      </c>
      <c r="Q98" s="31" t="s">
        <v>180</v>
      </c>
    </row>
    <row r="99" spans="4:17" s="31" customFormat="1" x14ac:dyDescent="0.25">
      <c r="D99" s="31" t="s">
        <v>102</v>
      </c>
      <c r="F99" s="31" t="s">
        <v>60</v>
      </c>
      <c r="G99" s="31" t="s">
        <v>11</v>
      </c>
      <c r="H99" s="31" t="s">
        <v>85</v>
      </c>
      <c r="I99" s="31" t="s">
        <v>79</v>
      </c>
      <c r="J99" s="31" t="s">
        <v>16</v>
      </c>
      <c r="K99" s="9">
        <v>71.666666666666671</v>
      </c>
      <c r="L99" s="9">
        <v>73.933333333333337</v>
      </c>
      <c r="M99" s="9">
        <v>79.933333333333337</v>
      </c>
      <c r="N99" s="10">
        <f t="shared" ref="N99:O99" si="2">M99</f>
        <v>79.933333333333337</v>
      </c>
      <c r="O99" s="10">
        <f t="shared" si="2"/>
        <v>79.933333333333337</v>
      </c>
      <c r="P99" s="32"/>
    </row>
    <row r="100" spans="4:17" s="31" customFormat="1" x14ac:dyDescent="0.25">
      <c r="D100" s="31" t="s">
        <v>102</v>
      </c>
      <c r="F100" s="31" t="s">
        <v>60</v>
      </c>
      <c r="G100" s="31" t="s">
        <v>11</v>
      </c>
      <c r="H100" s="31" t="s">
        <v>85</v>
      </c>
      <c r="I100" s="31" t="s">
        <v>152</v>
      </c>
      <c r="J100" s="31" t="s">
        <v>16</v>
      </c>
      <c r="K100" s="9">
        <v>70</v>
      </c>
      <c r="L100" s="9">
        <v>72.2</v>
      </c>
      <c r="M100" s="9">
        <v>78.099999999999994</v>
      </c>
      <c r="N100" s="10">
        <f t="shared" ref="N100:O100" si="3">M100</f>
        <v>78.099999999999994</v>
      </c>
      <c r="O100" s="10">
        <f t="shared" si="3"/>
        <v>78.099999999999994</v>
      </c>
      <c r="P100" s="32"/>
    </row>
    <row r="101" spans="4:17" s="31" customFormat="1" x14ac:dyDescent="0.25">
      <c r="D101" s="31" t="s">
        <v>102</v>
      </c>
      <c r="F101" s="31" t="s">
        <v>60</v>
      </c>
      <c r="G101" s="31" t="s">
        <v>11</v>
      </c>
      <c r="H101" s="31" t="s">
        <v>85</v>
      </c>
      <c r="I101" s="31" t="s">
        <v>151</v>
      </c>
      <c r="J101" s="31" t="s">
        <v>16</v>
      </c>
      <c r="K101" s="9" t="s">
        <v>266</v>
      </c>
      <c r="L101" s="9" t="s">
        <v>266</v>
      </c>
      <c r="M101" s="9" t="s">
        <v>266</v>
      </c>
      <c r="N101" s="9" t="s">
        <v>266</v>
      </c>
      <c r="O101" s="9" t="s">
        <v>266</v>
      </c>
      <c r="P101" s="32"/>
    </row>
    <row r="102" spans="4:17" x14ac:dyDescent="0.25">
      <c r="D102" t="s">
        <v>102</v>
      </c>
      <c r="F102" t="s">
        <v>60</v>
      </c>
      <c r="G102" t="s">
        <v>11</v>
      </c>
      <c r="H102" t="s">
        <v>85</v>
      </c>
      <c r="I102" s="31" t="s">
        <v>77</v>
      </c>
      <c r="J102" s="31" t="s">
        <v>16</v>
      </c>
      <c r="K102" s="9">
        <v>93</v>
      </c>
      <c r="L102" s="9">
        <v>93</v>
      </c>
      <c r="M102" s="9">
        <v>93</v>
      </c>
      <c r="N102" s="10">
        <f>M102</f>
        <v>93</v>
      </c>
      <c r="O102" s="10">
        <f>N102</f>
        <v>93</v>
      </c>
      <c r="P102" s="32">
        <v>61</v>
      </c>
      <c r="Q102" s="31" t="s">
        <v>178</v>
      </c>
    </row>
    <row r="103" spans="4:17" x14ac:dyDescent="0.25">
      <c r="D103" t="s">
        <v>102</v>
      </c>
      <c r="F103" t="s">
        <v>60</v>
      </c>
      <c r="G103" t="s">
        <v>11</v>
      </c>
      <c r="H103" t="s">
        <v>85</v>
      </c>
      <c r="I103" s="31" t="s">
        <v>78</v>
      </c>
      <c r="J103" s="31" t="s">
        <v>16</v>
      </c>
      <c r="K103" s="9">
        <v>98</v>
      </c>
      <c r="L103" s="9">
        <v>98</v>
      </c>
      <c r="M103" s="9">
        <v>98</v>
      </c>
      <c r="N103" s="10">
        <f t="shared" ref="N103:O103" si="4">M103</f>
        <v>98</v>
      </c>
      <c r="O103" s="10">
        <f t="shared" si="4"/>
        <v>98</v>
      </c>
      <c r="P103" s="32">
        <v>61</v>
      </c>
      <c r="Q103" s="31" t="s">
        <v>179</v>
      </c>
    </row>
    <row r="104" spans="4:17" x14ac:dyDescent="0.25">
      <c r="D104" t="s">
        <v>102</v>
      </c>
      <c r="F104" t="s">
        <v>60</v>
      </c>
      <c r="G104" t="s">
        <v>11</v>
      </c>
      <c r="H104" t="s">
        <v>85</v>
      </c>
      <c r="I104" s="31" t="s">
        <v>79</v>
      </c>
      <c r="J104" s="31" t="s">
        <v>16</v>
      </c>
      <c r="K104" s="9">
        <v>96.5</v>
      </c>
      <c r="L104" s="9">
        <v>96.5</v>
      </c>
      <c r="M104" s="9">
        <v>96.5</v>
      </c>
      <c r="N104" s="10">
        <f t="shared" ref="N104:O104" si="5">M104</f>
        <v>96.5</v>
      </c>
      <c r="O104" s="10">
        <f t="shared" si="5"/>
        <v>96.5</v>
      </c>
      <c r="Q104" s="31"/>
    </row>
    <row r="105" spans="4:17" s="31" customFormat="1" x14ac:dyDescent="0.25">
      <c r="D105" s="31" t="s">
        <v>102</v>
      </c>
      <c r="F105" s="31" t="s">
        <v>60</v>
      </c>
      <c r="G105" s="31" t="s">
        <v>11</v>
      </c>
      <c r="H105" s="31" t="s">
        <v>85</v>
      </c>
      <c r="I105" s="31" t="s">
        <v>152</v>
      </c>
      <c r="J105" s="31" t="s">
        <v>16</v>
      </c>
      <c r="K105" s="9">
        <v>97.5</v>
      </c>
      <c r="L105" s="9">
        <v>97.5</v>
      </c>
      <c r="M105" s="9">
        <v>97.5</v>
      </c>
      <c r="N105" s="10">
        <f t="shared" ref="N105:O105" si="6">M105</f>
        <v>97.5</v>
      </c>
      <c r="O105" s="10">
        <f t="shared" si="6"/>
        <v>97.5</v>
      </c>
      <c r="P105" s="32"/>
    </row>
    <row r="106" spans="4:17" x14ac:dyDescent="0.25">
      <c r="D106" t="s">
        <v>102</v>
      </c>
      <c r="F106" t="s">
        <v>60</v>
      </c>
      <c r="G106" t="s">
        <v>11</v>
      </c>
      <c r="H106" t="s">
        <v>85</v>
      </c>
      <c r="I106" s="31" t="s">
        <v>151</v>
      </c>
      <c r="J106" s="31" t="s">
        <v>16</v>
      </c>
      <c r="K106" s="9" t="s">
        <v>266</v>
      </c>
      <c r="L106" s="9" t="s">
        <v>266</v>
      </c>
      <c r="M106" s="9" t="s">
        <v>266</v>
      </c>
      <c r="N106" s="9" t="s">
        <v>266</v>
      </c>
      <c r="O106" s="9" t="s">
        <v>266</v>
      </c>
    </row>
    <row r="107" spans="4:17" x14ac:dyDescent="0.25">
      <c r="D107" t="s">
        <v>103</v>
      </c>
      <c r="F107" t="s">
        <v>60</v>
      </c>
      <c r="G107" t="s">
        <v>11</v>
      </c>
      <c r="H107" t="s">
        <v>85</v>
      </c>
      <c r="I107" s="31" t="s">
        <v>77</v>
      </c>
      <c r="J107" s="31" t="s">
        <v>16</v>
      </c>
      <c r="K107" s="9">
        <v>40</v>
      </c>
      <c r="L107" s="9">
        <v>42.7</v>
      </c>
      <c r="M107" s="9">
        <v>45.3</v>
      </c>
      <c r="N107" s="10">
        <f>M107</f>
        <v>45.3</v>
      </c>
      <c r="O107" s="10">
        <f>N107</f>
        <v>45.3</v>
      </c>
      <c r="P107" s="32">
        <v>61</v>
      </c>
      <c r="Q107" s="31" t="s">
        <v>180</v>
      </c>
    </row>
    <row r="108" spans="4:17" x14ac:dyDescent="0.25">
      <c r="D108" t="s">
        <v>103</v>
      </c>
      <c r="F108" t="s">
        <v>60</v>
      </c>
      <c r="G108" t="s">
        <v>11</v>
      </c>
      <c r="H108" t="s">
        <v>85</v>
      </c>
      <c r="I108" s="31" t="s">
        <v>78</v>
      </c>
      <c r="J108" s="31" t="s">
        <v>16</v>
      </c>
      <c r="K108" s="9">
        <v>75</v>
      </c>
      <c r="L108" s="9">
        <v>80</v>
      </c>
      <c r="M108" s="9">
        <v>85</v>
      </c>
      <c r="N108" s="10">
        <f t="shared" ref="N108:O110" si="7">M108</f>
        <v>85</v>
      </c>
      <c r="O108" s="10">
        <f t="shared" si="7"/>
        <v>85</v>
      </c>
      <c r="P108" s="32">
        <v>61</v>
      </c>
      <c r="Q108" s="31" t="s">
        <v>180</v>
      </c>
    </row>
    <row r="109" spans="4:17" x14ac:dyDescent="0.25">
      <c r="D109" t="s">
        <v>103</v>
      </c>
      <c r="F109" t="s">
        <v>60</v>
      </c>
      <c r="G109" t="s">
        <v>11</v>
      </c>
      <c r="H109" t="s">
        <v>85</v>
      </c>
      <c r="I109" s="31" t="s">
        <v>79</v>
      </c>
      <c r="J109" s="31" t="s">
        <v>16</v>
      </c>
      <c r="K109" s="9">
        <v>58.333333333333336</v>
      </c>
      <c r="L109" s="9">
        <v>62.233333333333327</v>
      </c>
      <c r="M109" s="9">
        <v>66.100000000000009</v>
      </c>
      <c r="N109" s="10">
        <f t="shared" si="7"/>
        <v>66.100000000000009</v>
      </c>
      <c r="O109" s="10">
        <f t="shared" si="7"/>
        <v>66.100000000000009</v>
      </c>
    </row>
    <row r="110" spans="4:17" s="31" customFormat="1" x14ac:dyDescent="0.25">
      <c r="D110" s="31" t="s">
        <v>103</v>
      </c>
      <c r="F110" s="31" t="s">
        <v>60</v>
      </c>
      <c r="G110" s="31" t="s">
        <v>11</v>
      </c>
      <c r="H110" s="31" t="s">
        <v>85</v>
      </c>
      <c r="I110" s="31" t="s">
        <v>152</v>
      </c>
      <c r="J110" s="31" t="s">
        <v>16</v>
      </c>
      <c r="K110" s="9">
        <v>60</v>
      </c>
      <c r="L110" s="9">
        <v>64</v>
      </c>
      <c r="M110" s="9">
        <v>68</v>
      </c>
      <c r="N110" s="10">
        <f t="shared" si="7"/>
        <v>68</v>
      </c>
      <c r="O110" s="10">
        <f t="shared" si="7"/>
        <v>68</v>
      </c>
      <c r="P110" s="32"/>
    </row>
    <row r="111" spans="4:17" x14ac:dyDescent="0.25">
      <c r="D111" t="s">
        <v>103</v>
      </c>
      <c r="F111" t="s">
        <v>60</v>
      </c>
      <c r="G111" t="s">
        <v>11</v>
      </c>
      <c r="H111" t="s">
        <v>85</v>
      </c>
      <c r="I111" s="31" t="s">
        <v>151</v>
      </c>
      <c r="J111" s="31" t="s">
        <v>16</v>
      </c>
      <c r="K111" s="9" t="s">
        <v>266</v>
      </c>
      <c r="L111" s="9" t="s">
        <v>266</v>
      </c>
      <c r="M111" s="9" t="s">
        <v>266</v>
      </c>
      <c r="N111" s="9" t="s">
        <v>266</v>
      </c>
      <c r="O111" s="9" t="s">
        <v>266</v>
      </c>
    </row>
    <row r="112" spans="4:17" s="31" customFormat="1" x14ac:dyDescent="0.25">
      <c r="D112" s="31" t="s">
        <v>103</v>
      </c>
      <c r="F112" s="31" t="s">
        <v>60</v>
      </c>
      <c r="G112" s="31" t="s">
        <v>11</v>
      </c>
      <c r="H112" s="31" t="s">
        <v>85</v>
      </c>
      <c r="I112" s="31" t="s">
        <v>77</v>
      </c>
      <c r="J112" s="31" t="s">
        <v>16</v>
      </c>
      <c r="K112" s="9">
        <v>100</v>
      </c>
      <c r="L112" s="9">
        <v>100</v>
      </c>
      <c r="M112" s="9">
        <v>100</v>
      </c>
      <c r="N112" s="10">
        <f>M112</f>
        <v>100</v>
      </c>
      <c r="O112" s="10">
        <f>N112</f>
        <v>100</v>
      </c>
      <c r="P112" s="32">
        <v>61</v>
      </c>
      <c r="Q112" s="31" t="s">
        <v>181</v>
      </c>
    </row>
    <row r="113" spans="4:18" s="31" customFormat="1" x14ac:dyDescent="0.25">
      <c r="D113" s="31" t="s">
        <v>103</v>
      </c>
      <c r="F113" s="31" t="s">
        <v>60</v>
      </c>
      <c r="G113" s="31" t="s">
        <v>11</v>
      </c>
      <c r="H113" s="31" t="s">
        <v>85</v>
      </c>
      <c r="I113" s="31" t="s">
        <v>78</v>
      </c>
      <c r="J113" s="31" t="s">
        <v>16</v>
      </c>
      <c r="K113" s="9">
        <v>100</v>
      </c>
      <c r="L113" s="9">
        <v>100</v>
      </c>
      <c r="M113" s="9">
        <v>100</v>
      </c>
      <c r="N113" s="10">
        <f t="shared" ref="N113:O113" si="8">M113</f>
        <v>100</v>
      </c>
      <c r="O113" s="10">
        <f t="shared" si="8"/>
        <v>100</v>
      </c>
      <c r="P113" s="32">
        <v>61</v>
      </c>
      <c r="Q113" s="31" t="s">
        <v>181</v>
      </c>
    </row>
    <row r="114" spans="4:18" s="31" customFormat="1" x14ac:dyDescent="0.25">
      <c r="D114" s="31" t="s">
        <v>103</v>
      </c>
      <c r="F114" s="31" t="s">
        <v>60</v>
      </c>
      <c r="G114" s="31" t="s">
        <v>11</v>
      </c>
      <c r="H114" s="31" t="s">
        <v>85</v>
      </c>
      <c r="I114" s="31" t="s">
        <v>79</v>
      </c>
      <c r="J114" s="31" t="s">
        <v>16</v>
      </c>
      <c r="K114" s="9">
        <v>100</v>
      </c>
      <c r="L114" s="9">
        <v>100</v>
      </c>
      <c r="M114" s="9">
        <v>100</v>
      </c>
      <c r="N114" s="10">
        <f t="shared" ref="N114:O114" si="9">M114</f>
        <v>100</v>
      </c>
      <c r="O114" s="10">
        <f t="shared" si="9"/>
        <v>100</v>
      </c>
      <c r="P114" s="32"/>
    </row>
    <row r="115" spans="4:18" s="31" customFormat="1" x14ac:dyDescent="0.25">
      <c r="D115" s="31" t="s">
        <v>103</v>
      </c>
      <c r="F115" s="31" t="s">
        <v>60</v>
      </c>
      <c r="G115" s="31" t="s">
        <v>11</v>
      </c>
      <c r="H115" s="31" t="s">
        <v>85</v>
      </c>
      <c r="I115" s="31" t="s">
        <v>152</v>
      </c>
      <c r="J115" s="31" t="s">
        <v>16</v>
      </c>
      <c r="K115" s="9">
        <v>100</v>
      </c>
      <c r="L115" s="9">
        <v>100</v>
      </c>
      <c r="M115" s="9">
        <v>100</v>
      </c>
      <c r="N115" s="10">
        <f t="shared" ref="N115:O115" si="10">M115</f>
        <v>100</v>
      </c>
      <c r="O115" s="10">
        <f t="shared" si="10"/>
        <v>100</v>
      </c>
      <c r="P115" s="32"/>
    </row>
    <row r="116" spans="4:18" s="31" customFormat="1" x14ac:dyDescent="0.25">
      <c r="D116" s="31" t="s">
        <v>103</v>
      </c>
      <c r="F116" s="31" t="s">
        <v>60</v>
      </c>
      <c r="G116" s="31" t="s">
        <v>11</v>
      </c>
      <c r="H116" s="31" t="s">
        <v>85</v>
      </c>
      <c r="I116" s="31" t="s">
        <v>151</v>
      </c>
      <c r="J116" s="31" t="s">
        <v>16</v>
      </c>
      <c r="K116" s="9" t="s">
        <v>266</v>
      </c>
      <c r="L116" s="9" t="s">
        <v>266</v>
      </c>
      <c r="M116" s="9" t="s">
        <v>266</v>
      </c>
      <c r="N116" s="9" t="s">
        <v>266</v>
      </c>
      <c r="O116" s="9" t="s">
        <v>266</v>
      </c>
      <c r="P116" s="32"/>
    </row>
    <row r="117" spans="4:18" x14ac:dyDescent="0.25">
      <c r="D117" s="31" t="s">
        <v>144</v>
      </c>
      <c r="F117" s="31" t="s">
        <v>60</v>
      </c>
      <c r="G117" s="31" t="s">
        <v>11</v>
      </c>
      <c r="H117" s="31" t="s">
        <v>85</v>
      </c>
      <c r="I117" s="31" t="s">
        <v>77</v>
      </c>
      <c r="J117" s="31" t="s">
        <v>16</v>
      </c>
      <c r="K117" s="43">
        <v>81</v>
      </c>
      <c r="L117" s="43">
        <v>81.400000000000006</v>
      </c>
      <c r="M117" s="43">
        <v>82.5</v>
      </c>
      <c r="N117" s="10">
        <f>M117</f>
        <v>82.5</v>
      </c>
      <c r="O117" s="10">
        <f>N117</f>
        <v>82.5</v>
      </c>
      <c r="P117" s="32">
        <v>61</v>
      </c>
      <c r="Q117" t="s">
        <v>176</v>
      </c>
      <c r="R117" s="28"/>
    </row>
    <row r="118" spans="4:18" x14ac:dyDescent="0.25">
      <c r="D118" s="31" t="s">
        <v>144</v>
      </c>
      <c r="F118" s="31" t="s">
        <v>60</v>
      </c>
      <c r="G118" s="31" t="s">
        <v>11</v>
      </c>
      <c r="H118" s="31" t="s">
        <v>85</v>
      </c>
      <c r="I118" s="31" t="s">
        <v>78</v>
      </c>
      <c r="J118" s="31" t="s">
        <v>16</v>
      </c>
      <c r="K118" s="43">
        <v>100</v>
      </c>
      <c r="L118" s="43">
        <v>100</v>
      </c>
      <c r="M118" s="43">
        <v>100</v>
      </c>
      <c r="N118" s="10">
        <f t="shared" ref="N118:O120" si="11">M118</f>
        <v>100</v>
      </c>
      <c r="O118" s="10">
        <f t="shared" si="11"/>
        <v>100</v>
      </c>
      <c r="P118" s="32">
        <v>61</v>
      </c>
      <c r="Q118" s="31" t="s">
        <v>177</v>
      </c>
      <c r="R118" s="28"/>
    </row>
    <row r="119" spans="4:18" x14ac:dyDescent="0.25">
      <c r="D119" s="31" t="s">
        <v>144</v>
      </c>
      <c r="F119" s="31" t="s">
        <v>60</v>
      </c>
      <c r="G119" s="31" t="s">
        <v>11</v>
      </c>
      <c r="H119" s="31" t="s">
        <v>85</v>
      </c>
      <c r="I119" s="31" t="s">
        <v>79</v>
      </c>
      <c r="J119" s="31" t="s">
        <v>16</v>
      </c>
      <c r="K119" s="43">
        <v>91.416666666666671</v>
      </c>
      <c r="L119" s="43">
        <v>91.891666666666652</v>
      </c>
      <c r="M119" s="43">
        <v>92.49166666666666</v>
      </c>
      <c r="N119" s="10">
        <f t="shared" si="11"/>
        <v>92.49166666666666</v>
      </c>
      <c r="O119" s="10">
        <f t="shared" si="11"/>
        <v>92.49166666666666</v>
      </c>
    </row>
    <row r="120" spans="4:18" x14ac:dyDescent="0.25">
      <c r="D120" s="31" t="s">
        <v>144</v>
      </c>
      <c r="F120" s="31" t="s">
        <v>60</v>
      </c>
      <c r="G120" s="31" t="s">
        <v>11</v>
      </c>
      <c r="H120" s="31" t="s">
        <v>85</v>
      </c>
      <c r="I120" s="31" t="s">
        <v>152</v>
      </c>
      <c r="J120" s="31" t="s">
        <v>16</v>
      </c>
      <c r="K120" s="43">
        <v>95</v>
      </c>
      <c r="L120" s="43">
        <v>95.5</v>
      </c>
      <c r="M120" s="43">
        <v>96.8</v>
      </c>
      <c r="N120" s="10">
        <f t="shared" si="11"/>
        <v>96.8</v>
      </c>
      <c r="O120" s="10">
        <f t="shared" si="11"/>
        <v>96.8</v>
      </c>
    </row>
    <row r="121" spans="4:18" x14ac:dyDescent="0.25">
      <c r="D121" s="31" t="s">
        <v>144</v>
      </c>
      <c r="F121" s="31" t="s">
        <v>60</v>
      </c>
      <c r="G121" s="31" t="s">
        <v>11</v>
      </c>
      <c r="H121" s="31" t="s">
        <v>85</v>
      </c>
      <c r="I121" s="31" t="s">
        <v>151</v>
      </c>
      <c r="J121" s="31" t="s">
        <v>16</v>
      </c>
      <c r="K121" s="9" t="s">
        <v>266</v>
      </c>
      <c r="L121" s="9" t="s">
        <v>266</v>
      </c>
      <c r="M121" s="9" t="s">
        <v>266</v>
      </c>
      <c r="N121" s="9" t="s">
        <v>266</v>
      </c>
      <c r="O121" s="9" t="s">
        <v>266</v>
      </c>
    </row>
    <row r="122" spans="4:18" x14ac:dyDescent="0.25">
      <c r="D122" s="31" t="s">
        <v>144</v>
      </c>
      <c r="F122" s="31" t="s">
        <v>60</v>
      </c>
      <c r="G122" s="31" t="s">
        <v>11</v>
      </c>
      <c r="H122" s="31" t="s">
        <v>85</v>
      </c>
      <c r="I122" s="31" t="s">
        <v>77</v>
      </c>
      <c r="J122" s="31" t="s">
        <v>16</v>
      </c>
      <c r="K122" s="9">
        <v>93</v>
      </c>
      <c r="L122" s="9">
        <v>93</v>
      </c>
      <c r="M122" s="9">
        <v>93</v>
      </c>
      <c r="N122" s="10">
        <f>M122</f>
        <v>93</v>
      </c>
      <c r="O122" s="10">
        <f>N122</f>
        <v>93</v>
      </c>
      <c r="P122" s="32">
        <v>61</v>
      </c>
      <c r="Q122" s="31" t="s">
        <v>178</v>
      </c>
    </row>
    <row r="123" spans="4:18" x14ac:dyDescent="0.25">
      <c r="D123" s="31" t="s">
        <v>144</v>
      </c>
      <c r="F123" s="31" t="s">
        <v>60</v>
      </c>
      <c r="G123" s="31" t="s">
        <v>11</v>
      </c>
      <c r="H123" s="31" t="s">
        <v>85</v>
      </c>
      <c r="I123" s="31" t="s">
        <v>78</v>
      </c>
      <c r="J123" s="31" t="s">
        <v>16</v>
      </c>
      <c r="K123" s="9">
        <v>98</v>
      </c>
      <c r="L123" s="9">
        <v>98</v>
      </c>
      <c r="M123" s="9">
        <v>98</v>
      </c>
      <c r="N123" s="10">
        <f t="shared" ref="N123:O123" si="12">M123</f>
        <v>98</v>
      </c>
      <c r="O123" s="10">
        <f t="shared" si="12"/>
        <v>98</v>
      </c>
      <c r="P123" s="32">
        <v>61</v>
      </c>
      <c r="Q123" s="31" t="s">
        <v>179</v>
      </c>
    </row>
    <row r="124" spans="4:18" x14ac:dyDescent="0.25">
      <c r="D124" s="31" t="s">
        <v>144</v>
      </c>
      <c r="F124" s="31" t="s">
        <v>60</v>
      </c>
      <c r="G124" s="31" t="s">
        <v>11</v>
      </c>
      <c r="H124" s="31" t="s">
        <v>85</v>
      </c>
      <c r="I124" s="31" t="s">
        <v>79</v>
      </c>
      <c r="J124" s="31" t="s">
        <v>16</v>
      </c>
      <c r="K124" s="9">
        <v>96.5</v>
      </c>
      <c r="L124" s="9">
        <v>96.5</v>
      </c>
      <c r="M124" s="9">
        <v>96.5</v>
      </c>
      <c r="N124" s="10">
        <f t="shared" ref="N124:O124" si="13">M124</f>
        <v>96.5</v>
      </c>
      <c r="O124" s="10">
        <f t="shared" si="13"/>
        <v>96.5</v>
      </c>
    </row>
    <row r="125" spans="4:18" x14ac:dyDescent="0.25">
      <c r="D125" s="31" t="s">
        <v>144</v>
      </c>
      <c r="F125" s="31" t="s">
        <v>60</v>
      </c>
      <c r="G125" s="31" t="s">
        <v>11</v>
      </c>
      <c r="H125" s="31" t="s">
        <v>85</v>
      </c>
      <c r="I125" s="31" t="s">
        <v>152</v>
      </c>
      <c r="J125" s="31" t="s">
        <v>16</v>
      </c>
      <c r="K125" s="9">
        <v>97.5</v>
      </c>
      <c r="L125" s="9">
        <v>97.5</v>
      </c>
      <c r="M125" s="9">
        <v>97.5</v>
      </c>
      <c r="N125" s="10">
        <f t="shared" ref="N125:O125" si="14">M125</f>
        <v>97.5</v>
      </c>
      <c r="O125" s="10">
        <f t="shared" si="14"/>
        <v>97.5</v>
      </c>
    </row>
    <row r="126" spans="4:18" x14ac:dyDescent="0.25">
      <c r="D126" s="31" t="s">
        <v>144</v>
      </c>
      <c r="F126" s="31" t="s">
        <v>60</v>
      </c>
      <c r="G126" s="31" t="s">
        <v>11</v>
      </c>
      <c r="H126" s="31" t="s">
        <v>85</v>
      </c>
      <c r="I126" s="31" t="s">
        <v>151</v>
      </c>
      <c r="J126" s="31" t="s">
        <v>16</v>
      </c>
      <c r="K126" s="9" t="s">
        <v>266</v>
      </c>
      <c r="L126" s="9" t="s">
        <v>266</v>
      </c>
      <c r="M126" s="9" t="s">
        <v>266</v>
      </c>
      <c r="N126" s="9" t="s">
        <v>266</v>
      </c>
      <c r="O126" s="9" t="s">
        <v>266</v>
      </c>
    </row>
  </sheetData>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theme="6" tint="0.39997558519241921"/>
  </sheetPr>
  <dimension ref="A1:N561"/>
  <sheetViews>
    <sheetView topLeftCell="A553" workbookViewId="0">
      <selection activeCell="E29" sqref="E29"/>
    </sheetView>
  </sheetViews>
  <sheetFormatPr baseColWidth="10" defaultColWidth="11.42578125" defaultRowHeight="15" x14ac:dyDescent="0.25"/>
  <cols>
    <col min="1" max="1" width="23.28515625" style="31" bestFit="1" customWidth="1"/>
    <col min="2" max="3" width="11.42578125" style="31"/>
    <col min="4" max="4" width="41" style="31" bestFit="1" customWidth="1"/>
    <col min="5" max="5" width="29" style="31" customWidth="1"/>
    <col min="6" max="6" width="22.140625" style="31" bestFit="1" customWidth="1"/>
    <col min="7" max="7" width="12.28515625" style="31" customWidth="1"/>
    <col min="8" max="9" width="11.42578125" style="31"/>
    <col min="10" max="10" width="5.42578125" style="31" bestFit="1" customWidth="1"/>
    <col min="11" max="12" width="11.42578125" style="9"/>
    <col min="13" max="13" width="22.85546875" style="33" bestFit="1" customWidth="1"/>
    <col min="14" max="14" width="11.42578125" style="9"/>
    <col min="15" max="16384" width="11.42578125" style="31"/>
  </cols>
  <sheetData>
    <row r="1" spans="1:14" s="53" customFormat="1" x14ac:dyDescent="0.25">
      <c r="A1" s="53" t="s">
        <v>281</v>
      </c>
      <c r="B1" s="54" t="s">
        <v>276</v>
      </c>
      <c r="C1" s="54" t="s">
        <v>277</v>
      </c>
      <c r="D1" s="53" t="s">
        <v>0</v>
      </c>
      <c r="E1" s="54" t="s">
        <v>278</v>
      </c>
      <c r="F1" s="53" t="s">
        <v>7</v>
      </c>
      <c r="G1" s="53" t="s">
        <v>1</v>
      </c>
      <c r="H1" s="53" t="s">
        <v>3</v>
      </c>
      <c r="I1" s="53" t="s">
        <v>4</v>
      </c>
      <c r="J1" s="53" t="s">
        <v>285</v>
      </c>
      <c r="K1" s="53" t="s">
        <v>2</v>
      </c>
      <c r="L1" s="55" t="s">
        <v>286</v>
      </c>
      <c r="M1" s="56" t="s">
        <v>5</v>
      </c>
      <c r="N1" s="53" t="s">
        <v>6</v>
      </c>
    </row>
    <row r="2" spans="1:14" x14ac:dyDescent="0.25">
      <c r="B2" s="31" t="s">
        <v>279</v>
      </c>
      <c r="D2" s="7" t="s">
        <v>90</v>
      </c>
      <c r="E2" s="7"/>
      <c r="F2" s="7" t="s">
        <v>51</v>
      </c>
      <c r="G2" s="31" t="s">
        <v>91</v>
      </c>
      <c r="H2" s="31" t="s">
        <v>85</v>
      </c>
      <c r="I2" s="31" t="s">
        <v>77</v>
      </c>
      <c r="J2" s="31">
        <v>2018</v>
      </c>
      <c r="K2" s="31" t="s">
        <v>92</v>
      </c>
      <c r="L2" s="9">
        <v>20</v>
      </c>
      <c r="M2" s="33">
        <v>57</v>
      </c>
    </row>
    <row r="3" spans="1:14" x14ac:dyDescent="0.25">
      <c r="B3" s="31" t="s">
        <v>279</v>
      </c>
      <c r="D3" s="7" t="s">
        <v>90</v>
      </c>
      <c r="E3" s="7"/>
      <c r="F3" s="7" t="s">
        <v>51</v>
      </c>
      <c r="G3" s="31" t="s">
        <v>91</v>
      </c>
      <c r="H3" s="31" t="s">
        <v>85</v>
      </c>
      <c r="I3" s="31" t="s">
        <v>77</v>
      </c>
      <c r="J3" s="31">
        <v>2020</v>
      </c>
      <c r="K3" s="31" t="s">
        <v>92</v>
      </c>
      <c r="L3" s="9">
        <v>20</v>
      </c>
      <c r="M3" s="33">
        <v>57</v>
      </c>
    </row>
    <row r="4" spans="1:14" x14ac:dyDescent="0.25">
      <c r="B4" s="31" t="s">
        <v>279</v>
      </c>
      <c r="D4" s="7" t="s">
        <v>90</v>
      </c>
      <c r="E4" s="7"/>
      <c r="F4" s="7" t="s">
        <v>51</v>
      </c>
      <c r="G4" s="31" t="s">
        <v>91</v>
      </c>
      <c r="H4" s="31" t="s">
        <v>85</v>
      </c>
      <c r="I4" s="31" t="s">
        <v>77</v>
      </c>
      <c r="J4" s="31">
        <v>2030</v>
      </c>
      <c r="K4" s="31" t="s">
        <v>92</v>
      </c>
      <c r="L4" s="9">
        <v>20</v>
      </c>
      <c r="M4" s="33">
        <v>57</v>
      </c>
    </row>
    <row r="5" spans="1:14" x14ac:dyDescent="0.25">
      <c r="B5" s="31" t="s">
        <v>279</v>
      </c>
      <c r="D5" s="7" t="s">
        <v>90</v>
      </c>
      <c r="E5" s="7"/>
      <c r="F5" s="7" t="s">
        <v>51</v>
      </c>
      <c r="G5" s="31" t="s">
        <v>91</v>
      </c>
      <c r="H5" s="31" t="s">
        <v>85</v>
      </c>
      <c r="I5" s="31" t="s">
        <v>77</v>
      </c>
      <c r="J5" s="31">
        <v>2040</v>
      </c>
      <c r="K5" s="31" t="s">
        <v>92</v>
      </c>
      <c r="L5" s="9">
        <v>20</v>
      </c>
      <c r="M5" s="33">
        <v>57</v>
      </c>
    </row>
    <row r="6" spans="1:14" x14ac:dyDescent="0.25">
      <c r="B6" s="31" t="s">
        <v>279</v>
      </c>
      <c r="D6" s="7" t="s">
        <v>90</v>
      </c>
      <c r="E6" s="7"/>
      <c r="F6" s="7" t="s">
        <v>51</v>
      </c>
      <c r="G6" s="31" t="s">
        <v>91</v>
      </c>
      <c r="H6" s="31" t="s">
        <v>85</v>
      </c>
      <c r="I6" s="31" t="s">
        <v>77</v>
      </c>
      <c r="J6" s="31">
        <v>2050</v>
      </c>
      <c r="K6" s="31" t="s">
        <v>92</v>
      </c>
      <c r="L6" s="9">
        <v>20</v>
      </c>
      <c r="M6" s="33">
        <v>57</v>
      </c>
    </row>
    <row r="7" spans="1:14" x14ac:dyDescent="0.25">
      <c r="B7" s="31" t="s">
        <v>279</v>
      </c>
      <c r="D7" s="7" t="s">
        <v>90</v>
      </c>
      <c r="E7" s="7"/>
      <c r="F7" s="7" t="s">
        <v>51</v>
      </c>
      <c r="G7" s="31" t="s">
        <v>91</v>
      </c>
      <c r="H7" s="31" t="s">
        <v>85</v>
      </c>
      <c r="I7" s="31" t="s">
        <v>78</v>
      </c>
      <c r="J7" s="31">
        <v>2018</v>
      </c>
      <c r="K7" s="31" t="s">
        <v>92</v>
      </c>
      <c r="L7" s="9">
        <v>30</v>
      </c>
      <c r="M7" s="33">
        <v>64</v>
      </c>
      <c r="N7" s="31" t="s">
        <v>114</v>
      </c>
    </row>
    <row r="8" spans="1:14" x14ac:dyDescent="0.25">
      <c r="B8" s="31" t="s">
        <v>279</v>
      </c>
      <c r="D8" s="7" t="s">
        <v>90</v>
      </c>
      <c r="E8" s="7"/>
      <c r="F8" s="7" t="s">
        <v>51</v>
      </c>
      <c r="G8" s="31" t="s">
        <v>91</v>
      </c>
      <c r="H8" s="31" t="s">
        <v>85</v>
      </c>
      <c r="I8" s="31" t="s">
        <v>78</v>
      </c>
      <c r="J8" s="31">
        <v>2020</v>
      </c>
      <c r="K8" s="31" t="s">
        <v>92</v>
      </c>
      <c r="L8" s="9">
        <v>30</v>
      </c>
      <c r="M8" s="33">
        <v>64</v>
      </c>
      <c r="N8" s="31" t="s">
        <v>114</v>
      </c>
    </row>
    <row r="9" spans="1:14" x14ac:dyDescent="0.25">
      <c r="B9" s="31" t="s">
        <v>279</v>
      </c>
      <c r="D9" s="7" t="s">
        <v>90</v>
      </c>
      <c r="E9" s="7"/>
      <c r="F9" s="7" t="s">
        <v>51</v>
      </c>
      <c r="G9" s="31" t="s">
        <v>91</v>
      </c>
      <c r="H9" s="31" t="s">
        <v>85</v>
      </c>
      <c r="I9" s="31" t="s">
        <v>78</v>
      </c>
      <c r="J9" s="31">
        <v>2030</v>
      </c>
      <c r="K9" s="31" t="s">
        <v>92</v>
      </c>
      <c r="L9" s="9">
        <v>35</v>
      </c>
      <c r="M9" s="33">
        <v>64</v>
      </c>
      <c r="N9" s="31" t="s">
        <v>114</v>
      </c>
    </row>
    <row r="10" spans="1:14" x14ac:dyDescent="0.25">
      <c r="B10" s="31" t="s">
        <v>279</v>
      </c>
      <c r="D10" s="7" t="s">
        <v>90</v>
      </c>
      <c r="E10" s="7"/>
      <c r="F10" s="7" t="s">
        <v>51</v>
      </c>
      <c r="G10" s="31" t="s">
        <v>91</v>
      </c>
      <c r="H10" s="31" t="s">
        <v>85</v>
      </c>
      <c r="I10" s="31" t="s">
        <v>78</v>
      </c>
      <c r="J10" s="31">
        <v>2040</v>
      </c>
      <c r="K10" s="31" t="s">
        <v>92</v>
      </c>
      <c r="L10" s="9">
        <v>40</v>
      </c>
      <c r="M10" s="33">
        <v>64</v>
      </c>
      <c r="N10" s="31" t="s">
        <v>114</v>
      </c>
    </row>
    <row r="11" spans="1:14" x14ac:dyDescent="0.25">
      <c r="B11" s="31" t="s">
        <v>279</v>
      </c>
      <c r="D11" s="7" t="s">
        <v>90</v>
      </c>
      <c r="E11" s="7"/>
      <c r="F11" s="7" t="s">
        <v>51</v>
      </c>
      <c r="G11" s="31" t="s">
        <v>91</v>
      </c>
      <c r="H11" s="31" t="s">
        <v>85</v>
      </c>
      <c r="I11" s="31" t="s">
        <v>78</v>
      </c>
      <c r="J11" s="31">
        <v>2050</v>
      </c>
      <c r="K11" s="31" t="s">
        <v>92</v>
      </c>
      <c r="L11" s="9">
        <v>40</v>
      </c>
      <c r="M11" s="33">
        <v>64</v>
      </c>
      <c r="N11" s="31" t="s">
        <v>114</v>
      </c>
    </row>
    <row r="12" spans="1:14" x14ac:dyDescent="0.25">
      <c r="B12" s="31" t="s">
        <v>279</v>
      </c>
      <c r="D12" s="7" t="s">
        <v>90</v>
      </c>
      <c r="E12" s="7"/>
      <c r="F12" s="7" t="s">
        <v>51</v>
      </c>
      <c r="G12" s="31" t="s">
        <v>91</v>
      </c>
      <c r="H12" s="31" t="s">
        <v>85</v>
      </c>
      <c r="I12" s="31" t="s">
        <v>79</v>
      </c>
      <c r="J12" s="31">
        <v>2018</v>
      </c>
      <c r="K12" s="31" t="s">
        <v>92</v>
      </c>
      <c r="L12" s="9">
        <v>25</v>
      </c>
    </row>
    <row r="13" spans="1:14" x14ac:dyDescent="0.25">
      <c r="B13" s="31" t="s">
        <v>279</v>
      </c>
      <c r="D13" s="7" t="s">
        <v>90</v>
      </c>
      <c r="E13" s="7"/>
      <c r="F13" s="7" t="s">
        <v>51</v>
      </c>
      <c r="G13" s="31" t="s">
        <v>91</v>
      </c>
      <c r="H13" s="31" t="s">
        <v>85</v>
      </c>
      <c r="I13" s="31" t="s">
        <v>79</v>
      </c>
      <c r="J13" s="31">
        <v>2020</v>
      </c>
      <c r="K13" s="31" t="s">
        <v>92</v>
      </c>
      <c r="L13" s="9">
        <v>25</v>
      </c>
    </row>
    <row r="14" spans="1:14" x14ac:dyDescent="0.25">
      <c r="B14" s="31" t="s">
        <v>279</v>
      </c>
      <c r="D14" s="7" t="s">
        <v>90</v>
      </c>
      <c r="E14" s="7"/>
      <c r="F14" s="7" t="s">
        <v>51</v>
      </c>
      <c r="G14" s="31" t="s">
        <v>91</v>
      </c>
      <c r="H14" s="31" t="s">
        <v>85</v>
      </c>
      <c r="I14" s="31" t="s">
        <v>79</v>
      </c>
      <c r="J14" s="31">
        <v>2030</v>
      </c>
      <c r="K14" s="31" t="s">
        <v>92</v>
      </c>
      <c r="L14" s="9">
        <v>27.5</v>
      </c>
    </row>
    <row r="15" spans="1:14" x14ac:dyDescent="0.25">
      <c r="B15" s="31" t="s">
        <v>279</v>
      </c>
      <c r="D15" s="7" t="s">
        <v>90</v>
      </c>
      <c r="E15" s="7"/>
      <c r="F15" s="7" t="s">
        <v>51</v>
      </c>
      <c r="G15" s="31" t="s">
        <v>91</v>
      </c>
      <c r="H15" s="31" t="s">
        <v>85</v>
      </c>
      <c r="I15" s="31" t="s">
        <v>79</v>
      </c>
      <c r="J15" s="31">
        <v>2040</v>
      </c>
      <c r="K15" s="31" t="s">
        <v>92</v>
      </c>
      <c r="L15" s="9">
        <v>29.166666666666668</v>
      </c>
    </row>
    <row r="16" spans="1:14" x14ac:dyDescent="0.25">
      <c r="B16" s="31" t="s">
        <v>279</v>
      </c>
      <c r="D16" s="7" t="s">
        <v>90</v>
      </c>
      <c r="E16" s="7"/>
      <c r="F16" s="7" t="s">
        <v>51</v>
      </c>
      <c r="G16" s="31" t="s">
        <v>91</v>
      </c>
      <c r="H16" s="31" t="s">
        <v>85</v>
      </c>
      <c r="I16" s="31" t="s">
        <v>79</v>
      </c>
      <c r="J16" s="31">
        <v>2050</v>
      </c>
      <c r="K16" s="31" t="s">
        <v>92</v>
      </c>
      <c r="L16" s="9">
        <v>29.166666666666668</v>
      </c>
      <c r="N16" s="10"/>
    </row>
    <row r="17" spans="2:13" x14ac:dyDescent="0.25">
      <c r="B17" s="31" t="s">
        <v>279</v>
      </c>
      <c r="D17" s="7" t="s">
        <v>90</v>
      </c>
      <c r="E17" s="7"/>
      <c r="F17" s="7" t="s">
        <v>51</v>
      </c>
      <c r="G17" s="31" t="s">
        <v>91</v>
      </c>
      <c r="H17" s="31" t="s">
        <v>85</v>
      </c>
      <c r="I17" s="31" t="s">
        <v>152</v>
      </c>
      <c r="J17" s="31">
        <v>2018</v>
      </c>
      <c r="K17" s="31" t="s">
        <v>92</v>
      </c>
      <c r="L17" s="9">
        <v>25</v>
      </c>
    </row>
    <row r="18" spans="2:13" x14ac:dyDescent="0.25">
      <c r="B18" s="31" t="s">
        <v>279</v>
      </c>
      <c r="D18" s="7" t="s">
        <v>90</v>
      </c>
      <c r="E18" s="7"/>
      <c r="F18" s="7" t="s">
        <v>51</v>
      </c>
      <c r="G18" s="31" t="s">
        <v>91</v>
      </c>
      <c r="H18" s="31" t="s">
        <v>85</v>
      </c>
      <c r="I18" s="31" t="s">
        <v>152</v>
      </c>
      <c r="J18" s="31">
        <v>2020</v>
      </c>
      <c r="K18" s="31" t="s">
        <v>92</v>
      </c>
      <c r="L18" s="9">
        <v>25</v>
      </c>
    </row>
    <row r="19" spans="2:13" x14ac:dyDescent="0.25">
      <c r="B19" s="31" t="s">
        <v>279</v>
      </c>
      <c r="D19" s="7" t="s">
        <v>90</v>
      </c>
      <c r="E19" s="7"/>
      <c r="F19" s="7" t="s">
        <v>51</v>
      </c>
      <c r="G19" s="31" t="s">
        <v>91</v>
      </c>
      <c r="H19" s="31" t="s">
        <v>85</v>
      </c>
      <c r="I19" s="31" t="s">
        <v>152</v>
      </c>
      <c r="J19" s="31">
        <v>2030</v>
      </c>
      <c r="K19" s="31" t="s">
        <v>92</v>
      </c>
      <c r="L19" s="9">
        <v>27.5</v>
      </c>
    </row>
    <row r="20" spans="2:13" x14ac:dyDescent="0.25">
      <c r="B20" s="31" t="s">
        <v>279</v>
      </c>
      <c r="D20" s="7" t="s">
        <v>90</v>
      </c>
      <c r="E20" s="7"/>
      <c r="F20" s="7" t="s">
        <v>51</v>
      </c>
      <c r="G20" s="31" t="s">
        <v>91</v>
      </c>
      <c r="H20" s="31" t="s">
        <v>85</v>
      </c>
      <c r="I20" s="31" t="s">
        <v>152</v>
      </c>
      <c r="J20" s="31">
        <v>2040</v>
      </c>
      <c r="K20" s="31" t="s">
        <v>92</v>
      </c>
      <c r="L20" s="9">
        <v>27.5</v>
      </c>
    </row>
    <row r="21" spans="2:13" x14ac:dyDescent="0.25">
      <c r="B21" s="31" t="s">
        <v>279</v>
      </c>
      <c r="D21" s="7" t="s">
        <v>90</v>
      </c>
      <c r="E21" s="7"/>
      <c r="F21" s="7" t="s">
        <v>51</v>
      </c>
      <c r="G21" s="31" t="s">
        <v>91</v>
      </c>
      <c r="H21" s="31" t="s">
        <v>85</v>
      </c>
      <c r="I21" s="31" t="s">
        <v>152</v>
      </c>
      <c r="J21" s="31">
        <v>2050</v>
      </c>
      <c r="K21" s="31" t="s">
        <v>92</v>
      </c>
      <c r="L21" s="9">
        <v>27.5</v>
      </c>
    </row>
    <row r="22" spans="2:13" x14ac:dyDescent="0.25">
      <c r="B22" s="31" t="s">
        <v>279</v>
      </c>
      <c r="D22" s="7" t="s">
        <v>94</v>
      </c>
      <c r="E22" s="7"/>
      <c r="F22" s="7" t="s">
        <v>51</v>
      </c>
      <c r="G22" s="31" t="s">
        <v>91</v>
      </c>
      <c r="H22" s="31" t="s">
        <v>85</v>
      </c>
      <c r="I22" s="31" t="s">
        <v>77</v>
      </c>
      <c r="J22" s="31">
        <v>2018</v>
      </c>
      <c r="K22" s="31" t="s">
        <v>92</v>
      </c>
      <c r="L22" s="9">
        <v>18</v>
      </c>
      <c r="M22" s="33">
        <v>17</v>
      </c>
    </row>
    <row r="23" spans="2:13" x14ac:dyDescent="0.25">
      <c r="B23" s="31" t="s">
        <v>279</v>
      </c>
      <c r="D23" s="7" t="s">
        <v>94</v>
      </c>
      <c r="E23" s="7"/>
      <c r="F23" s="7" t="s">
        <v>51</v>
      </c>
      <c r="G23" s="31" t="s">
        <v>91</v>
      </c>
      <c r="H23" s="31" t="s">
        <v>85</v>
      </c>
      <c r="I23" s="31" t="s">
        <v>77</v>
      </c>
      <c r="J23" s="31">
        <v>2020</v>
      </c>
      <c r="K23" s="31" t="s">
        <v>92</v>
      </c>
      <c r="L23" s="9">
        <v>18</v>
      </c>
      <c r="M23" s="33">
        <v>17</v>
      </c>
    </row>
    <row r="24" spans="2:13" x14ac:dyDescent="0.25">
      <c r="B24" s="31" t="s">
        <v>279</v>
      </c>
      <c r="D24" s="7" t="s">
        <v>94</v>
      </c>
      <c r="E24" s="7"/>
      <c r="F24" s="7" t="s">
        <v>51</v>
      </c>
      <c r="G24" s="31" t="s">
        <v>91</v>
      </c>
      <c r="H24" s="31" t="s">
        <v>85</v>
      </c>
      <c r="I24" s="31" t="s">
        <v>77</v>
      </c>
      <c r="J24" s="31">
        <v>2030</v>
      </c>
      <c r="K24" s="31" t="s">
        <v>92</v>
      </c>
      <c r="L24" s="9">
        <v>18</v>
      </c>
      <c r="M24" s="33">
        <v>17</v>
      </c>
    </row>
    <row r="25" spans="2:13" x14ac:dyDescent="0.25">
      <c r="B25" s="31" t="s">
        <v>279</v>
      </c>
      <c r="D25" s="7" t="s">
        <v>94</v>
      </c>
      <c r="E25" s="7"/>
      <c r="F25" s="7" t="s">
        <v>51</v>
      </c>
      <c r="G25" s="31" t="s">
        <v>91</v>
      </c>
      <c r="H25" s="31" t="s">
        <v>85</v>
      </c>
      <c r="I25" s="31" t="s">
        <v>77</v>
      </c>
      <c r="J25" s="31">
        <v>2040</v>
      </c>
      <c r="K25" s="31" t="s">
        <v>92</v>
      </c>
      <c r="L25" s="9">
        <v>18</v>
      </c>
      <c r="M25" s="33">
        <v>17</v>
      </c>
    </row>
    <row r="26" spans="2:13" x14ac:dyDescent="0.25">
      <c r="B26" s="31" t="s">
        <v>279</v>
      </c>
      <c r="D26" s="7" t="s">
        <v>94</v>
      </c>
      <c r="E26" s="7"/>
      <c r="F26" s="7" t="s">
        <v>51</v>
      </c>
      <c r="G26" s="31" t="s">
        <v>91</v>
      </c>
      <c r="H26" s="31" t="s">
        <v>85</v>
      </c>
      <c r="I26" s="31" t="s">
        <v>77</v>
      </c>
      <c r="J26" s="31">
        <v>2050</v>
      </c>
      <c r="K26" s="31" t="s">
        <v>92</v>
      </c>
      <c r="L26" s="9">
        <v>18</v>
      </c>
      <c r="M26" s="33">
        <v>17</v>
      </c>
    </row>
    <row r="27" spans="2:13" x14ac:dyDescent="0.25">
      <c r="B27" s="31" t="s">
        <v>279</v>
      </c>
      <c r="D27" s="7" t="s">
        <v>94</v>
      </c>
      <c r="E27" s="7"/>
      <c r="F27" s="7" t="s">
        <v>51</v>
      </c>
      <c r="G27" s="31" t="s">
        <v>91</v>
      </c>
      <c r="H27" s="31" t="s">
        <v>85</v>
      </c>
      <c r="I27" s="31" t="s">
        <v>78</v>
      </c>
      <c r="J27" s="31">
        <v>2018</v>
      </c>
      <c r="K27" s="31" t="s">
        <v>92</v>
      </c>
      <c r="L27" s="9">
        <v>25</v>
      </c>
      <c r="M27" s="32" t="s">
        <v>115</v>
      </c>
    </row>
    <row r="28" spans="2:13" x14ac:dyDescent="0.25">
      <c r="B28" s="31" t="s">
        <v>279</v>
      </c>
      <c r="D28" s="7" t="s">
        <v>94</v>
      </c>
      <c r="E28" s="7"/>
      <c r="F28" s="7" t="s">
        <v>51</v>
      </c>
      <c r="G28" s="31" t="s">
        <v>91</v>
      </c>
      <c r="H28" s="31" t="s">
        <v>85</v>
      </c>
      <c r="I28" s="31" t="s">
        <v>78</v>
      </c>
      <c r="J28" s="31">
        <v>2020</v>
      </c>
      <c r="K28" s="31" t="s">
        <v>92</v>
      </c>
      <c r="L28" s="9">
        <v>25</v>
      </c>
      <c r="M28" s="32" t="s">
        <v>331</v>
      </c>
    </row>
    <row r="29" spans="2:13" x14ac:dyDescent="0.25">
      <c r="B29" s="31" t="s">
        <v>279</v>
      </c>
      <c r="D29" s="7" t="s">
        <v>94</v>
      </c>
      <c r="E29" s="7"/>
      <c r="F29" s="7" t="s">
        <v>51</v>
      </c>
      <c r="G29" s="31" t="s">
        <v>91</v>
      </c>
      <c r="H29" s="31" t="s">
        <v>85</v>
      </c>
      <c r="I29" s="31" t="s">
        <v>78</v>
      </c>
      <c r="J29" s="31">
        <v>2030</v>
      </c>
      <c r="K29" s="31" t="s">
        <v>92</v>
      </c>
      <c r="L29" s="9">
        <v>25</v>
      </c>
      <c r="M29" s="32" t="s">
        <v>332</v>
      </c>
    </row>
    <row r="30" spans="2:13" x14ac:dyDescent="0.25">
      <c r="B30" s="31" t="s">
        <v>279</v>
      </c>
      <c r="D30" s="7" t="s">
        <v>94</v>
      </c>
      <c r="E30" s="7"/>
      <c r="F30" s="7" t="s">
        <v>51</v>
      </c>
      <c r="G30" s="31" t="s">
        <v>91</v>
      </c>
      <c r="H30" s="31" t="s">
        <v>85</v>
      </c>
      <c r="I30" s="31" t="s">
        <v>78</v>
      </c>
      <c r="J30" s="31">
        <v>2040</v>
      </c>
      <c r="K30" s="31" t="s">
        <v>92</v>
      </c>
      <c r="L30" s="9">
        <v>25</v>
      </c>
      <c r="M30" s="32" t="s">
        <v>333</v>
      </c>
    </row>
    <row r="31" spans="2:13" x14ac:dyDescent="0.25">
      <c r="B31" s="31" t="s">
        <v>279</v>
      </c>
      <c r="D31" s="7" t="s">
        <v>94</v>
      </c>
      <c r="E31" s="7"/>
      <c r="F31" s="7" t="s">
        <v>51</v>
      </c>
      <c r="G31" s="31" t="s">
        <v>91</v>
      </c>
      <c r="H31" s="31" t="s">
        <v>85</v>
      </c>
      <c r="I31" s="31" t="s">
        <v>78</v>
      </c>
      <c r="J31" s="31">
        <v>2050</v>
      </c>
      <c r="K31" s="31" t="s">
        <v>92</v>
      </c>
      <c r="L31" s="9">
        <v>25</v>
      </c>
      <c r="M31" s="32" t="s">
        <v>334</v>
      </c>
    </row>
    <row r="32" spans="2:13" x14ac:dyDescent="0.25">
      <c r="B32" s="31" t="s">
        <v>279</v>
      </c>
      <c r="D32" s="7" t="s">
        <v>94</v>
      </c>
      <c r="E32" s="7"/>
      <c r="F32" s="7" t="s">
        <v>51</v>
      </c>
      <c r="G32" s="31" t="s">
        <v>91</v>
      </c>
      <c r="H32" s="31" t="s">
        <v>85</v>
      </c>
      <c r="I32" s="31" t="s">
        <v>79</v>
      </c>
      <c r="J32" s="31">
        <v>2018</v>
      </c>
      <c r="K32" s="31" t="s">
        <v>92</v>
      </c>
      <c r="L32" s="9">
        <v>20.566666666666666</v>
      </c>
    </row>
    <row r="33" spans="2:13" x14ac:dyDescent="0.25">
      <c r="B33" s="31" t="s">
        <v>279</v>
      </c>
      <c r="D33" s="7" t="s">
        <v>94</v>
      </c>
      <c r="E33" s="7"/>
      <c r="F33" s="7" t="s">
        <v>51</v>
      </c>
      <c r="G33" s="31" t="s">
        <v>91</v>
      </c>
      <c r="H33" s="31" t="s">
        <v>85</v>
      </c>
      <c r="I33" s="31" t="s">
        <v>79</v>
      </c>
      <c r="J33" s="31">
        <v>2020</v>
      </c>
      <c r="K33" s="31" t="s">
        <v>92</v>
      </c>
      <c r="L33" s="9">
        <v>20.7</v>
      </c>
    </row>
    <row r="34" spans="2:13" x14ac:dyDescent="0.25">
      <c r="B34" s="31" t="s">
        <v>279</v>
      </c>
      <c r="D34" s="7" t="s">
        <v>94</v>
      </c>
      <c r="E34" s="7"/>
      <c r="F34" s="7" t="s">
        <v>51</v>
      </c>
      <c r="G34" s="31" t="s">
        <v>91</v>
      </c>
      <c r="H34" s="31" t="s">
        <v>85</v>
      </c>
      <c r="I34" s="31" t="s">
        <v>79</v>
      </c>
      <c r="J34" s="31">
        <v>2030</v>
      </c>
      <c r="K34" s="31" t="s">
        <v>92</v>
      </c>
      <c r="L34" s="9">
        <v>20.9</v>
      </c>
    </row>
    <row r="35" spans="2:13" x14ac:dyDescent="0.25">
      <c r="B35" s="31" t="s">
        <v>279</v>
      </c>
      <c r="D35" s="7" t="s">
        <v>94</v>
      </c>
      <c r="E35" s="7"/>
      <c r="F35" s="7" t="s">
        <v>51</v>
      </c>
      <c r="G35" s="31" t="s">
        <v>91</v>
      </c>
      <c r="H35" s="31" t="s">
        <v>85</v>
      </c>
      <c r="I35" s="31" t="s">
        <v>79</v>
      </c>
      <c r="J35" s="31">
        <v>2040</v>
      </c>
      <c r="K35" s="31" t="s">
        <v>92</v>
      </c>
      <c r="L35" s="9">
        <v>20.9</v>
      </c>
    </row>
    <row r="36" spans="2:13" x14ac:dyDescent="0.25">
      <c r="B36" s="31" t="s">
        <v>279</v>
      </c>
      <c r="D36" s="7" t="s">
        <v>94</v>
      </c>
      <c r="E36" s="7"/>
      <c r="F36" s="7" t="s">
        <v>51</v>
      </c>
      <c r="G36" s="31" t="s">
        <v>91</v>
      </c>
      <c r="H36" s="31" t="s">
        <v>85</v>
      </c>
      <c r="I36" s="31" t="s">
        <v>79</v>
      </c>
      <c r="J36" s="31">
        <v>2050</v>
      </c>
      <c r="K36" s="31" t="s">
        <v>92</v>
      </c>
      <c r="L36" s="9">
        <v>20.9</v>
      </c>
    </row>
    <row r="37" spans="2:13" x14ac:dyDescent="0.25">
      <c r="B37" s="31" t="s">
        <v>279</v>
      </c>
      <c r="D37" s="7" t="s">
        <v>94</v>
      </c>
      <c r="E37" s="7"/>
      <c r="F37" s="7" t="s">
        <v>51</v>
      </c>
      <c r="G37" s="31" t="s">
        <v>91</v>
      </c>
      <c r="H37" s="31" t="s">
        <v>85</v>
      </c>
      <c r="I37" s="31" t="s">
        <v>152</v>
      </c>
      <c r="J37" s="31">
        <v>2018</v>
      </c>
      <c r="K37" s="31" t="s">
        <v>92</v>
      </c>
      <c r="L37" s="9">
        <v>20</v>
      </c>
    </row>
    <row r="38" spans="2:13" x14ac:dyDescent="0.25">
      <c r="B38" s="31" t="s">
        <v>279</v>
      </c>
      <c r="D38" s="7" t="s">
        <v>94</v>
      </c>
      <c r="E38" s="7"/>
      <c r="F38" s="7" t="s">
        <v>51</v>
      </c>
      <c r="G38" s="31" t="s">
        <v>91</v>
      </c>
      <c r="H38" s="31" t="s">
        <v>85</v>
      </c>
      <c r="I38" s="31" t="s">
        <v>152</v>
      </c>
      <c r="J38" s="31">
        <v>2020</v>
      </c>
      <c r="K38" s="31" t="s">
        <v>92</v>
      </c>
      <c r="L38" s="9">
        <v>22</v>
      </c>
    </row>
    <row r="39" spans="2:13" x14ac:dyDescent="0.25">
      <c r="B39" s="31" t="s">
        <v>279</v>
      </c>
      <c r="D39" s="7" t="s">
        <v>94</v>
      </c>
      <c r="E39" s="7"/>
      <c r="F39" s="7" t="s">
        <v>51</v>
      </c>
      <c r="G39" s="31" t="s">
        <v>91</v>
      </c>
      <c r="H39" s="31" t="s">
        <v>85</v>
      </c>
      <c r="I39" s="31" t="s">
        <v>152</v>
      </c>
      <c r="J39" s="31">
        <v>2030</v>
      </c>
      <c r="K39" s="31" t="s">
        <v>92</v>
      </c>
      <c r="L39" s="9">
        <v>22.5</v>
      </c>
    </row>
    <row r="40" spans="2:13" x14ac:dyDescent="0.25">
      <c r="B40" s="31" t="s">
        <v>279</v>
      </c>
      <c r="D40" s="7" t="s">
        <v>94</v>
      </c>
      <c r="E40" s="7"/>
      <c r="F40" s="7" t="s">
        <v>51</v>
      </c>
      <c r="G40" s="31" t="s">
        <v>91</v>
      </c>
      <c r="H40" s="31" t="s">
        <v>85</v>
      </c>
      <c r="I40" s="31" t="s">
        <v>152</v>
      </c>
      <c r="J40" s="31">
        <v>2040</v>
      </c>
      <c r="K40" s="31" t="s">
        <v>92</v>
      </c>
      <c r="L40" s="9">
        <v>22.5</v>
      </c>
    </row>
    <row r="41" spans="2:13" x14ac:dyDescent="0.25">
      <c r="B41" s="31" t="s">
        <v>279</v>
      </c>
      <c r="D41" s="7" t="s">
        <v>94</v>
      </c>
      <c r="E41" s="7"/>
      <c r="F41" s="7" t="s">
        <v>51</v>
      </c>
      <c r="G41" s="31" t="s">
        <v>91</v>
      </c>
      <c r="H41" s="31" t="s">
        <v>85</v>
      </c>
      <c r="I41" s="31" t="s">
        <v>152</v>
      </c>
      <c r="J41" s="31">
        <v>2050</v>
      </c>
      <c r="K41" s="31" t="s">
        <v>92</v>
      </c>
      <c r="L41" s="9">
        <v>22.5</v>
      </c>
    </row>
    <row r="42" spans="2:13" x14ac:dyDescent="0.25">
      <c r="B42" s="31" t="s">
        <v>279</v>
      </c>
      <c r="D42" s="31" t="s">
        <v>57</v>
      </c>
      <c r="E42" s="7"/>
      <c r="F42" s="7" t="s">
        <v>51</v>
      </c>
      <c r="G42" s="31" t="s">
        <v>91</v>
      </c>
      <c r="H42" s="31" t="s">
        <v>85</v>
      </c>
      <c r="I42" s="31" t="s">
        <v>77</v>
      </c>
      <c r="J42" s="31">
        <v>2018</v>
      </c>
      <c r="K42" s="31" t="s">
        <v>92</v>
      </c>
      <c r="L42" s="9">
        <v>30</v>
      </c>
      <c r="M42" s="33">
        <v>10</v>
      </c>
    </row>
    <row r="43" spans="2:13" x14ac:dyDescent="0.25">
      <c r="B43" s="31" t="s">
        <v>279</v>
      </c>
      <c r="D43" s="31" t="s">
        <v>57</v>
      </c>
      <c r="E43" s="7"/>
      <c r="F43" s="7" t="s">
        <v>51</v>
      </c>
      <c r="G43" s="31" t="s">
        <v>91</v>
      </c>
      <c r="H43" s="31" t="s">
        <v>85</v>
      </c>
      <c r="I43" s="31" t="s">
        <v>77</v>
      </c>
      <c r="J43" s="31">
        <v>2020</v>
      </c>
      <c r="K43" s="31" t="s">
        <v>92</v>
      </c>
      <c r="L43" s="9">
        <v>30</v>
      </c>
      <c r="M43" s="33">
        <v>10</v>
      </c>
    </row>
    <row r="44" spans="2:13" x14ac:dyDescent="0.25">
      <c r="B44" s="31" t="s">
        <v>279</v>
      </c>
      <c r="D44" s="31" t="s">
        <v>57</v>
      </c>
      <c r="E44" s="7"/>
      <c r="F44" s="7" t="s">
        <v>51</v>
      </c>
      <c r="G44" s="31" t="s">
        <v>91</v>
      </c>
      <c r="H44" s="31" t="s">
        <v>85</v>
      </c>
      <c r="I44" s="31" t="s">
        <v>77</v>
      </c>
      <c r="J44" s="31">
        <v>2030</v>
      </c>
      <c r="K44" s="31" t="s">
        <v>92</v>
      </c>
      <c r="L44" s="9">
        <v>30</v>
      </c>
      <c r="M44" s="33">
        <v>10</v>
      </c>
    </row>
    <row r="45" spans="2:13" x14ac:dyDescent="0.25">
      <c r="B45" s="31" t="s">
        <v>279</v>
      </c>
      <c r="D45" s="31" t="s">
        <v>57</v>
      </c>
      <c r="E45" s="7"/>
      <c r="F45" s="7" t="s">
        <v>51</v>
      </c>
      <c r="G45" s="31" t="s">
        <v>91</v>
      </c>
      <c r="H45" s="31" t="s">
        <v>85</v>
      </c>
      <c r="I45" s="31" t="s">
        <v>77</v>
      </c>
      <c r="J45" s="31">
        <v>2040</v>
      </c>
      <c r="K45" s="31" t="s">
        <v>92</v>
      </c>
      <c r="L45" s="9">
        <v>30</v>
      </c>
      <c r="M45" s="33">
        <v>10</v>
      </c>
    </row>
    <row r="46" spans="2:13" x14ac:dyDescent="0.25">
      <c r="B46" s="31" t="s">
        <v>279</v>
      </c>
      <c r="D46" s="31" t="s">
        <v>57</v>
      </c>
      <c r="E46" s="7"/>
      <c r="F46" s="7" t="s">
        <v>51</v>
      </c>
      <c r="G46" s="31" t="s">
        <v>91</v>
      </c>
      <c r="H46" s="31" t="s">
        <v>85</v>
      </c>
      <c r="I46" s="31" t="s">
        <v>77</v>
      </c>
      <c r="J46" s="31">
        <v>2050</v>
      </c>
      <c r="K46" s="31" t="s">
        <v>92</v>
      </c>
      <c r="L46" s="9">
        <v>30</v>
      </c>
      <c r="M46" s="33">
        <v>10</v>
      </c>
    </row>
    <row r="47" spans="2:13" x14ac:dyDescent="0.25">
      <c r="B47" s="31" t="s">
        <v>279</v>
      </c>
      <c r="D47" s="31" t="s">
        <v>57</v>
      </c>
      <c r="E47" s="7"/>
      <c r="F47" s="7" t="s">
        <v>51</v>
      </c>
      <c r="G47" s="31" t="s">
        <v>91</v>
      </c>
      <c r="H47" s="31" t="s">
        <v>85</v>
      </c>
      <c r="I47" s="31" t="s">
        <v>78</v>
      </c>
      <c r="J47" s="31">
        <v>2018</v>
      </c>
      <c r="K47" s="31" t="s">
        <v>92</v>
      </c>
      <c r="L47" s="9">
        <v>60</v>
      </c>
      <c r="M47" s="32" t="s">
        <v>131</v>
      </c>
    </row>
    <row r="48" spans="2:13" x14ac:dyDescent="0.25">
      <c r="B48" s="31" t="s">
        <v>279</v>
      </c>
      <c r="D48" s="31" t="s">
        <v>57</v>
      </c>
      <c r="E48" s="7"/>
      <c r="F48" s="7" t="s">
        <v>51</v>
      </c>
      <c r="G48" s="31" t="s">
        <v>91</v>
      </c>
      <c r="H48" s="31" t="s">
        <v>85</v>
      </c>
      <c r="I48" s="31" t="s">
        <v>78</v>
      </c>
      <c r="J48" s="31">
        <v>2020</v>
      </c>
      <c r="K48" s="31" t="s">
        <v>92</v>
      </c>
      <c r="L48" s="9">
        <v>60</v>
      </c>
      <c r="M48" s="32" t="s">
        <v>335</v>
      </c>
    </row>
    <row r="49" spans="2:13" x14ac:dyDescent="0.25">
      <c r="B49" s="31" t="s">
        <v>279</v>
      </c>
      <c r="D49" s="31" t="s">
        <v>57</v>
      </c>
      <c r="E49" s="7"/>
      <c r="F49" s="7" t="s">
        <v>51</v>
      </c>
      <c r="G49" s="31" t="s">
        <v>91</v>
      </c>
      <c r="H49" s="31" t="s">
        <v>85</v>
      </c>
      <c r="I49" s="31" t="s">
        <v>78</v>
      </c>
      <c r="J49" s="31">
        <v>2030</v>
      </c>
      <c r="K49" s="31" t="s">
        <v>92</v>
      </c>
      <c r="L49" s="9">
        <v>60</v>
      </c>
      <c r="M49" s="32" t="s">
        <v>336</v>
      </c>
    </row>
    <row r="50" spans="2:13" x14ac:dyDescent="0.25">
      <c r="B50" s="31" t="s">
        <v>279</v>
      </c>
      <c r="D50" s="31" t="s">
        <v>57</v>
      </c>
      <c r="E50" s="7"/>
      <c r="F50" s="7" t="s">
        <v>51</v>
      </c>
      <c r="G50" s="31" t="s">
        <v>91</v>
      </c>
      <c r="H50" s="31" t="s">
        <v>85</v>
      </c>
      <c r="I50" s="31" t="s">
        <v>78</v>
      </c>
      <c r="J50" s="31">
        <v>2040</v>
      </c>
      <c r="K50" s="31" t="s">
        <v>92</v>
      </c>
      <c r="L50" s="9">
        <v>60</v>
      </c>
      <c r="M50" s="32" t="s">
        <v>337</v>
      </c>
    </row>
    <row r="51" spans="2:13" x14ac:dyDescent="0.25">
      <c r="B51" s="31" t="s">
        <v>279</v>
      </c>
      <c r="D51" s="31" t="s">
        <v>57</v>
      </c>
      <c r="E51" s="7"/>
      <c r="F51" s="7" t="s">
        <v>51</v>
      </c>
      <c r="G51" s="31" t="s">
        <v>91</v>
      </c>
      <c r="H51" s="31" t="s">
        <v>85</v>
      </c>
      <c r="I51" s="31" t="s">
        <v>78</v>
      </c>
      <c r="J51" s="31">
        <v>2050</v>
      </c>
      <c r="K51" s="31" t="s">
        <v>92</v>
      </c>
      <c r="L51" s="9">
        <v>60</v>
      </c>
      <c r="M51" s="32" t="s">
        <v>338</v>
      </c>
    </row>
    <row r="52" spans="2:13" x14ac:dyDescent="0.25">
      <c r="B52" s="31" t="s">
        <v>279</v>
      </c>
      <c r="D52" s="31" t="s">
        <v>57</v>
      </c>
      <c r="E52" s="7"/>
      <c r="F52" s="7" t="s">
        <v>51</v>
      </c>
      <c r="G52" s="31" t="s">
        <v>91</v>
      </c>
      <c r="H52" s="31" t="s">
        <v>85</v>
      </c>
      <c r="I52" s="31" t="s">
        <v>79</v>
      </c>
      <c r="J52" s="31">
        <v>2018</v>
      </c>
      <c r="K52" s="31" t="s">
        <v>92</v>
      </c>
      <c r="L52" s="9">
        <v>44</v>
      </c>
    </row>
    <row r="53" spans="2:13" x14ac:dyDescent="0.25">
      <c r="B53" s="31" t="s">
        <v>279</v>
      </c>
      <c r="D53" s="31" t="s">
        <v>57</v>
      </c>
      <c r="E53" s="7"/>
      <c r="F53" s="7" t="s">
        <v>51</v>
      </c>
      <c r="G53" s="31" t="s">
        <v>91</v>
      </c>
      <c r="H53" s="31" t="s">
        <v>85</v>
      </c>
      <c r="I53" s="31" t="s">
        <v>79</v>
      </c>
      <c r="J53" s="31">
        <v>2020</v>
      </c>
      <c r="K53" s="31" t="s">
        <v>92</v>
      </c>
      <c r="L53" s="9">
        <v>44</v>
      </c>
    </row>
    <row r="54" spans="2:13" x14ac:dyDescent="0.25">
      <c r="B54" s="31" t="s">
        <v>279</v>
      </c>
      <c r="D54" s="31" t="s">
        <v>57</v>
      </c>
      <c r="E54" s="7"/>
      <c r="F54" s="7" t="s">
        <v>51</v>
      </c>
      <c r="G54" s="31" t="s">
        <v>91</v>
      </c>
      <c r="H54" s="31" t="s">
        <v>85</v>
      </c>
      <c r="I54" s="31" t="s">
        <v>79</v>
      </c>
      <c r="J54" s="31">
        <v>2030</v>
      </c>
      <c r="K54" s="31" t="s">
        <v>92</v>
      </c>
      <c r="L54" s="9">
        <v>44</v>
      </c>
    </row>
    <row r="55" spans="2:13" x14ac:dyDescent="0.25">
      <c r="B55" s="31" t="s">
        <v>279</v>
      </c>
      <c r="D55" s="31" t="s">
        <v>57</v>
      </c>
      <c r="E55" s="7"/>
      <c r="F55" s="7" t="s">
        <v>51</v>
      </c>
      <c r="G55" s="31" t="s">
        <v>91</v>
      </c>
      <c r="H55" s="31" t="s">
        <v>85</v>
      </c>
      <c r="I55" s="31" t="s">
        <v>79</v>
      </c>
      <c r="J55" s="31">
        <v>2040</v>
      </c>
      <c r="K55" s="31" t="s">
        <v>92</v>
      </c>
      <c r="L55" s="9">
        <v>44</v>
      </c>
    </row>
    <row r="56" spans="2:13" x14ac:dyDescent="0.25">
      <c r="B56" s="31" t="s">
        <v>279</v>
      </c>
      <c r="D56" s="31" t="s">
        <v>57</v>
      </c>
      <c r="E56" s="7"/>
      <c r="F56" s="7" t="s">
        <v>51</v>
      </c>
      <c r="G56" s="31" t="s">
        <v>91</v>
      </c>
      <c r="H56" s="31" t="s">
        <v>85</v>
      </c>
      <c r="I56" s="31" t="s">
        <v>79</v>
      </c>
      <c r="J56" s="31">
        <v>2050</v>
      </c>
      <c r="K56" s="31" t="s">
        <v>92</v>
      </c>
      <c r="L56" s="9">
        <v>44</v>
      </c>
    </row>
    <row r="57" spans="2:13" x14ac:dyDescent="0.25">
      <c r="B57" s="31" t="s">
        <v>279</v>
      </c>
      <c r="D57" s="31" t="s">
        <v>57</v>
      </c>
      <c r="E57" s="7"/>
      <c r="F57" s="7" t="s">
        <v>51</v>
      </c>
      <c r="G57" s="31" t="s">
        <v>91</v>
      </c>
      <c r="H57" s="31" t="s">
        <v>85</v>
      </c>
      <c r="I57" s="31" t="s">
        <v>152</v>
      </c>
      <c r="J57" s="31">
        <v>2018</v>
      </c>
      <c r="K57" s="31" t="s">
        <v>92</v>
      </c>
      <c r="L57" s="9">
        <v>40</v>
      </c>
    </row>
    <row r="58" spans="2:13" x14ac:dyDescent="0.25">
      <c r="B58" s="31" t="s">
        <v>279</v>
      </c>
      <c r="D58" s="31" t="s">
        <v>57</v>
      </c>
      <c r="E58" s="7"/>
      <c r="F58" s="7" t="s">
        <v>51</v>
      </c>
      <c r="G58" s="31" t="s">
        <v>91</v>
      </c>
      <c r="H58" s="31" t="s">
        <v>85</v>
      </c>
      <c r="I58" s="31" t="s">
        <v>152</v>
      </c>
      <c r="J58" s="31">
        <v>2020</v>
      </c>
      <c r="K58" s="31" t="s">
        <v>92</v>
      </c>
      <c r="L58" s="9">
        <v>40</v>
      </c>
    </row>
    <row r="59" spans="2:13" x14ac:dyDescent="0.25">
      <c r="B59" s="31" t="s">
        <v>279</v>
      </c>
      <c r="D59" s="31" t="s">
        <v>57</v>
      </c>
      <c r="E59" s="7"/>
      <c r="F59" s="7" t="s">
        <v>51</v>
      </c>
      <c r="G59" s="31" t="s">
        <v>91</v>
      </c>
      <c r="H59" s="31" t="s">
        <v>85</v>
      </c>
      <c r="I59" s="31" t="s">
        <v>152</v>
      </c>
      <c r="J59" s="31">
        <v>2030</v>
      </c>
      <c r="K59" s="31" t="s">
        <v>92</v>
      </c>
      <c r="L59" s="9">
        <v>40</v>
      </c>
    </row>
    <row r="60" spans="2:13" x14ac:dyDescent="0.25">
      <c r="B60" s="31" t="s">
        <v>279</v>
      </c>
      <c r="D60" s="31" t="s">
        <v>57</v>
      </c>
      <c r="E60" s="7"/>
      <c r="F60" s="7" t="s">
        <v>51</v>
      </c>
      <c r="G60" s="31" t="s">
        <v>91</v>
      </c>
      <c r="H60" s="31" t="s">
        <v>85</v>
      </c>
      <c r="I60" s="31" t="s">
        <v>152</v>
      </c>
      <c r="J60" s="31">
        <v>2040</v>
      </c>
      <c r="K60" s="31" t="s">
        <v>92</v>
      </c>
      <c r="L60" s="9">
        <v>40</v>
      </c>
    </row>
    <row r="61" spans="2:13" x14ac:dyDescent="0.25">
      <c r="B61" s="31" t="s">
        <v>279</v>
      </c>
      <c r="D61" s="31" t="s">
        <v>57</v>
      </c>
      <c r="E61" s="7"/>
      <c r="F61" s="7" t="s">
        <v>51</v>
      </c>
      <c r="G61" s="31" t="s">
        <v>91</v>
      </c>
      <c r="H61" s="31" t="s">
        <v>85</v>
      </c>
      <c r="I61" s="31" t="s">
        <v>152</v>
      </c>
      <c r="J61" s="31">
        <v>2050</v>
      </c>
      <c r="K61" s="31" t="s">
        <v>92</v>
      </c>
      <c r="L61" s="9">
        <v>40</v>
      </c>
    </row>
    <row r="62" spans="2:13" x14ac:dyDescent="0.25">
      <c r="B62" s="31" t="s">
        <v>279</v>
      </c>
      <c r="D62" s="31" t="s">
        <v>58</v>
      </c>
      <c r="E62" s="7"/>
      <c r="F62" s="7" t="s">
        <v>51</v>
      </c>
      <c r="G62" s="31" t="s">
        <v>91</v>
      </c>
      <c r="H62" s="31" t="s">
        <v>85</v>
      </c>
      <c r="I62" s="31" t="s">
        <v>77</v>
      </c>
      <c r="J62" s="31">
        <v>2018</v>
      </c>
      <c r="K62" s="31" t="s">
        <v>92</v>
      </c>
      <c r="L62" s="9">
        <v>20</v>
      </c>
      <c r="M62" s="33">
        <v>44</v>
      </c>
    </row>
    <row r="63" spans="2:13" x14ac:dyDescent="0.25">
      <c r="B63" s="31" t="s">
        <v>279</v>
      </c>
      <c r="D63" s="31" t="s">
        <v>58</v>
      </c>
      <c r="E63" s="7"/>
      <c r="F63" s="7" t="s">
        <v>51</v>
      </c>
      <c r="G63" s="31" t="s">
        <v>91</v>
      </c>
      <c r="H63" s="31" t="s">
        <v>85</v>
      </c>
      <c r="I63" s="31" t="s">
        <v>77</v>
      </c>
      <c r="J63" s="31">
        <v>2020</v>
      </c>
      <c r="K63" s="31" t="s">
        <v>92</v>
      </c>
      <c r="L63" s="9">
        <v>20</v>
      </c>
      <c r="M63" s="33">
        <v>44</v>
      </c>
    </row>
    <row r="64" spans="2:13" x14ac:dyDescent="0.25">
      <c r="B64" s="31" t="s">
        <v>279</v>
      </c>
      <c r="D64" s="31" t="s">
        <v>58</v>
      </c>
      <c r="E64" s="7"/>
      <c r="F64" s="7" t="s">
        <v>51</v>
      </c>
      <c r="G64" s="31" t="s">
        <v>91</v>
      </c>
      <c r="H64" s="31" t="s">
        <v>85</v>
      </c>
      <c r="I64" s="31" t="s">
        <v>77</v>
      </c>
      <c r="J64" s="31">
        <v>2030</v>
      </c>
      <c r="K64" s="31" t="s">
        <v>92</v>
      </c>
      <c r="L64" s="9">
        <v>20</v>
      </c>
      <c r="M64" s="33">
        <v>44</v>
      </c>
    </row>
    <row r="65" spans="2:13" x14ac:dyDescent="0.25">
      <c r="B65" s="31" t="s">
        <v>279</v>
      </c>
      <c r="D65" s="31" t="s">
        <v>58</v>
      </c>
      <c r="E65" s="7"/>
      <c r="F65" s="7" t="s">
        <v>51</v>
      </c>
      <c r="G65" s="31" t="s">
        <v>91</v>
      </c>
      <c r="H65" s="31" t="s">
        <v>85</v>
      </c>
      <c r="I65" s="31" t="s">
        <v>77</v>
      </c>
      <c r="J65" s="31">
        <v>2040</v>
      </c>
      <c r="K65" s="31" t="s">
        <v>92</v>
      </c>
      <c r="L65" s="9">
        <v>20</v>
      </c>
      <c r="M65" s="33">
        <v>44</v>
      </c>
    </row>
    <row r="66" spans="2:13" x14ac:dyDescent="0.25">
      <c r="B66" s="31" t="s">
        <v>279</v>
      </c>
      <c r="D66" s="31" t="s">
        <v>58</v>
      </c>
      <c r="E66" s="7"/>
      <c r="F66" s="7" t="s">
        <v>51</v>
      </c>
      <c r="G66" s="31" t="s">
        <v>91</v>
      </c>
      <c r="H66" s="31" t="s">
        <v>85</v>
      </c>
      <c r="I66" s="31" t="s">
        <v>77</v>
      </c>
      <c r="J66" s="31">
        <v>2050</v>
      </c>
      <c r="K66" s="31" t="s">
        <v>92</v>
      </c>
      <c r="L66" s="9">
        <v>20</v>
      </c>
      <c r="M66" s="33">
        <v>44</v>
      </c>
    </row>
    <row r="67" spans="2:13" x14ac:dyDescent="0.25">
      <c r="B67" s="31" t="s">
        <v>279</v>
      </c>
      <c r="D67" s="31" t="s">
        <v>58</v>
      </c>
      <c r="E67" s="7"/>
      <c r="F67" s="7" t="s">
        <v>51</v>
      </c>
      <c r="G67" s="31" t="s">
        <v>91</v>
      </c>
      <c r="H67" s="31" t="s">
        <v>85</v>
      </c>
      <c r="I67" s="31" t="s">
        <v>78</v>
      </c>
      <c r="J67" s="31">
        <v>2018</v>
      </c>
      <c r="K67" s="31" t="s">
        <v>92</v>
      </c>
      <c r="L67" s="9">
        <v>30</v>
      </c>
      <c r="M67" s="33">
        <v>64</v>
      </c>
    </row>
    <row r="68" spans="2:13" x14ac:dyDescent="0.25">
      <c r="B68" s="31" t="s">
        <v>279</v>
      </c>
      <c r="D68" s="31" t="s">
        <v>58</v>
      </c>
      <c r="E68" s="7"/>
      <c r="F68" s="7" t="s">
        <v>51</v>
      </c>
      <c r="G68" s="31" t="s">
        <v>91</v>
      </c>
      <c r="H68" s="31" t="s">
        <v>85</v>
      </c>
      <c r="I68" s="31" t="s">
        <v>78</v>
      </c>
      <c r="J68" s="31">
        <v>2020</v>
      </c>
      <c r="K68" s="31" t="s">
        <v>92</v>
      </c>
      <c r="L68" s="9">
        <v>30</v>
      </c>
      <c r="M68" s="33">
        <v>64</v>
      </c>
    </row>
    <row r="69" spans="2:13" x14ac:dyDescent="0.25">
      <c r="B69" s="31" t="s">
        <v>279</v>
      </c>
      <c r="D69" s="31" t="s">
        <v>58</v>
      </c>
      <c r="E69" s="7"/>
      <c r="F69" s="7" t="s">
        <v>51</v>
      </c>
      <c r="G69" s="31" t="s">
        <v>91</v>
      </c>
      <c r="H69" s="31" t="s">
        <v>85</v>
      </c>
      <c r="I69" s="31" t="s">
        <v>78</v>
      </c>
      <c r="J69" s="31">
        <v>2030</v>
      </c>
      <c r="K69" s="31" t="s">
        <v>92</v>
      </c>
      <c r="L69" s="9">
        <v>30</v>
      </c>
      <c r="M69" s="33">
        <v>64</v>
      </c>
    </row>
    <row r="70" spans="2:13" x14ac:dyDescent="0.25">
      <c r="B70" s="31" t="s">
        <v>279</v>
      </c>
      <c r="D70" s="31" t="s">
        <v>58</v>
      </c>
      <c r="E70" s="7"/>
      <c r="F70" s="7" t="s">
        <v>51</v>
      </c>
      <c r="G70" s="31" t="s">
        <v>91</v>
      </c>
      <c r="H70" s="31" t="s">
        <v>85</v>
      </c>
      <c r="I70" s="31" t="s">
        <v>78</v>
      </c>
      <c r="J70" s="31">
        <v>2040</v>
      </c>
      <c r="K70" s="31" t="s">
        <v>92</v>
      </c>
      <c r="L70" s="9">
        <v>30</v>
      </c>
      <c r="M70" s="33">
        <v>64</v>
      </c>
    </row>
    <row r="71" spans="2:13" x14ac:dyDescent="0.25">
      <c r="B71" s="31" t="s">
        <v>279</v>
      </c>
      <c r="D71" s="31" t="s">
        <v>58</v>
      </c>
      <c r="E71" s="7"/>
      <c r="F71" s="7" t="s">
        <v>51</v>
      </c>
      <c r="G71" s="31" t="s">
        <v>91</v>
      </c>
      <c r="H71" s="31" t="s">
        <v>85</v>
      </c>
      <c r="I71" s="31" t="s">
        <v>78</v>
      </c>
      <c r="J71" s="31">
        <v>2050</v>
      </c>
      <c r="K71" s="31" t="s">
        <v>92</v>
      </c>
      <c r="L71" s="9">
        <v>30</v>
      </c>
      <c r="M71" s="33">
        <v>64</v>
      </c>
    </row>
    <row r="72" spans="2:13" x14ac:dyDescent="0.25">
      <c r="B72" s="31" t="s">
        <v>279</v>
      </c>
      <c r="D72" s="31" t="s">
        <v>58</v>
      </c>
      <c r="E72" s="7"/>
      <c r="F72" s="7" t="s">
        <v>51</v>
      </c>
      <c r="G72" s="31" t="s">
        <v>91</v>
      </c>
      <c r="H72" s="31" t="s">
        <v>85</v>
      </c>
      <c r="I72" s="31" t="s">
        <v>79</v>
      </c>
      <c r="J72" s="31">
        <v>2018</v>
      </c>
      <c r="K72" s="31" t="s">
        <v>92</v>
      </c>
      <c r="L72" s="9">
        <v>25</v>
      </c>
    </row>
    <row r="73" spans="2:13" x14ac:dyDescent="0.25">
      <c r="B73" s="31" t="s">
        <v>279</v>
      </c>
      <c r="D73" s="31" t="s">
        <v>58</v>
      </c>
      <c r="E73" s="7"/>
      <c r="F73" s="7" t="s">
        <v>51</v>
      </c>
      <c r="G73" s="31" t="s">
        <v>91</v>
      </c>
      <c r="H73" s="31" t="s">
        <v>85</v>
      </c>
      <c r="I73" s="31" t="s">
        <v>79</v>
      </c>
      <c r="J73" s="31">
        <v>2020</v>
      </c>
      <c r="K73" s="31" t="s">
        <v>92</v>
      </c>
      <c r="L73" s="9">
        <v>25</v>
      </c>
    </row>
    <row r="74" spans="2:13" x14ac:dyDescent="0.25">
      <c r="B74" s="31" t="s">
        <v>279</v>
      </c>
      <c r="D74" s="31" t="s">
        <v>58</v>
      </c>
      <c r="E74" s="7"/>
      <c r="F74" s="7" t="s">
        <v>51</v>
      </c>
      <c r="G74" s="31" t="s">
        <v>91</v>
      </c>
      <c r="H74" s="31" t="s">
        <v>85</v>
      </c>
      <c r="I74" s="31" t="s">
        <v>79</v>
      </c>
      <c r="J74" s="31">
        <v>2030</v>
      </c>
      <c r="K74" s="31" t="s">
        <v>92</v>
      </c>
      <c r="L74" s="9">
        <v>25</v>
      </c>
    </row>
    <row r="75" spans="2:13" x14ac:dyDescent="0.25">
      <c r="B75" s="31" t="s">
        <v>279</v>
      </c>
      <c r="D75" s="31" t="s">
        <v>58</v>
      </c>
      <c r="E75" s="7"/>
      <c r="F75" s="7" t="s">
        <v>51</v>
      </c>
      <c r="G75" s="31" t="s">
        <v>91</v>
      </c>
      <c r="H75" s="31" t="s">
        <v>85</v>
      </c>
      <c r="I75" s="31" t="s">
        <v>79</v>
      </c>
      <c r="J75" s="31">
        <v>2040</v>
      </c>
      <c r="K75" s="31" t="s">
        <v>92</v>
      </c>
      <c r="L75" s="9">
        <v>25</v>
      </c>
    </row>
    <row r="76" spans="2:13" x14ac:dyDescent="0.25">
      <c r="B76" s="31" t="s">
        <v>279</v>
      </c>
      <c r="D76" s="31" t="s">
        <v>58</v>
      </c>
      <c r="E76" s="7"/>
      <c r="F76" s="7" t="s">
        <v>51</v>
      </c>
      <c r="G76" s="31" t="s">
        <v>91</v>
      </c>
      <c r="H76" s="31" t="s">
        <v>85</v>
      </c>
      <c r="I76" s="31" t="s">
        <v>79</v>
      </c>
      <c r="J76" s="31">
        <v>2050</v>
      </c>
      <c r="K76" s="31" t="s">
        <v>92</v>
      </c>
      <c r="L76" s="9">
        <v>25</v>
      </c>
    </row>
    <row r="77" spans="2:13" x14ac:dyDescent="0.25">
      <c r="B77" s="31" t="s">
        <v>279</v>
      </c>
      <c r="D77" s="31" t="s">
        <v>58</v>
      </c>
      <c r="E77" s="7"/>
      <c r="F77" s="7" t="s">
        <v>51</v>
      </c>
      <c r="G77" s="31" t="s">
        <v>91</v>
      </c>
      <c r="H77" s="31" t="s">
        <v>85</v>
      </c>
      <c r="I77" s="31" t="s">
        <v>152</v>
      </c>
      <c r="J77" s="31">
        <v>2018</v>
      </c>
      <c r="K77" s="31" t="s">
        <v>92</v>
      </c>
      <c r="L77" s="9">
        <v>25</v>
      </c>
    </row>
    <row r="78" spans="2:13" x14ac:dyDescent="0.25">
      <c r="B78" s="31" t="s">
        <v>279</v>
      </c>
      <c r="D78" s="31" t="s">
        <v>58</v>
      </c>
      <c r="E78" s="7"/>
      <c r="F78" s="7" t="s">
        <v>51</v>
      </c>
      <c r="G78" s="31" t="s">
        <v>91</v>
      </c>
      <c r="H78" s="31" t="s">
        <v>85</v>
      </c>
      <c r="I78" s="31" t="s">
        <v>152</v>
      </c>
      <c r="J78" s="31">
        <v>2020</v>
      </c>
      <c r="K78" s="31" t="s">
        <v>92</v>
      </c>
      <c r="L78" s="9">
        <v>25</v>
      </c>
    </row>
    <row r="79" spans="2:13" x14ac:dyDescent="0.25">
      <c r="B79" s="31" t="s">
        <v>279</v>
      </c>
      <c r="D79" s="31" t="s">
        <v>58</v>
      </c>
      <c r="E79" s="7"/>
      <c r="F79" s="7" t="s">
        <v>51</v>
      </c>
      <c r="G79" s="31" t="s">
        <v>91</v>
      </c>
      <c r="H79" s="31" t="s">
        <v>85</v>
      </c>
      <c r="I79" s="31" t="s">
        <v>152</v>
      </c>
      <c r="J79" s="31">
        <v>2030</v>
      </c>
      <c r="K79" s="31" t="s">
        <v>92</v>
      </c>
      <c r="L79" s="9">
        <v>25</v>
      </c>
    </row>
    <row r="80" spans="2:13" x14ac:dyDescent="0.25">
      <c r="B80" s="31" t="s">
        <v>279</v>
      </c>
      <c r="D80" s="31" t="s">
        <v>58</v>
      </c>
      <c r="E80" s="7"/>
      <c r="F80" s="7" t="s">
        <v>51</v>
      </c>
      <c r="G80" s="31" t="s">
        <v>91</v>
      </c>
      <c r="H80" s="31" t="s">
        <v>85</v>
      </c>
      <c r="I80" s="31" t="s">
        <v>152</v>
      </c>
      <c r="J80" s="31">
        <v>2040</v>
      </c>
      <c r="K80" s="31" t="s">
        <v>92</v>
      </c>
      <c r="L80" s="9">
        <v>25</v>
      </c>
    </row>
    <row r="81" spans="2:13" x14ac:dyDescent="0.25">
      <c r="B81" s="31" t="s">
        <v>279</v>
      </c>
      <c r="D81" s="31" t="s">
        <v>58</v>
      </c>
      <c r="E81" s="7"/>
      <c r="F81" s="7" t="s">
        <v>51</v>
      </c>
      <c r="G81" s="31" t="s">
        <v>91</v>
      </c>
      <c r="H81" s="31" t="s">
        <v>85</v>
      </c>
      <c r="I81" s="31" t="s">
        <v>152</v>
      </c>
      <c r="J81" s="31">
        <v>2050</v>
      </c>
      <c r="K81" s="31" t="s">
        <v>92</v>
      </c>
      <c r="L81" s="9">
        <v>25</v>
      </c>
    </row>
    <row r="82" spans="2:13" x14ac:dyDescent="0.25">
      <c r="B82" s="31" t="s">
        <v>279</v>
      </c>
      <c r="D82" s="31" t="s">
        <v>59</v>
      </c>
      <c r="E82" s="7"/>
      <c r="F82" s="7" t="s">
        <v>51</v>
      </c>
      <c r="G82" s="31" t="s">
        <v>91</v>
      </c>
      <c r="H82" s="31" t="s">
        <v>85</v>
      </c>
      <c r="I82" s="31" t="s">
        <v>77</v>
      </c>
      <c r="J82" s="31">
        <v>2018</v>
      </c>
      <c r="K82" s="31" t="s">
        <v>92</v>
      </c>
      <c r="L82" s="9">
        <v>15</v>
      </c>
      <c r="M82" s="33">
        <v>44</v>
      </c>
    </row>
    <row r="83" spans="2:13" x14ac:dyDescent="0.25">
      <c r="B83" s="31" t="s">
        <v>279</v>
      </c>
      <c r="D83" s="31" t="s">
        <v>59</v>
      </c>
      <c r="E83" s="7"/>
      <c r="F83" s="7" t="s">
        <v>51</v>
      </c>
      <c r="G83" s="31" t="s">
        <v>91</v>
      </c>
      <c r="H83" s="31" t="s">
        <v>85</v>
      </c>
      <c r="I83" s="31" t="s">
        <v>77</v>
      </c>
      <c r="J83" s="31">
        <v>2020</v>
      </c>
      <c r="K83" s="31" t="s">
        <v>92</v>
      </c>
      <c r="L83" s="9">
        <v>15</v>
      </c>
      <c r="M83" s="33">
        <v>44</v>
      </c>
    </row>
    <row r="84" spans="2:13" x14ac:dyDescent="0.25">
      <c r="B84" s="31" t="s">
        <v>279</v>
      </c>
      <c r="D84" s="31" t="s">
        <v>59</v>
      </c>
      <c r="E84" s="7"/>
      <c r="F84" s="7" t="s">
        <v>51</v>
      </c>
      <c r="G84" s="31" t="s">
        <v>91</v>
      </c>
      <c r="H84" s="31" t="s">
        <v>85</v>
      </c>
      <c r="I84" s="31" t="s">
        <v>77</v>
      </c>
      <c r="J84" s="31">
        <v>2030</v>
      </c>
      <c r="K84" s="31" t="s">
        <v>92</v>
      </c>
      <c r="L84" s="9">
        <v>15</v>
      </c>
      <c r="M84" s="33">
        <v>44</v>
      </c>
    </row>
    <row r="85" spans="2:13" x14ac:dyDescent="0.25">
      <c r="B85" s="31" t="s">
        <v>279</v>
      </c>
      <c r="D85" s="31" t="s">
        <v>59</v>
      </c>
      <c r="E85" s="7"/>
      <c r="F85" s="7" t="s">
        <v>51</v>
      </c>
      <c r="G85" s="31" t="s">
        <v>91</v>
      </c>
      <c r="H85" s="31" t="s">
        <v>85</v>
      </c>
      <c r="I85" s="31" t="s">
        <v>77</v>
      </c>
      <c r="J85" s="31">
        <v>2040</v>
      </c>
      <c r="K85" s="31" t="s">
        <v>92</v>
      </c>
      <c r="L85" s="9">
        <v>15</v>
      </c>
      <c r="M85" s="33">
        <v>44</v>
      </c>
    </row>
    <row r="86" spans="2:13" x14ac:dyDescent="0.25">
      <c r="B86" s="31" t="s">
        <v>279</v>
      </c>
      <c r="D86" s="31" t="s">
        <v>59</v>
      </c>
      <c r="E86" s="7"/>
      <c r="F86" s="7" t="s">
        <v>51</v>
      </c>
      <c r="G86" s="31" t="s">
        <v>91</v>
      </c>
      <c r="H86" s="31" t="s">
        <v>85</v>
      </c>
      <c r="I86" s="31" t="s">
        <v>77</v>
      </c>
      <c r="J86" s="31">
        <v>2050</v>
      </c>
      <c r="K86" s="31" t="s">
        <v>92</v>
      </c>
      <c r="L86" s="9">
        <v>15</v>
      </c>
      <c r="M86" s="33">
        <v>44</v>
      </c>
    </row>
    <row r="87" spans="2:13" x14ac:dyDescent="0.25">
      <c r="B87" s="31" t="s">
        <v>279</v>
      </c>
      <c r="D87" s="31" t="s">
        <v>59</v>
      </c>
      <c r="E87" s="7"/>
      <c r="F87" s="7" t="s">
        <v>51</v>
      </c>
      <c r="G87" s="31" t="s">
        <v>91</v>
      </c>
      <c r="H87" s="31" t="s">
        <v>85</v>
      </c>
      <c r="I87" s="31" t="s">
        <v>78</v>
      </c>
      <c r="J87" s="31">
        <v>2018</v>
      </c>
      <c r="K87" s="31" t="s">
        <v>92</v>
      </c>
      <c r="L87" s="9">
        <v>20</v>
      </c>
      <c r="M87" s="33">
        <v>64</v>
      </c>
    </row>
    <row r="88" spans="2:13" x14ac:dyDescent="0.25">
      <c r="B88" s="31" t="s">
        <v>279</v>
      </c>
      <c r="D88" s="31" t="s">
        <v>59</v>
      </c>
      <c r="E88" s="7"/>
      <c r="F88" s="7" t="s">
        <v>51</v>
      </c>
      <c r="G88" s="31" t="s">
        <v>91</v>
      </c>
      <c r="H88" s="31" t="s">
        <v>85</v>
      </c>
      <c r="I88" s="31" t="s">
        <v>78</v>
      </c>
      <c r="J88" s="31">
        <v>2020</v>
      </c>
      <c r="K88" s="31" t="s">
        <v>92</v>
      </c>
      <c r="L88" s="9">
        <v>20</v>
      </c>
      <c r="M88" s="33">
        <v>64</v>
      </c>
    </row>
    <row r="89" spans="2:13" x14ac:dyDescent="0.25">
      <c r="B89" s="31" t="s">
        <v>279</v>
      </c>
      <c r="D89" s="31" t="s">
        <v>59</v>
      </c>
      <c r="E89" s="7"/>
      <c r="F89" s="7" t="s">
        <v>51</v>
      </c>
      <c r="G89" s="31" t="s">
        <v>91</v>
      </c>
      <c r="H89" s="31" t="s">
        <v>85</v>
      </c>
      <c r="I89" s="31" t="s">
        <v>78</v>
      </c>
      <c r="J89" s="31">
        <v>2030</v>
      </c>
      <c r="K89" s="31" t="s">
        <v>92</v>
      </c>
      <c r="L89" s="9">
        <v>20</v>
      </c>
      <c r="M89" s="33">
        <v>64</v>
      </c>
    </row>
    <row r="90" spans="2:13" x14ac:dyDescent="0.25">
      <c r="B90" s="31" t="s">
        <v>279</v>
      </c>
      <c r="D90" s="31" t="s">
        <v>59</v>
      </c>
      <c r="E90" s="7"/>
      <c r="F90" s="7" t="s">
        <v>51</v>
      </c>
      <c r="G90" s="31" t="s">
        <v>91</v>
      </c>
      <c r="H90" s="31" t="s">
        <v>85</v>
      </c>
      <c r="I90" s="31" t="s">
        <v>78</v>
      </c>
      <c r="J90" s="31">
        <v>2040</v>
      </c>
      <c r="K90" s="31" t="s">
        <v>92</v>
      </c>
      <c r="L90" s="9">
        <v>25</v>
      </c>
      <c r="M90" s="33">
        <v>64</v>
      </c>
    </row>
    <row r="91" spans="2:13" x14ac:dyDescent="0.25">
      <c r="B91" s="31" t="s">
        <v>279</v>
      </c>
      <c r="D91" s="31" t="s">
        <v>59</v>
      </c>
      <c r="E91" s="7"/>
      <c r="F91" s="7" t="s">
        <v>51</v>
      </c>
      <c r="G91" s="31" t="s">
        <v>91</v>
      </c>
      <c r="H91" s="31" t="s">
        <v>85</v>
      </c>
      <c r="I91" s="31" t="s">
        <v>78</v>
      </c>
      <c r="J91" s="31">
        <v>2050</v>
      </c>
      <c r="K91" s="31" t="s">
        <v>92</v>
      </c>
      <c r="L91" s="9">
        <v>25</v>
      </c>
      <c r="M91" s="33">
        <v>64</v>
      </c>
    </row>
    <row r="92" spans="2:13" x14ac:dyDescent="0.25">
      <c r="B92" s="31" t="s">
        <v>279</v>
      </c>
      <c r="D92" s="31" t="s">
        <v>59</v>
      </c>
      <c r="E92" s="7"/>
      <c r="F92" s="7" t="s">
        <v>51</v>
      </c>
      <c r="G92" s="31" t="s">
        <v>91</v>
      </c>
      <c r="H92" s="31" t="s">
        <v>85</v>
      </c>
      <c r="I92" s="31" t="s">
        <v>79</v>
      </c>
      <c r="J92" s="31">
        <v>2018</v>
      </c>
      <c r="K92" s="31" t="s">
        <v>92</v>
      </c>
      <c r="L92" s="9">
        <v>18.75</v>
      </c>
    </row>
    <row r="93" spans="2:13" x14ac:dyDescent="0.25">
      <c r="B93" s="31" t="s">
        <v>279</v>
      </c>
      <c r="D93" s="31" t="s">
        <v>59</v>
      </c>
      <c r="E93" s="7"/>
      <c r="F93" s="7" t="s">
        <v>51</v>
      </c>
      <c r="G93" s="31" t="s">
        <v>91</v>
      </c>
      <c r="H93" s="31" t="s">
        <v>85</v>
      </c>
      <c r="I93" s="31" t="s">
        <v>79</v>
      </c>
      <c r="J93" s="31">
        <v>2020</v>
      </c>
      <c r="K93" s="31" t="s">
        <v>92</v>
      </c>
      <c r="L93" s="9">
        <v>18.75</v>
      </c>
    </row>
    <row r="94" spans="2:13" x14ac:dyDescent="0.25">
      <c r="B94" s="31" t="s">
        <v>279</v>
      </c>
      <c r="D94" s="31" t="s">
        <v>59</v>
      </c>
      <c r="E94" s="7"/>
      <c r="F94" s="7" t="s">
        <v>51</v>
      </c>
      <c r="G94" s="31" t="s">
        <v>91</v>
      </c>
      <c r="H94" s="31" t="s">
        <v>85</v>
      </c>
      <c r="I94" s="31" t="s">
        <v>79</v>
      </c>
      <c r="J94" s="31">
        <v>2030</v>
      </c>
      <c r="K94" s="31" t="s">
        <v>92</v>
      </c>
      <c r="L94" s="9">
        <v>18.75</v>
      </c>
    </row>
    <row r="95" spans="2:13" x14ac:dyDescent="0.25">
      <c r="B95" s="31" t="s">
        <v>279</v>
      </c>
      <c r="D95" s="31" t="s">
        <v>59</v>
      </c>
      <c r="E95" s="7"/>
      <c r="F95" s="7" t="s">
        <v>51</v>
      </c>
      <c r="G95" s="31" t="s">
        <v>91</v>
      </c>
      <c r="H95" s="31" t="s">
        <v>85</v>
      </c>
      <c r="I95" s="31" t="s">
        <v>79</v>
      </c>
      <c r="J95" s="31">
        <v>2040</v>
      </c>
      <c r="K95" s="31" t="s">
        <v>92</v>
      </c>
      <c r="L95" s="9">
        <v>21.25</v>
      </c>
    </row>
    <row r="96" spans="2:13" x14ac:dyDescent="0.25">
      <c r="B96" s="31" t="s">
        <v>279</v>
      </c>
      <c r="D96" s="31" t="s">
        <v>59</v>
      </c>
      <c r="E96" s="7"/>
      <c r="F96" s="7" t="s">
        <v>51</v>
      </c>
      <c r="G96" s="31" t="s">
        <v>91</v>
      </c>
      <c r="H96" s="31" t="s">
        <v>85</v>
      </c>
      <c r="I96" s="31" t="s">
        <v>79</v>
      </c>
      <c r="J96" s="31">
        <v>2050</v>
      </c>
      <c r="K96" s="31" t="s">
        <v>92</v>
      </c>
      <c r="L96" s="9">
        <v>21.25</v>
      </c>
    </row>
    <row r="97" spans="2:14" x14ac:dyDescent="0.25">
      <c r="B97" s="31" t="s">
        <v>279</v>
      </c>
      <c r="D97" s="31" t="s">
        <v>59</v>
      </c>
      <c r="E97" s="7"/>
      <c r="F97" s="7" t="s">
        <v>51</v>
      </c>
      <c r="G97" s="31" t="s">
        <v>91</v>
      </c>
      <c r="H97" s="31" t="s">
        <v>85</v>
      </c>
      <c r="I97" s="31" t="s">
        <v>152</v>
      </c>
      <c r="J97" s="31">
        <v>2018</v>
      </c>
      <c r="K97" s="31" t="s">
        <v>92</v>
      </c>
      <c r="L97" s="9">
        <v>20</v>
      </c>
    </row>
    <row r="98" spans="2:14" x14ac:dyDescent="0.25">
      <c r="B98" s="31" t="s">
        <v>279</v>
      </c>
      <c r="D98" s="31" t="s">
        <v>59</v>
      </c>
      <c r="E98" s="7"/>
      <c r="F98" s="7" t="s">
        <v>51</v>
      </c>
      <c r="G98" s="31" t="s">
        <v>91</v>
      </c>
      <c r="H98" s="31" t="s">
        <v>85</v>
      </c>
      <c r="I98" s="31" t="s">
        <v>152</v>
      </c>
      <c r="J98" s="31">
        <v>2020</v>
      </c>
      <c r="K98" s="31" t="s">
        <v>92</v>
      </c>
      <c r="L98" s="9">
        <v>20</v>
      </c>
    </row>
    <row r="99" spans="2:14" x14ac:dyDescent="0.25">
      <c r="B99" s="31" t="s">
        <v>279</v>
      </c>
      <c r="D99" s="31" t="s">
        <v>59</v>
      </c>
      <c r="E99" s="7"/>
      <c r="F99" s="7" t="s">
        <v>51</v>
      </c>
      <c r="G99" s="31" t="s">
        <v>91</v>
      </c>
      <c r="H99" s="31" t="s">
        <v>85</v>
      </c>
      <c r="I99" s="31" t="s">
        <v>152</v>
      </c>
      <c r="J99" s="31">
        <v>2030</v>
      </c>
      <c r="K99" s="31" t="s">
        <v>92</v>
      </c>
      <c r="L99" s="9">
        <v>20</v>
      </c>
    </row>
    <row r="100" spans="2:14" x14ac:dyDescent="0.25">
      <c r="B100" s="31" t="s">
        <v>279</v>
      </c>
      <c r="D100" s="31" t="s">
        <v>59</v>
      </c>
      <c r="E100" s="7"/>
      <c r="F100" s="7" t="s">
        <v>51</v>
      </c>
      <c r="G100" s="31" t="s">
        <v>91</v>
      </c>
      <c r="H100" s="31" t="s">
        <v>85</v>
      </c>
      <c r="I100" s="31" t="s">
        <v>152</v>
      </c>
      <c r="J100" s="31">
        <v>2040</v>
      </c>
      <c r="K100" s="31" t="s">
        <v>92</v>
      </c>
      <c r="L100" s="9">
        <v>22.5</v>
      </c>
    </row>
    <row r="101" spans="2:14" x14ac:dyDescent="0.25">
      <c r="B101" s="31" t="s">
        <v>279</v>
      </c>
      <c r="D101" s="31" t="s">
        <v>59</v>
      </c>
      <c r="E101" s="7"/>
      <c r="F101" s="7" t="s">
        <v>51</v>
      </c>
      <c r="G101" s="31" t="s">
        <v>91</v>
      </c>
      <c r="H101" s="31" t="s">
        <v>85</v>
      </c>
      <c r="I101" s="31" t="s">
        <v>152</v>
      </c>
      <c r="J101" s="31">
        <v>2050</v>
      </c>
      <c r="K101" s="31" t="s">
        <v>92</v>
      </c>
      <c r="L101" s="9">
        <v>22.5</v>
      </c>
    </row>
    <row r="102" spans="2:14" x14ac:dyDescent="0.25">
      <c r="B102" s="31" t="s">
        <v>279</v>
      </c>
      <c r="D102" s="31" t="s">
        <v>95</v>
      </c>
      <c r="E102" s="7"/>
      <c r="F102" s="7" t="s">
        <v>62</v>
      </c>
      <c r="G102" s="31" t="s">
        <v>91</v>
      </c>
      <c r="H102" s="31" t="s">
        <v>85</v>
      </c>
      <c r="I102" s="31" t="s">
        <v>77</v>
      </c>
      <c r="J102" s="31">
        <v>2018</v>
      </c>
      <c r="K102" s="31" t="s">
        <v>92</v>
      </c>
      <c r="L102" s="9">
        <v>18</v>
      </c>
      <c r="M102" s="33">
        <v>57</v>
      </c>
      <c r="N102" s="10"/>
    </row>
    <row r="103" spans="2:14" x14ac:dyDescent="0.25">
      <c r="B103" s="31" t="s">
        <v>279</v>
      </c>
      <c r="D103" s="31" t="s">
        <v>95</v>
      </c>
      <c r="E103" s="7"/>
      <c r="F103" s="7" t="s">
        <v>62</v>
      </c>
      <c r="G103" s="31" t="s">
        <v>91</v>
      </c>
      <c r="H103" s="31" t="s">
        <v>85</v>
      </c>
      <c r="I103" s="31" t="s">
        <v>77</v>
      </c>
      <c r="J103" s="31">
        <v>2020</v>
      </c>
      <c r="K103" s="31" t="s">
        <v>92</v>
      </c>
      <c r="L103" s="9">
        <v>18</v>
      </c>
      <c r="M103" s="33">
        <v>57</v>
      </c>
      <c r="N103" s="10"/>
    </row>
    <row r="104" spans="2:14" x14ac:dyDescent="0.25">
      <c r="B104" s="31" t="s">
        <v>279</v>
      </c>
      <c r="D104" s="31" t="s">
        <v>95</v>
      </c>
      <c r="E104" s="7"/>
      <c r="F104" s="7" t="s">
        <v>62</v>
      </c>
      <c r="G104" s="31" t="s">
        <v>91</v>
      </c>
      <c r="H104" s="31" t="s">
        <v>85</v>
      </c>
      <c r="I104" s="31" t="s">
        <v>77</v>
      </c>
      <c r="J104" s="31">
        <v>2030</v>
      </c>
      <c r="K104" s="31" t="s">
        <v>92</v>
      </c>
      <c r="L104" s="9">
        <v>18</v>
      </c>
      <c r="M104" s="33">
        <v>57</v>
      </c>
      <c r="N104" s="10"/>
    </row>
    <row r="105" spans="2:14" x14ac:dyDescent="0.25">
      <c r="B105" s="31" t="s">
        <v>279</v>
      </c>
      <c r="D105" s="31" t="s">
        <v>95</v>
      </c>
      <c r="E105" s="7"/>
      <c r="F105" s="7" t="s">
        <v>62</v>
      </c>
      <c r="G105" s="31" t="s">
        <v>91</v>
      </c>
      <c r="H105" s="31" t="s">
        <v>85</v>
      </c>
      <c r="I105" s="31" t="s">
        <v>77</v>
      </c>
      <c r="J105" s="31">
        <v>2040</v>
      </c>
      <c r="K105" s="31" t="s">
        <v>92</v>
      </c>
      <c r="L105" s="9">
        <v>18</v>
      </c>
      <c r="M105" s="33">
        <v>57</v>
      </c>
      <c r="N105" s="10"/>
    </row>
    <row r="106" spans="2:14" x14ac:dyDescent="0.25">
      <c r="B106" s="31" t="s">
        <v>279</v>
      </c>
      <c r="D106" s="31" t="s">
        <v>95</v>
      </c>
      <c r="E106" s="7"/>
      <c r="F106" s="7" t="s">
        <v>62</v>
      </c>
      <c r="G106" s="31" t="s">
        <v>91</v>
      </c>
      <c r="H106" s="31" t="s">
        <v>85</v>
      </c>
      <c r="I106" s="31" t="s">
        <v>77</v>
      </c>
      <c r="J106" s="31">
        <v>2050</v>
      </c>
      <c r="K106" s="31" t="s">
        <v>92</v>
      </c>
      <c r="L106" s="9">
        <v>18</v>
      </c>
      <c r="M106" s="33">
        <v>57</v>
      </c>
    </row>
    <row r="107" spans="2:14" x14ac:dyDescent="0.25">
      <c r="B107" s="31" t="s">
        <v>279</v>
      </c>
      <c r="D107" s="31" t="s">
        <v>95</v>
      </c>
      <c r="E107" s="7"/>
      <c r="F107" s="7" t="s">
        <v>62</v>
      </c>
      <c r="G107" s="31" t="s">
        <v>91</v>
      </c>
      <c r="H107" s="31" t="s">
        <v>85</v>
      </c>
      <c r="I107" s="31" t="s">
        <v>78</v>
      </c>
      <c r="J107" s="31">
        <v>2018</v>
      </c>
      <c r="K107" s="31" t="s">
        <v>92</v>
      </c>
      <c r="L107" s="9">
        <v>30</v>
      </c>
      <c r="M107" s="33">
        <v>58</v>
      </c>
      <c r="N107" s="10"/>
    </row>
    <row r="108" spans="2:14" x14ac:dyDescent="0.25">
      <c r="B108" s="31" t="s">
        <v>279</v>
      </c>
      <c r="D108" s="31" t="s">
        <v>95</v>
      </c>
      <c r="E108" s="7"/>
      <c r="F108" s="7" t="s">
        <v>62</v>
      </c>
      <c r="G108" s="31" t="s">
        <v>91</v>
      </c>
      <c r="H108" s="31" t="s">
        <v>85</v>
      </c>
      <c r="I108" s="31" t="s">
        <v>78</v>
      </c>
      <c r="J108" s="31">
        <v>2020</v>
      </c>
      <c r="K108" s="31" t="s">
        <v>92</v>
      </c>
      <c r="L108" s="9">
        <v>30</v>
      </c>
      <c r="M108" s="33">
        <v>58</v>
      </c>
      <c r="N108" s="10"/>
    </row>
    <row r="109" spans="2:14" x14ac:dyDescent="0.25">
      <c r="B109" s="31" t="s">
        <v>279</v>
      </c>
      <c r="D109" s="31" t="s">
        <v>95</v>
      </c>
      <c r="E109" s="7"/>
      <c r="F109" s="7" t="s">
        <v>62</v>
      </c>
      <c r="G109" s="31" t="s">
        <v>91</v>
      </c>
      <c r="H109" s="31" t="s">
        <v>85</v>
      </c>
      <c r="I109" s="31" t="s">
        <v>78</v>
      </c>
      <c r="J109" s="31">
        <v>2030</v>
      </c>
      <c r="K109" s="31" t="s">
        <v>92</v>
      </c>
      <c r="L109" s="9">
        <v>30</v>
      </c>
      <c r="M109" s="33">
        <v>58</v>
      </c>
      <c r="N109" s="10"/>
    </row>
    <row r="110" spans="2:14" x14ac:dyDescent="0.25">
      <c r="B110" s="31" t="s">
        <v>279</v>
      </c>
      <c r="D110" s="31" t="s">
        <v>95</v>
      </c>
      <c r="E110" s="7"/>
      <c r="F110" s="7" t="s">
        <v>62</v>
      </c>
      <c r="G110" s="31" t="s">
        <v>91</v>
      </c>
      <c r="H110" s="31" t="s">
        <v>85</v>
      </c>
      <c r="I110" s="31" t="s">
        <v>78</v>
      </c>
      <c r="J110" s="31">
        <v>2040</v>
      </c>
      <c r="K110" s="31" t="s">
        <v>92</v>
      </c>
      <c r="L110" s="9">
        <v>30</v>
      </c>
      <c r="M110" s="33">
        <v>58</v>
      </c>
      <c r="N110" s="10"/>
    </row>
    <row r="111" spans="2:14" x14ac:dyDescent="0.25">
      <c r="B111" s="31" t="s">
        <v>279</v>
      </c>
      <c r="D111" s="31" t="s">
        <v>95</v>
      </c>
      <c r="E111" s="7"/>
      <c r="F111" s="7" t="s">
        <v>62</v>
      </c>
      <c r="G111" s="31" t="s">
        <v>91</v>
      </c>
      <c r="H111" s="31" t="s">
        <v>85</v>
      </c>
      <c r="I111" s="31" t="s">
        <v>78</v>
      </c>
      <c r="J111" s="31">
        <v>2050</v>
      </c>
      <c r="K111" s="31" t="s">
        <v>92</v>
      </c>
      <c r="L111" s="9">
        <v>30</v>
      </c>
      <c r="M111" s="33">
        <v>58</v>
      </c>
    </row>
    <row r="112" spans="2:14" x14ac:dyDescent="0.25">
      <c r="B112" s="31" t="s">
        <v>279</v>
      </c>
      <c r="D112" s="31" t="s">
        <v>95</v>
      </c>
      <c r="E112" s="7"/>
      <c r="F112" s="7" t="s">
        <v>62</v>
      </c>
      <c r="G112" s="31" t="s">
        <v>91</v>
      </c>
      <c r="H112" s="31" t="s">
        <v>85</v>
      </c>
      <c r="I112" s="31" t="s">
        <v>79</v>
      </c>
      <c r="J112" s="31">
        <v>2018</v>
      </c>
      <c r="K112" s="31" t="s">
        <v>92</v>
      </c>
      <c r="L112" s="9">
        <v>22.9</v>
      </c>
      <c r="N112" s="10"/>
    </row>
    <row r="113" spans="2:14" x14ac:dyDescent="0.25">
      <c r="B113" s="31" t="s">
        <v>279</v>
      </c>
      <c r="D113" s="31" t="s">
        <v>95</v>
      </c>
      <c r="E113" s="7"/>
      <c r="F113" s="7" t="s">
        <v>62</v>
      </c>
      <c r="G113" s="31" t="s">
        <v>91</v>
      </c>
      <c r="H113" s="31" t="s">
        <v>85</v>
      </c>
      <c r="I113" s="31" t="s">
        <v>79</v>
      </c>
      <c r="J113" s="31">
        <v>2020</v>
      </c>
      <c r="K113" s="31" t="s">
        <v>92</v>
      </c>
      <c r="L113" s="9">
        <v>23.4</v>
      </c>
      <c r="N113" s="10"/>
    </row>
    <row r="114" spans="2:14" x14ac:dyDescent="0.25">
      <c r="B114" s="31" t="s">
        <v>279</v>
      </c>
      <c r="D114" s="31" t="s">
        <v>95</v>
      </c>
      <c r="E114" s="7"/>
      <c r="F114" s="7" t="s">
        <v>62</v>
      </c>
      <c r="G114" s="31" t="s">
        <v>91</v>
      </c>
      <c r="H114" s="31" t="s">
        <v>85</v>
      </c>
      <c r="I114" s="31" t="s">
        <v>79</v>
      </c>
      <c r="J114" s="31">
        <v>2030</v>
      </c>
      <c r="K114" s="31" t="s">
        <v>92</v>
      </c>
      <c r="L114" s="9">
        <v>23.4</v>
      </c>
      <c r="N114" s="10"/>
    </row>
    <row r="115" spans="2:14" x14ac:dyDescent="0.25">
      <c r="B115" s="31" t="s">
        <v>279</v>
      </c>
      <c r="D115" s="31" t="s">
        <v>95</v>
      </c>
      <c r="E115" s="7"/>
      <c r="F115" s="7" t="s">
        <v>62</v>
      </c>
      <c r="G115" s="31" t="s">
        <v>91</v>
      </c>
      <c r="H115" s="31" t="s">
        <v>85</v>
      </c>
      <c r="I115" s="31" t="s">
        <v>79</v>
      </c>
      <c r="J115" s="31">
        <v>2040</v>
      </c>
      <c r="K115" s="31" t="s">
        <v>92</v>
      </c>
      <c r="L115" s="9">
        <v>23.4</v>
      </c>
      <c r="N115" s="10"/>
    </row>
    <row r="116" spans="2:14" x14ac:dyDescent="0.25">
      <c r="B116" s="31" t="s">
        <v>279</v>
      </c>
      <c r="D116" s="31" t="s">
        <v>95</v>
      </c>
      <c r="E116" s="7"/>
      <c r="F116" s="7" t="s">
        <v>62</v>
      </c>
      <c r="G116" s="31" t="s">
        <v>91</v>
      </c>
      <c r="H116" s="31" t="s">
        <v>85</v>
      </c>
      <c r="I116" s="31" t="s">
        <v>79</v>
      </c>
      <c r="J116" s="31">
        <v>2050</v>
      </c>
      <c r="K116" s="31" t="s">
        <v>92</v>
      </c>
      <c r="L116" s="9">
        <v>23.4</v>
      </c>
    </row>
    <row r="117" spans="2:14" x14ac:dyDescent="0.25">
      <c r="B117" s="31" t="s">
        <v>279</v>
      </c>
      <c r="D117" s="31" t="s">
        <v>95</v>
      </c>
      <c r="E117" s="7"/>
      <c r="F117" s="7" t="s">
        <v>62</v>
      </c>
      <c r="G117" s="31" t="s">
        <v>91</v>
      </c>
      <c r="H117" s="31" t="s">
        <v>85</v>
      </c>
      <c r="I117" s="31" t="s">
        <v>152</v>
      </c>
      <c r="J117" s="31">
        <v>2018</v>
      </c>
      <c r="K117" s="31" t="s">
        <v>92</v>
      </c>
      <c r="L117" s="9">
        <v>22.5</v>
      </c>
      <c r="N117" s="10"/>
    </row>
    <row r="118" spans="2:14" x14ac:dyDescent="0.25">
      <c r="B118" s="31" t="s">
        <v>279</v>
      </c>
      <c r="D118" s="31" t="s">
        <v>95</v>
      </c>
      <c r="E118" s="7"/>
      <c r="F118" s="7" t="s">
        <v>62</v>
      </c>
      <c r="G118" s="31" t="s">
        <v>91</v>
      </c>
      <c r="H118" s="31" t="s">
        <v>85</v>
      </c>
      <c r="I118" s="31" t="s">
        <v>152</v>
      </c>
      <c r="J118" s="31">
        <v>2020</v>
      </c>
      <c r="K118" s="31" t="s">
        <v>92</v>
      </c>
      <c r="L118" s="9">
        <v>22.5</v>
      </c>
      <c r="N118" s="10"/>
    </row>
    <row r="119" spans="2:14" x14ac:dyDescent="0.25">
      <c r="B119" s="31" t="s">
        <v>279</v>
      </c>
      <c r="D119" s="31" t="s">
        <v>95</v>
      </c>
      <c r="E119" s="7"/>
      <c r="F119" s="7" t="s">
        <v>62</v>
      </c>
      <c r="G119" s="31" t="s">
        <v>91</v>
      </c>
      <c r="H119" s="31" t="s">
        <v>85</v>
      </c>
      <c r="I119" s="31" t="s">
        <v>152</v>
      </c>
      <c r="J119" s="31">
        <v>2030</v>
      </c>
      <c r="K119" s="31" t="s">
        <v>92</v>
      </c>
      <c r="L119" s="9">
        <v>22.5</v>
      </c>
      <c r="N119" s="10"/>
    </row>
    <row r="120" spans="2:14" x14ac:dyDescent="0.25">
      <c r="B120" s="31" t="s">
        <v>279</v>
      </c>
      <c r="D120" s="31" t="s">
        <v>95</v>
      </c>
      <c r="E120" s="7"/>
      <c r="F120" s="7" t="s">
        <v>62</v>
      </c>
      <c r="G120" s="31" t="s">
        <v>91</v>
      </c>
      <c r="H120" s="31" t="s">
        <v>85</v>
      </c>
      <c r="I120" s="31" t="s">
        <v>152</v>
      </c>
      <c r="J120" s="31">
        <v>2040</v>
      </c>
      <c r="K120" s="31" t="s">
        <v>92</v>
      </c>
      <c r="L120" s="9">
        <v>22.5</v>
      </c>
      <c r="N120" s="10"/>
    </row>
    <row r="121" spans="2:14" x14ac:dyDescent="0.25">
      <c r="B121" s="31" t="s">
        <v>279</v>
      </c>
      <c r="D121" s="31" t="s">
        <v>95</v>
      </c>
      <c r="E121" s="7"/>
      <c r="F121" s="7" t="s">
        <v>62</v>
      </c>
      <c r="G121" s="31" t="s">
        <v>91</v>
      </c>
      <c r="H121" s="31" t="s">
        <v>85</v>
      </c>
      <c r="I121" s="31" t="s">
        <v>152</v>
      </c>
      <c r="J121" s="31">
        <v>2050</v>
      </c>
      <c r="K121" s="31" t="s">
        <v>92</v>
      </c>
      <c r="L121" s="9">
        <v>22.5</v>
      </c>
    </row>
    <row r="122" spans="2:14" x14ac:dyDescent="0.25">
      <c r="B122" s="31" t="s">
        <v>279</v>
      </c>
      <c r="D122" s="8" t="s">
        <v>96</v>
      </c>
      <c r="E122" s="7" t="s">
        <v>60</v>
      </c>
      <c r="F122" s="7" t="s">
        <v>62</v>
      </c>
      <c r="G122" s="31" t="s">
        <v>91</v>
      </c>
      <c r="H122" s="31" t="s">
        <v>85</v>
      </c>
      <c r="I122" s="31" t="s">
        <v>77</v>
      </c>
      <c r="J122" s="31">
        <v>2018</v>
      </c>
      <c r="K122" s="31" t="s">
        <v>92</v>
      </c>
      <c r="L122" s="9">
        <v>40</v>
      </c>
      <c r="M122" s="33">
        <v>48</v>
      </c>
    </row>
    <row r="123" spans="2:14" x14ac:dyDescent="0.25">
      <c r="B123" s="31" t="s">
        <v>279</v>
      </c>
      <c r="D123" s="8" t="s">
        <v>96</v>
      </c>
      <c r="E123" s="7" t="s">
        <v>60</v>
      </c>
      <c r="F123" s="7" t="s">
        <v>62</v>
      </c>
      <c r="G123" s="31" t="s">
        <v>91</v>
      </c>
      <c r="H123" s="31" t="s">
        <v>85</v>
      </c>
      <c r="I123" s="31" t="s">
        <v>77</v>
      </c>
      <c r="J123" s="31">
        <v>2020</v>
      </c>
      <c r="K123" s="31" t="s">
        <v>92</v>
      </c>
      <c r="L123" s="9">
        <v>40</v>
      </c>
      <c r="M123" s="33">
        <v>48</v>
      </c>
    </row>
    <row r="124" spans="2:14" x14ac:dyDescent="0.25">
      <c r="B124" s="31" t="s">
        <v>279</v>
      </c>
      <c r="D124" s="8" t="s">
        <v>96</v>
      </c>
      <c r="E124" s="7" t="s">
        <v>60</v>
      </c>
      <c r="F124" s="7" t="s">
        <v>62</v>
      </c>
      <c r="G124" s="31" t="s">
        <v>91</v>
      </c>
      <c r="H124" s="31" t="s">
        <v>85</v>
      </c>
      <c r="I124" s="31" t="s">
        <v>77</v>
      </c>
      <c r="J124" s="31">
        <v>2030</v>
      </c>
      <c r="K124" s="31" t="s">
        <v>92</v>
      </c>
      <c r="L124" s="9">
        <v>40</v>
      </c>
      <c r="M124" s="33">
        <v>48</v>
      </c>
    </row>
    <row r="125" spans="2:14" x14ac:dyDescent="0.25">
      <c r="B125" s="31" t="s">
        <v>279</v>
      </c>
      <c r="D125" s="8" t="s">
        <v>96</v>
      </c>
      <c r="E125" s="7" t="s">
        <v>60</v>
      </c>
      <c r="F125" s="7" t="s">
        <v>62</v>
      </c>
      <c r="G125" s="31" t="s">
        <v>91</v>
      </c>
      <c r="H125" s="31" t="s">
        <v>85</v>
      </c>
      <c r="I125" s="31" t="s">
        <v>77</v>
      </c>
      <c r="J125" s="31">
        <v>2040</v>
      </c>
      <c r="K125" s="31" t="s">
        <v>92</v>
      </c>
      <c r="L125" s="9">
        <v>40</v>
      </c>
      <c r="M125" s="33">
        <v>48</v>
      </c>
    </row>
    <row r="126" spans="2:14" x14ac:dyDescent="0.25">
      <c r="B126" s="31" t="s">
        <v>279</v>
      </c>
      <c r="D126" s="8" t="s">
        <v>96</v>
      </c>
      <c r="E126" s="7" t="s">
        <v>60</v>
      </c>
      <c r="F126" s="7" t="s">
        <v>62</v>
      </c>
      <c r="G126" s="31" t="s">
        <v>91</v>
      </c>
      <c r="H126" s="31" t="s">
        <v>85</v>
      </c>
      <c r="I126" s="31" t="s">
        <v>77</v>
      </c>
      <c r="J126" s="31">
        <v>2050</v>
      </c>
      <c r="K126" s="31" t="s">
        <v>92</v>
      </c>
      <c r="L126" s="9">
        <v>40</v>
      </c>
      <c r="M126" s="33">
        <v>48</v>
      </c>
    </row>
    <row r="127" spans="2:14" x14ac:dyDescent="0.25">
      <c r="B127" s="31" t="s">
        <v>279</v>
      </c>
      <c r="D127" s="8" t="s">
        <v>96</v>
      </c>
      <c r="E127" s="7" t="s">
        <v>60</v>
      </c>
      <c r="F127" s="7" t="s">
        <v>62</v>
      </c>
      <c r="G127" s="31" t="s">
        <v>91</v>
      </c>
      <c r="H127" s="31" t="s">
        <v>85</v>
      </c>
      <c r="I127" s="31" t="s">
        <v>78</v>
      </c>
      <c r="J127" s="31">
        <v>2018</v>
      </c>
      <c r="K127" s="31" t="s">
        <v>92</v>
      </c>
      <c r="L127" s="9">
        <v>84</v>
      </c>
      <c r="M127" s="33">
        <v>61</v>
      </c>
    </row>
    <row r="128" spans="2:14" x14ac:dyDescent="0.25">
      <c r="B128" s="31" t="s">
        <v>279</v>
      </c>
      <c r="D128" s="8" t="s">
        <v>96</v>
      </c>
      <c r="E128" s="7" t="s">
        <v>60</v>
      </c>
      <c r="F128" s="7" t="s">
        <v>62</v>
      </c>
      <c r="G128" s="31" t="s">
        <v>91</v>
      </c>
      <c r="H128" s="31" t="s">
        <v>85</v>
      </c>
      <c r="I128" s="31" t="s">
        <v>78</v>
      </c>
      <c r="J128" s="31">
        <v>2020</v>
      </c>
      <c r="K128" s="31" t="s">
        <v>92</v>
      </c>
      <c r="L128" s="9">
        <v>84</v>
      </c>
      <c r="M128" s="33">
        <v>61</v>
      </c>
    </row>
    <row r="129" spans="2:14" x14ac:dyDescent="0.25">
      <c r="B129" s="31" t="s">
        <v>279</v>
      </c>
      <c r="D129" s="8" t="s">
        <v>96</v>
      </c>
      <c r="E129" s="7" t="s">
        <v>60</v>
      </c>
      <c r="F129" s="7" t="s">
        <v>62</v>
      </c>
      <c r="G129" s="31" t="s">
        <v>91</v>
      </c>
      <c r="H129" s="31" t="s">
        <v>85</v>
      </c>
      <c r="I129" s="31" t="s">
        <v>78</v>
      </c>
      <c r="J129" s="31">
        <v>2030</v>
      </c>
      <c r="K129" s="31" t="s">
        <v>92</v>
      </c>
      <c r="L129" s="9">
        <v>84</v>
      </c>
      <c r="M129" s="33">
        <v>61</v>
      </c>
    </row>
    <row r="130" spans="2:14" x14ac:dyDescent="0.25">
      <c r="B130" s="31" t="s">
        <v>279</v>
      </c>
      <c r="D130" s="8" t="s">
        <v>96</v>
      </c>
      <c r="E130" s="7" t="s">
        <v>60</v>
      </c>
      <c r="F130" s="7" t="s">
        <v>62</v>
      </c>
      <c r="G130" s="31" t="s">
        <v>91</v>
      </c>
      <c r="H130" s="31" t="s">
        <v>85</v>
      </c>
      <c r="I130" s="31" t="s">
        <v>78</v>
      </c>
      <c r="J130" s="31">
        <v>2040</v>
      </c>
      <c r="K130" s="31" t="s">
        <v>92</v>
      </c>
      <c r="L130" s="9">
        <v>84</v>
      </c>
      <c r="M130" s="33">
        <v>61</v>
      </c>
    </row>
    <row r="131" spans="2:14" x14ac:dyDescent="0.25">
      <c r="B131" s="31" t="s">
        <v>279</v>
      </c>
      <c r="D131" s="8" t="s">
        <v>96</v>
      </c>
      <c r="E131" s="7" t="s">
        <v>60</v>
      </c>
      <c r="F131" s="7" t="s">
        <v>62</v>
      </c>
      <c r="G131" s="31" t="s">
        <v>91</v>
      </c>
      <c r="H131" s="31" t="s">
        <v>85</v>
      </c>
      <c r="I131" s="31" t="s">
        <v>78</v>
      </c>
      <c r="J131" s="31">
        <v>2050</v>
      </c>
      <c r="K131" s="31" t="s">
        <v>92</v>
      </c>
      <c r="L131" s="9">
        <v>84</v>
      </c>
      <c r="M131" s="33">
        <v>61</v>
      </c>
    </row>
    <row r="132" spans="2:14" x14ac:dyDescent="0.25">
      <c r="B132" s="31" t="s">
        <v>279</v>
      </c>
      <c r="D132" s="8" t="s">
        <v>96</v>
      </c>
      <c r="E132" s="7" t="s">
        <v>60</v>
      </c>
      <c r="F132" s="7" t="s">
        <v>62</v>
      </c>
      <c r="G132" s="31" t="s">
        <v>91</v>
      </c>
      <c r="H132" s="31" t="s">
        <v>85</v>
      </c>
      <c r="I132" s="31" t="s">
        <v>79</v>
      </c>
      <c r="J132" s="31">
        <v>2018</v>
      </c>
      <c r="K132" s="31" t="s">
        <v>92</v>
      </c>
      <c r="L132" s="9">
        <v>69</v>
      </c>
    </row>
    <row r="133" spans="2:14" x14ac:dyDescent="0.25">
      <c r="B133" s="31" t="s">
        <v>279</v>
      </c>
      <c r="D133" s="8" t="s">
        <v>96</v>
      </c>
      <c r="E133" s="7" t="s">
        <v>60</v>
      </c>
      <c r="F133" s="7" t="s">
        <v>62</v>
      </c>
      <c r="G133" s="31" t="s">
        <v>91</v>
      </c>
      <c r="H133" s="31" t="s">
        <v>85</v>
      </c>
      <c r="I133" s="31" t="s">
        <v>79</v>
      </c>
      <c r="J133" s="31">
        <v>2020</v>
      </c>
      <c r="K133" s="31" t="s">
        <v>92</v>
      </c>
      <c r="L133" s="9">
        <v>69</v>
      </c>
    </row>
    <row r="134" spans="2:14" x14ac:dyDescent="0.25">
      <c r="B134" s="31" t="s">
        <v>279</v>
      </c>
      <c r="D134" s="8" t="s">
        <v>96</v>
      </c>
      <c r="E134" s="7" t="s">
        <v>60</v>
      </c>
      <c r="F134" s="7" t="s">
        <v>62</v>
      </c>
      <c r="G134" s="31" t="s">
        <v>91</v>
      </c>
      <c r="H134" s="31" t="s">
        <v>85</v>
      </c>
      <c r="I134" s="31" t="s">
        <v>79</v>
      </c>
      <c r="J134" s="31">
        <v>2030</v>
      </c>
      <c r="K134" s="31" t="s">
        <v>92</v>
      </c>
      <c r="L134" s="9">
        <v>69</v>
      </c>
    </row>
    <row r="135" spans="2:14" x14ac:dyDescent="0.25">
      <c r="B135" s="31" t="s">
        <v>279</v>
      </c>
      <c r="D135" s="8" t="s">
        <v>96</v>
      </c>
      <c r="E135" s="7" t="s">
        <v>60</v>
      </c>
      <c r="F135" s="7" t="s">
        <v>62</v>
      </c>
      <c r="G135" s="31" t="s">
        <v>91</v>
      </c>
      <c r="H135" s="31" t="s">
        <v>85</v>
      </c>
      <c r="I135" s="31" t="s">
        <v>79</v>
      </c>
      <c r="J135" s="31">
        <v>2040</v>
      </c>
      <c r="K135" s="31" t="s">
        <v>92</v>
      </c>
      <c r="L135" s="9">
        <v>69</v>
      </c>
    </row>
    <row r="136" spans="2:14" x14ac:dyDescent="0.25">
      <c r="B136" s="31" t="s">
        <v>279</v>
      </c>
      <c r="D136" s="8" t="s">
        <v>96</v>
      </c>
      <c r="E136" s="7" t="s">
        <v>60</v>
      </c>
      <c r="F136" s="7" t="s">
        <v>62</v>
      </c>
      <c r="G136" s="31" t="s">
        <v>91</v>
      </c>
      <c r="H136" s="31" t="s">
        <v>85</v>
      </c>
      <c r="I136" s="31" t="s">
        <v>79</v>
      </c>
      <c r="J136" s="31">
        <v>2050</v>
      </c>
      <c r="K136" s="31" t="s">
        <v>92</v>
      </c>
      <c r="L136" s="9">
        <v>69</v>
      </c>
    </row>
    <row r="137" spans="2:14" x14ac:dyDescent="0.25">
      <c r="B137" s="31" t="s">
        <v>279</v>
      </c>
      <c r="D137" s="8" t="s">
        <v>96</v>
      </c>
      <c r="E137" s="7" t="s">
        <v>60</v>
      </c>
      <c r="F137" s="7" t="s">
        <v>62</v>
      </c>
      <c r="G137" s="31" t="s">
        <v>91</v>
      </c>
      <c r="H137" s="31" t="s">
        <v>85</v>
      </c>
      <c r="I137" s="31" t="s">
        <v>152</v>
      </c>
      <c r="J137" s="31">
        <v>2018</v>
      </c>
      <c r="K137" s="31" t="s">
        <v>92</v>
      </c>
      <c r="L137" s="9">
        <v>75</v>
      </c>
    </row>
    <row r="138" spans="2:14" x14ac:dyDescent="0.25">
      <c r="B138" s="31" t="s">
        <v>279</v>
      </c>
      <c r="D138" s="8" t="s">
        <v>96</v>
      </c>
      <c r="E138" s="7" t="s">
        <v>60</v>
      </c>
      <c r="F138" s="7" t="s">
        <v>62</v>
      </c>
      <c r="G138" s="31" t="s">
        <v>91</v>
      </c>
      <c r="H138" s="31" t="s">
        <v>85</v>
      </c>
      <c r="I138" s="31" t="s">
        <v>152</v>
      </c>
      <c r="J138" s="31">
        <v>2020</v>
      </c>
      <c r="K138" s="31" t="s">
        <v>92</v>
      </c>
      <c r="L138" s="9">
        <v>75</v>
      </c>
    </row>
    <row r="139" spans="2:14" x14ac:dyDescent="0.25">
      <c r="B139" s="31" t="s">
        <v>279</v>
      </c>
      <c r="D139" s="8" t="s">
        <v>96</v>
      </c>
      <c r="E139" s="7" t="s">
        <v>60</v>
      </c>
      <c r="F139" s="7" t="s">
        <v>62</v>
      </c>
      <c r="G139" s="31" t="s">
        <v>91</v>
      </c>
      <c r="H139" s="31" t="s">
        <v>85</v>
      </c>
      <c r="I139" s="31" t="s">
        <v>152</v>
      </c>
      <c r="J139" s="31">
        <v>2030</v>
      </c>
      <c r="K139" s="31" t="s">
        <v>92</v>
      </c>
      <c r="L139" s="9">
        <v>75</v>
      </c>
    </row>
    <row r="140" spans="2:14" x14ac:dyDescent="0.25">
      <c r="B140" s="31" t="s">
        <v>279</v>
      </c>
      <c r="D140" s="8" t="s">
        <v>96</v>
      </c>
      <c r="E140" s="7" t="s">
        <v>60</v>
      </c>
      <c r="F140" s="7" t="s">
        <v>62</v>
      </c>
      <c r="G140" s="31" t="s">
        <v>91</v>
      </c>
      <c r="H140" s="31" t="s">
        <v>85</v>
      </c>
      <c r="I140" s="31" t="s">
        <v>152</v>
      </c>
      <c r="J140" s="31">
        <v>2040</v>
      </c>
      <c r="K140" s="31" t="s">
        <v>92</v>
      </c>
      <c r="L140" s="9">
        <v>75</v>
      </c>
    </row>
    <row r="141" spans="2:14" x14ac:dyDescent="0.25">
      <c r="B141" s="31" t="s">
        <v>279</v>
      </c>
      <c r="D141" s="8" t="s">
        <v>96</v>
      </c>
      <c r="E141" s="7" t="s">
        <v>60</v>
      </c>
      <c r="F141" s="7" t="s">
        <v>62</v>
      </c>
      <c r="G141" s="31" t="s">
        <v>91</v>
      </c>
      <c r="H141" s="31" t="s">
        <v>85</v>
      </c>
      <c r="I141" s="31" t="s">
        <v>152</v>
      </c>
      <c r="J141" s="31">
        <v>2050</v>
      </c>
      <c r="K141" s="31" t="s">
        <v>92</v>
      </c>
      <c r="L141" s="9">
        <v>75</v>
      </c>
    </row>
    <row r="142" spans="2:14" x14ac:dyDescent="0.25">
      <c r="B142" s="31" t="s">
        <v>279</v>
      </c>
      <c r="D142" s="8" t="s">
        <v>96</v>
      </c>
      <c r="E142" s="7" t="s">
        <v>136</v>
      </c>
      <c r="F142" s="7" t="s">
        <v>62</v>
      </c>
      <c r="G142" s="31" t="s">
        <v>91</v>
      </c>
      <c r="H142" s="31" t="s">
        <v>85</v>
      </c>
      <c r="I142" s="31" t="s">
        <v>77</v>
      </c>
      <c r="J142" s="31">
        <v>2018</v>
      </c>
      <c r="K142" s="31" t="s">
        <v>92</v>
      </c>
      <c r="L142" s="9">
        <v>20</v>
      </c>
      <c r="M142" s="32" t="s">
        <v>118</v>
      </c>
      <c r="N142" s="10"/>
    </row>
    <row r="143" spans="2:14" x14ac:dyDescent="0.25">
      <c r="B143" s="31" t="s">
        <v>279</v>
      </c>
      <c r="D143" s="8" t="s">
        <v>96</v>
      </c>
      <c r="E143" s="7" t="s">
        <v>136</v>
      </c>
      <c r="F143" s="7" t="s">
        <v>62</v>
      </c>
      <c r="G143" s="31" t="s">
        <v>91</v>
      </c>
      <c r="H143" s="31" t="s">
        <v>85</v>
      </c>
      <c r="I143" s="31" t="s">
        <v>77</v>
      </c>
      <c r="J143" s="31">
        <v>2020</v>
      </c>
      <c r="K143" s="31" t="s">
        <v>92</v>
      </c>
      <c r="L143" s="9">
        <v>20</v>
      </c>
      <c r="M143" s="32" t="s">
        <v>118</v>
      </c>
      <c r="N143" s="10"/>
    </row>
    <row r="144" spans="2:14" x14ac:dyDescent="0.25">
      <c r="B144" s="31" t="s">
        <v>279</v>
      </c>
      <c r="D144" s="8" t="s">
        <v>96</v>
      </c>
      <c r="E144" s="7" t="s">
        <v>136</v>
      </c>
      <c r="F144" s="7" t="s">
        <v>62</v>
      </c>
      <c r="G144" s="31" t="s">
        <v>91</v>
      </c>
      <c r="H144" s="31" t="s">
        <v>85</v>
      </c>
      <c r="I144" s="31" t="s">
        <v>77</v>
      </c>
      <c r="J144" s="31">
        <v>2030</v>
      </c>
      <c r="K144" s="31" t="s">
        <v>92</v>
      </c>
      <c r="L144" s="9">
        <v>20</v>
      </c>
      <c r="M144" s="32" t="s">
        <v>118</v>
      </c>
      <c r="N144" s="10"/>
    </row>
    <row r="145" spans="2:14" x14ac:dyDescent="0.25">
      <c r="B145" s="31" t="s">
        <v>279</v>
      </c>
      <c r="D145" s="8" t="s">
        <v>96</v>
      </c>
      <c r="E145" s="7" t="s">
        <v>136</v>
      </c>
      <c r="F145" s="7" t="s">
        <v>62</v>
      </c>
      <c r="G145" s="31" t="s">
        <v>91</v>
      </c>
      <c r="H145" s="31" t="s">
        <v>85</v>
      </c>
      <c r="I145" s="31" t="s">
        <v>77</v>
      </c>
      <c r="J145" s="31">
        <v>2040</v>
      </c>
      <c r="K145" s="31" t="s">
        <v>92</v>
      </c>
      <c r="L145" s="9">
        <v>20</v>
      </c>
      <c r="M145" s="32" t="s">
        <v>118</v>
      </c>
      <c r="N145" s="10"/>
    </row>
    <row r="146" spans="2:14" x14ac:dyDescent="0.25">
      <c r="B146" s="31" t="s">
        <v>279</v>
      </c>
      <c r="D146" s="8" t="s">
        <v>96</v>
      </c>
      <c r="E146" s="7" t="s">
        <v>136</v>
      </c>
      <c r="F146" s="7" t="s">
        <v>62</v>
      </c>
      <c r="G146" s="31" t="s">
        <v>91</v>
      </c>
      <c r="H146" s="31" t="s">
        <v>85</v>
      </c>
      <c r="I146" s="31" t="s">
        <v>77</v>
      </c>
      <c r="J146" s="31">
        <v>2050</v>
      </c>
      <c r="K146" s="31" t="s">
        <v>92</v>
      </c>
      <c r="L146" s="9">
        <v>20</v>
      </c>
      <c r="M146" s="32" t="s">
        <v>118</v>
      </c>
    </row>
    <row r="147" spans="2:14" x14ac:dyDescent="0.25">
      <c r="B147" s="31" t="s">
        <v>279</v>
      </c>
      <c r="D147" s="8" t="s">
        <v>96</v>
      </c>
      <c r="E147" s="7" t="s">
        <v>136</v>
      </c>
      <c r="F147" s="7" t="s">
        <v>62</v>
      </c>
      <c r="G147" s="31" t="s">
        <v>91</v>
      </c>
      <c r="H147" s="31" t="s">
        <v>85</v>
      </c>
      <c r="I147" s="31" t="s">
        <v>78</v>
      </c>
      <c r="J147" s="31">
        <v>2018</v>
      </c>
      <c r="K147" s="31" t="s">
        <v>92</v>
      </c>
      <c r="L147" s="9">
        <v>80</v>
      </c>
      <c r="M147" s="33">
        <v>61</v>
      </c>
      <c r="N147" s="10"/>
    </row>
    <row r="148" spans="2:14" x14ac:dyDescent="0.25">
      <c r="B148" s="31" t="s">
        <v>279</v>
      </c>
      <c r="D148" s="8" t="s">
        <v>96</v>
      </c>
      <c r="E148" s="7" t="s">
        <v>136</v>
      </c>
      <c r="F148" s="7" t="s">
        <v>62</v>
      </c>
      <c r="G148" s="31" t="s">
        <v>91</v>
      </c>
      <c r="H148" s="31" t="s">
        <v>85</v>
      </c>
      <c r="I148" s="31" t="s">
        <v>78</v>
      </c>
      <c r="J148" s="31">
        <v>2020</v>
      </c>
      <c r="K148" s="31" t="s">
        <v>92</v>
      </c>
      <c r="L148" s="9">
        <v>80</v>
      </c>
      <c r="M148" s="33">
        <v>61</v>
      </c>
      <c r="N148" s="10"/>
    </row>
    <row r="149" spans="2:14" x14ac:dyDescent="0.25">
      <c r="B149" s="31" t="s">
        <v>279</v>
      </c>
      <c r="D149" s="8" t="s">
        <v>96</v>
      </c>
      <c r="E149" s="7" t="s">
        <v>136</v>
      </c>
      <c r="F149" s="7" t="s">
        <v>62</v>
      </c>
      <c r="G149" s="31" t="s">
        <v>91</v>
      </c>
      <c r="H149" s="31" t="s">
        <v>85</v>
      </c>
      <c r="I149" s="31" t="s">
        <v>78</v>
      </c>
      <c r="J149" s="31">
        <v>2030</v>
      </c>
      <c r="K149" s="31" t="s">
        <v>92</v>
      </c>
      <c r="L149" s="9">
        <v>80</v>
      </c>
      <c r="M149" s="33">
        <v>61</v>
      </c>
      <c r="N149" s="10"/>
    </row>
    <row r="150" spans="2:14" x14ac:dyDescent="0.25">
      <c r="B150" s="31" t="s">
        <v>279</v>
      </c>
      <c r="D150" s="8" t="s">
        <v>96</v>
      </c>
      <c r="E150" s="7" t="s">
        <v>136</v>
      </c>
      <c r="F150" s="7" t="s">
        <v>62</v>
      </c>
      <c r="G150" s="31" t="s">
        <v>91</v>
      </c>
      <c r="H150" s="31" t="s">
        <v>85</v>
      </c>
      <c r="I150" s="31" t="s">
        <v>78</v>
      </c>
      <c r="J150" s="31">
        <v>2040</v>
      </c>
      <c r="K150" s="31" t="s">
        <v>92</v>
      </c>
      <c r="L150" s="9">
        <v>80</v>
      </c>
      <c r="M150" s="33">
        <v>61</v>
      </c>
      <c r="N150" s="10"/>
    </row>
    <row r="151" spans="2:14" x14ac:dyDescent="0.25">
      <c r="B151" s="31" t="s">
        <v>279</v>
      </c>
      <c r="D151" s="8" t="s">
        <v>96</v>
      </c>
      <c r="E151" s="7" t="s">
        <v>136</v>
      </c>
      <c r="F151" s="7" t="s">
        <v>62</v>
      </c>
      <c r="G151" s="31" t="s">
        <v>91</v>
      </c>
      <c r="H151" s="31" t="s">
        <v>85</v>
      </c>
      <c r="I151" s="31" t="s">
        <v>78</v>
      </c>
      <c r="J151" s="31">
        <v>2050</v>
      </c>
      <c r="K151" s="31" t="s">
        <v>92</v>
      </c>
      <c r="L151" s="9">
        <v>80</v>
      </c>
      <c r="M151" s="33">
        <v>61</v>
      </c>
    </row>
    <row r="152" spans="2:14" x14ac:dyDescent="0.25">
      <c r="B152" s="31" t="s">
        <v>279</v>
      </c>
      <c r="D152" s="8" t="s">
        <v>96</v>
      </c>
      <c r="E152" s="7" t="s">
        <v>136</v>
      </c>
      <c r="F152" s="7" t="s">
        <v>62</v>
      </c>
      <c r="G152" s="31" t="s">
        <v>91</v>
      </c>
      <c r="H152" s="31" t="s">
        <v>85</v>
      </c>
      <c r="I152" s="31" t="s">
        <v>79</v>
      </c>
      <c r="J152" s="31">
        <v>2018</v>
      </c>
      <c r="K152" s="31" t="s">
        <v>92</v>
      </c>
      <c r="L152" s="9">
        <v>46</v>
      </c>
    </row>
    <row r="153" spans="2:14" x14ac:dyDescent="0.25">
      <c r="B153" s="31" t="s">
        <v>279</v>
      </c>
      <c r="D153" s="8" t="s">
        <v>96</v>
      </c>
      <c r="E153" s="7" t="s">
        <v>136</v>
      </c>
      <c r="F153" s="7" t="s">
        <v>62</v>
      </c>
      <c r="G153" s="31" t="s">
        <v>91</v>
      </c>
      <c r="H153" s="31" t="s">
        <v>85</v>
      </c>
      <c r="I153" s="31" t="s">
        <v>79</v>
      </c>
      <c r="J153" s="31">
        <v>2020</v>
      </c>
      <c r="K153" s="31" t="s">
        <v>92</v>
      </c>
      <c r="L153" s="9">
        <v>46</v>
      </c>
    </row>
    <row r="154" spans="2:14" x14ac:dyDescent="0.25">
      <c r="B154" s="31" t="s">
        <v>279</v>
      </c>
      <c r="D154" s="8" t="s">
        <v>96</v>
      </c>
      <c r="E154" s="7" t="s">
        <v>136</v>
      </c>
      <c r="F154" s="7" t="s">
        <v>62</v>
      </c>
      <c r="G154" s="31" t="s">
        <v>91</v>
      </c>
      <c r="H154" s="31" t="s">
        <v>85</v>
      </c>
      <c r="I154" s="31" t="s">
        <v>79</v>
      </c>
      <c r="J154" s="31">
        <v>2030</v>
      </c>
      <c r="K154" s="31" t="s">
        <v>92</v>
      </c>
      <c r="L154" s="9">
        <v>46</v>
      </c>
    </row>
    <row r="155" spans="2:14" x14ac:dyDescent="0.25">
      <c r="B155" s="31" t="s">
        <v>279</v>
      </c>
      <c r="D155" s="8" t="s">
        <v>96</v>
      </c>
      <c r="E155" s="7" t="s">
        <v>136</v>
      </c>
      <c r="F155" s="7" t="s">
        <v>62</v>
      </c>
      <c r="G155" s="31" t="s">
        <v>91</v>
      </c>
      <c r="H155" s="31" t="s">
        <v>85</v>
      </c>
      <c r="I155" s="31" t="s">
        <v>79</v>
      </c>
      <c r="J155" s="31">
        <v>2040</v>
      </c>
      <c r="K155" s="31" t="s">
        <v>92</v>
      </c>
      <c r="L155" s="9">
        <v>46</v>
      </c>
    </row>
    <row r="156" spans="2:14" x14ac:dyDescent="0.25">
      <c r="B156" s="31" t="s">
        <v>279</v>
      </c>
      <c r="D156" s="8" t="s">
        <v>96</v>
      </c>
      <c r="E156" s="7" t="s">
        <v>136</v>
      </c>
      <c r="F156" s="7" t="s">
        <v>62</v>
      </c>
      <c r="G156" s="31" t="s">
        <v>91</v>
      </c>
      <c r="H156" s="31" t="s">
        <v>85</v>
      </c>
      <c r="I156" s="31" t="s">
        <v>79</v>
      </c>
      <c r="J156" s="31">
        <v>2050</v>
      </c>
      <c r="K156" s="31" t="s">
        <v>92</v>
      </c>
      <c r="L156" s="9">
        <v>46</v>
      </c>
    </row>
    <row r="157" spans="2:14" x14ac:dyDescent="0.25">
      <c r="B157" s="31" t="s">
        <v>279</v>
      </c>
      <c r="D157" s="8" t="s">
        <v>96</v>
      </c>
      <c r="E157" s="7" t="s">
        <v>136</v>
      </c>
      <c r="F157" s="7" t="s">
        <v>62</v>
      </c>
      <c r="G157" s="31" t="s">
        <v>91</v>
      </c>
      <c r="H157" s="31" t="s">
        <v>85</v>
      </c>
      <c r="I157" s="31" t="s">
        <v>152</v>
      </c>
      <c r="J157" s="31">
        <v>2018</v>
      </c>
      <c r="K157" s="31" t="s">
        <v>92</v>
      </c>
      <c r="L157" s="9">
        <v>40</v>
      </c>
    </row>
    <row r="158" spans="2:14" x14ac:dyDescent="0.25">
      <c r="B158" s="31" t="s">
        <v>279</v>
      </c>
      <c r="D158" s="8" t="s">
        <v>96</v>
      </c>
      <c r="E158" s="7" t="s">
        <v>136</v>
      </c>
      <c r="F158" s="7" t="s">
        <v>62</v>
      </c>
      <c r="G158" s="31" t="s">
        <v>91</v>
      </c>
      <c r="H158" s="31" t="s">
        <v>85</v>
      </c>
      <c r="I158" s="31" t="s">
        <v>152</v>
      </c>
      <c r="J158" s="31">
        <v>2020</v>
      </c>
      <c r="K158" s="31" t="s">
        <v>92</v>
      </c>
      <c r="L158" s="9">
        <v>40</v>
      </c>
    </row>
    <row r="159" spans="2:14" x14ac:dyDescent="0.25">
      <c r="B159" s="31" t="s">
        <v>279</v>
      </c>
      <c r="D159" s="8" t="s">
        <v>96</v>
      </c>
      <c r="E159" s="7" t="s">
        <v>136</v>
      </c>
      <c r="F159" s="7" t="s">
        <v>62</v>
      </c>
      <c r="G159" s="31" t="s">
        <v>91</v>
      </c>
      <c r="H159" s="31" t="s">
        <v>85</v>
      </c>
      <c r="I159" s="31" t="s">
        <v>152</v>
      </c>
      <c r="J159" s="31">
        <v>2030</v>
      </c>
      <c r="K159" s="31" t="s">
        <v>92</v>
      </c>
      <c r="L159" s="9">
        <v>40</v>
      </c>
    </row>
    <row r="160" spans="2:14" x14ac:dyDescent="0.25">
      <c r="B160" s="31" t="s">
        <v>279</v>
      </c>
      <c r="D160" s="8" t="s">
        <v>96</v>
      </c>
      <c r="E160" s="7" t="s">
        <v>136</v>
      </c>
      <c r="F160" s="7" t="s">
        <v>62</v>
      </c>
      <c r="G160" s="31" t="s">
        <v>91</v>
      </c>
      <c r="H160" s="31" t="s">
        <v>85</v>
      </c>
      <c r="I160" s="31" t="s">
        <v>152</v>
      </c>
      <c r="J160" s="31">
        <v>2040</v>
      </c>
      <c r="K160" s="31" t="s">
        <v>92</v>
      </c>
      <c r="L160" s="9">
        <v>40</v>
      </c>
    </row>
    <row r="161" spans="2:14" x14ac:dyDescent="0.25">
      <c r="B161" s="31" t="s">
        <v>279</v>
      </c>
      <c r="D161" s="8" t="s">
        <v>96</v>
      </c>
      <c r="E161" s="7" t="s">
        <v>136</v>
      </c>
      <c r="F161" s="7" t="s">
        <v>62</v>
      </c>
      <c r="G161" s="31" t="s">
        <v>91</v>
      </c>
      <c r="H161" s="31" t="s">
        <v>85</v>
      </c>
      <c r="I161" s="31" t="s">
        <v>152</v>
      </c>
      <c r="J161" s="31">
        <v>2050</v>
      </c>
      <c r="K161" s="31" t="s">
        <v>92</v>
      </c>
      <c r="L161" s="9">
        <v>40</v>
      </c>
    </row>
    <row r="162" spans="2:14" x14ac:dyDescent="0.25">
      <c r="B162" s="31" t="s">
        <v>279</v>
      </c>
      <c r="D162" s="31" t="s">
        <v>66</v>
      </c>
      <c r="E162" s="7"/>
      <c r="F162" s="7" t="s">
        <v>62</v>
      </c>
      <c r="G162" s="31" t="s">
        <v>91</v>
      </c>
      <c r="H162" s="31" t="s">
        <v>85</v>
      </c>
      <c r="I162" s="31" t="s">
        <v>77</v>
      </c>
      <c r="J162" s="31">
        <v>2018</v>
      </c>
      <c r="K162" s="31" t="s">
        <v>92</v>
      </c>
      <c r="L162" s="9">
        <v>20</v>
      </c>
      <c r="M162" s="33" t="s">
        <v>339</v>
      </c>
      <c r="N162" s="31" t="s">
        <v>119</v>
      </c>
    </row>
    <row r="163" spans="2:14" x14ac:dyDescent="0.25">
      <c r="B163" s="31" t="s">
        <v>279</v>
      </c>
      <c r="D163" s="31" t="s">
        <v>66</v>
      </c>
      <c r="E163" s="7"/>
      <c r="F163" s="7" t="s">
        <v>62</v>
      </c>
      <c r="G163" s="31" t="s">
        <v>91</v>
      </c>
      <c r="H163" s="31" t="s">
        <v>85</v>
      </c>
      <c r="I163" s="31" t="s">
        <v>77</v>
      </c>
      <c r="J163" s="31">
        <v>2020</v>
      </c>
      <c r="K163" s="31" t="s">
        <v>92</v>
      </c>
      <c r="L163" s="9">
        <v>20</v>
      </c>
      <c r="M163" s="33" t="s">
        <v>339</v>
      </c>
      <c r="N163" s="31" t="s">
        <v>119</v>
      </c>
    </row>
    <row r="164" spans="2:14" x14ac:dyDescent="0.25">
      <c r="B164" s="31" t="s">
        <v>279</v>
      </c>
      <c r="D164" s="31" t="s">
        <v>66</v>
      </c>
      <c r="E164" s="7"/>
      <c r="F164" s="7" t="s">
        <v>62</v>
      </c>
      <c r="G164" s="31" t="s">
        <v>91</v>
      </c>
      <c r="H164" s="31" t="s">
        <v>85</v>
      </c>
      <c r="I164" s="31" t="s">
        <v>77</v>
      </c>
      <c r="J164" s="31">
        <v>2030</v>
      </c>
      <c r="K164" s="31" t="s">
        <v>92</v>
      </c>
      <c r="L164" s="9">
        <v>20</v>
      </c>
      <c r="M164" s="33" t="s">
        <v>339</v>
      </c>
      <c r="N164" s="31" t="s">
        <v>119</v>
      </c>
    </row>
    <row r="165" spans="2:14" x14ac:dyDescent="0.25">
      <c r="B165" s="31" t="s">
        <v>279</v>
      </c>
      <c r="D165" s="31" t="s">
        <v>66</v>
      </c>
      <c r="E165" s="7"/>
      <c r="F165" s="7" t="s">
        <v>62</v>
      </c>
      <c r="G165" s="31" t="s">
        <v>91</v>
      </c>
      <c r="H165" s="31" t="s">
        <v>85</v>
      </c>
      <c r="I165" s="31" t="s">
        <v>77</v>
      </c>
      <c r="J165" s="31">
        <v>2040</v>
      </c>
      <c r="K165" s="31" t="s">
        <v>92</v>
      </c>
      <c r="L165" s="9">
        <v>20</v>
      </c>
      <c r="M165" s="33" t="s">
        <v>339</v>
      </c>
      <c r="N165" s="31" t="s">
        <v>119</v>
      </c>
    </row>
    <row r="166" spans="2:14" x14ac:dyDescent="0.25">
      <c r="B166" s="31" t="s">
        <v>279</v>
      </c>
      <c r="D166" s="31" t="s">
        <v>66</v>
      </c>
      <c r="E166" s="7"/>
      <c r="F166" s="7" t="s">
        <v>62</v>
      </c>
      <c r="G166" s="31" t="s">
        <v>91</v>
      </c>
      <c r="H166" s="31" t="s">
        <v>85</v>
      </c>
      <c r="I166" s="31" t="s">
        <v>77</v>
      </c>
      <c r="J166" s="31">
        <v>2050</v>
      </c>
      <c r="K166" s="31" t="s">
        <v>92</v>
      </c>
      <c r="L166" s="9">
        <v>20</v>
      </c>
      <c r="M166" s="33" t="s">
        <v>339</v>
      </c>
      <c r="N166" s="31" t="s">
        <v>119</v>
      </c>
    </row>
    <row r="167" spans="2:14" x14ac:dyDescent="0.25">
      <c r="B167" s="31" t="s">
        <v>279</v>
      </c>
      <c r="D167" s="31" t="s">
        <v>66</v>
      </c>
      <c r="E167" s="7"/>
      <c r="F167" s="7" t="s">
        <v>62</v>
      </c>
      <c r="G167" s="31" t="s">
        <v>91</v>
      </c>
      <c r="H167" s="31" t="s">
        <v>85</v>
      </c>
      <c r="I167" s="31" t="s">
        <v>78</v>
      </c>
      <c r="J167" s="31">
        <v>2018</v>
      </c>
      <c r="K167" s="31" t="s">
        <v>92</v>
      </c>
      <c r="L167" s="9">
        <v>30</v>
      </c>
      <c r="M167" s="32" t="s">
        <v>121</v>
      </c>
      <c r="N167" s="31" t="s">
        <v>122</v>
      </c>
    </row>
    <row r="168" spans="2:14" x14ac:dyDescent="0.25">
      <c r="B168" s="31" t="s">
        <v>279</v>
      </c>
      <c r="D168" s="31" t="s">
        <v>66</v>
      </c>
      <c r="E168" s="7"/>
      <c r="F168" s="7" t="s">
        <v>62</v>
      </c>
      <c r="G168" s="31" t="s">
        <v>91</v>
      </c>
      <c r="H168" s="31" t="s">
        <v>85</v>
      </c>
      <c r="I168" s="31" t="s">
        <v>78</v>
      </c>
      <c r="J168" s="31">
        <v>2020</v>
      </c>
      <c r="K168" s="31" t="s">
        <v>92</v>
      </c>
      <c r="L168" s="9">
        <v>30</v>
      </c>
      <c r="M168" s="32" t="s">
        <v>121</v>
      </c>
      <c r="N168" s="31" t="s">
        <v>122</v>
      </c>
    </row>
    <row r="169" spans="2:14" x14ac:dyDescent="0.25">
      <c r="B169" s="31" t="s">
        <v>279</v>
      </c>
      <c r="D169" s="31" t="s">
        <v>66</v>
      </c>
      <c r="E169" s="7"/>
      <c r="F169" s="7" t="s">
        <v>62</v>
      </c>
      <c r="G169" s="31" t="s">
        <v>91</v>
      </c>
      <c r="H169" s="31" t="s">
        <v>85</v>
      </c>
      <c r="I169" s="31" t="s">
        <v>78</v>
      </c>
      <c r="J169" s="31">
        <v>2030</v>
      </c>
      <c r="K169" s="31" t="s">
        <v>92</v>
      </c>
      <c r="L169" s="9">
        <v>30</v>
      </c>
      <c r="M169" s="32" t="s">
        <v>121</v>
      </c>
      <c r="N169" s="31" t="s">
        <v>122</v>
      </c>
    </row>
    <row r="170" spans="2:14" x14ac:dyDescent="0.25">
      <c r="B170" s="31" t="s">
        <v>279</v>
      </c>
      <c r="D170" s="31" t="s">
        <v>66</v>
      </c>
      <c r="E170" s="7"/>
      <c r="F170" s="7" t="s">
        <v>62</v>
      </c>
      <c r="G170" s="31" t="s">
        <v>91</v>
      </c>
      <c r="H170" s="31" t="s">
        <v>85</v>
      </c>
      <c r="I170" s="31" t="s">
        <v>78</v>
      </c>
      <c r="J170" s="31">
        <v>2040</v>
      </c>
      <c r="K170" s="31" t="s">
        <v>92</v>
      </c>
      <c r="L170" s="9">
        <v>30</v>
      </c>
      <c r="M170" s="32" t="s">
        <v>121</v>
      </c>
      <c r="N170" s="31" t="s">
        <v>122</v>
      </c>
    </row>
    <row r="171" spans="2:14" x14ac:dyDescent="0.25">
      <c r="B171" s="31" t="s">
        <v>279</v>
      </c>
      <c r="D171" s="31" t="s">
        <v>66</v>
      </c>
      <c r="E171" s="7"/>
      <c r="F171" s="7" t="s">
        <v>62</v>
      </c>
      <c r="G171" s="31" t="s">
        <v>91</v>
      </c>
      <c r="H171" s="31" t="s">
        <v>85</v>
      </c>
      <c r="I171" s="31" t="s">
        <v>78</v>
      </c>
      <c r="J171" s="31">
        <v>2050</v>
      </c>
      <c r="K171" s="31" t="s">
        <v>92</v>
      </c>
      <c r="L171" s="9">
        <v>30</v>
      </c>
      <c r="M171" s="32" t="s">
        <v>121</v>
      </c>
      <c r="N171" s="31" t="s">
        <v>122</v>
      </c>
    </row>
    <row r="172" spans="2:14" x14ac:dyDescent="0.25">
      <c r="B172" s="31" t="s">
        <v>279</v>
      </c>
      <c r="D172" s="31" t="s">
        <v>66</v>
      </c>
      <c r="E172" s="7"/>
      <c r="F172" s="7" t="s">
        <v>62</v>
      </c>
      <c r="G172" s="31" t="s">
        <v>91</v>
      </c>
      <c r="H172" s="31" t="s">
        <v>85</v>
      </c>
      <c r="I172" s="31" t="s">
        <v>79</v>
      </c>
      <c r="J172" s="31">
        <v>2018</v>
      </c>
      <c r="K172" s="31" t="s">
        <v>92</v>
      </c>
      <c r="L172" s="9">
        <v>26</v>
      </c>
    </row>
    <row r="173" spans="2:14" x14ac:dyDescent="0.25">
      <c r="B173" s="31" t="s">
        <v>279</v>
      </c>
      <c r="D173" s="31" t="s">
        <v>66</v>
      </c>
      <c r="E173" s="7"/>
      <c r="F173" s="7" t="s">
        <v>62</v>
      </c>
      <c r="G173" s="31" t="s">
        <v>91</v>
      </c>
      <c r="H173" s="31" t="s">
        <v>85</v>
      </c>
      <c r="I173" s="31" t="s">
        <v>79</v>
      </c>
      <c r="J173" s="31">
        <v>2020</v>
      </c>
      <c r="K173" s="31" t="s">
        <v>92</v>
      </c>
      <c r="L173" s="9">
        <v>26.625</v>
      </c>
    </row>
    <row r="174" spans="2:14" x14ac:dyDescent="0.25">
      <c r="B174" s="31" t="s">
        <v>279</v>
      </c>
      <c r="D174" s="31" t="s">
        <v>66</v>
      </c>
      <c r="E174" s="7"/>
      <c r="F174" s="7" t="s">
        <v>62</v>
      </c>
      <c r="G174" s="31" t="s">
        <v>91</v>
      </c>
      <c r="H174" s="31" t="s">
        <v>85</v>
      </c>
      <c r="I174" s="31" t="s">
        <v>79</v>
      </c>
      <c r="J174" s="31">
        <v>2030</v>
      </c>
      <c r="K174" s="31" t="s">
        <v>92</v>
      </c>
      <c r="L174" s="9">
        <v>27.5</v>
      </c>
    </row>
    <row r="175" spans="2:14" x14ac:dyDescent="0.25">
      <c r="B175" s="31" t="s">
        <v>279</v>
      </c>
      <c r="D175" s="31" t="s">
        <v>66</v>
      </c>
      <c r="E175" s="7"/>
      <c r="F175" s="7" t="s">
        <v>62</v>
      </c>
      <c r="G175" s="31" t="s">
        <v>91</v>
      </c>
      <c r="H175" s="31" t="s">
        <v>85</v>
      </c>
      <c r="I175" s="31" t="s">
        <v>79</v>
      </c>
      <c r="J175" s="31">
        <v>2040</v>
      </c>
      <c r="K175" s="31" t="s">
        <v>92</v>
      </c>
      <c r="L175" s="9">
        <v>27.5</v>
      </c>
    </row>
    <row r="176" spans="2:14" x14ac:dyDescent="0.25">
      <c r="B176" s="31" t="s">
        <v>279</v>
      </c>
      <c r="D176" s="31" t="s">
        <v>66</v>
      </c>
      <c r="E176" s="7"/>
      <c r="F176" s="7" t="s">
        <v>62</v>
      </c>
      <c r="G176" s="31" t="s">
        <v>91</v>
      </c>
      <c r="H176" s="31" t="s">
        <v>85</v>
      </c>
      <c r="I176" s="31" t="s">
        <v>79</v>
      </c>
      <c r="J176" s="31">
        <v>2050</v>
      </c>
      <c r="K176" s="31" t="s">
        <v>92</v>
      </c>
      <c r="L176" s="9">
        <v>27.5</v>
      </c>
    </row>
    <row r="177" spans="2:14" x14ac:dyDescent="0.25">
      <c r="B177" s="31" t="s">
        <v>279</v>
      </c>
      <c r="D177" s="31" t="s">
        <v>66</v>
      </c>
      <c r="E177" s="7"/>
      <c r="F177" s="7" t="s">
        <v>62</v>
      </c>
      <c r="G177" s="31" t="s">
        <v>91</v>
      </c>
      <c r="H177" s="31" t="s">
        <v>85</v>
      </c>
      <c r="I177" s="31" t="s">
        <v>152</v>
      </c>
      <c r="J177" s="31">
        <v>2018</v>
      </c>
      <c r="K177" s="31" t="s">
        <v>92</v>
      </c>
      <c r="L177" s="9">
        <v>28</v>
      </c>
    </row>
    <row r="178" spans="2:14" x14ac:dyDescent="0.25">
      <c r="B178" s="31" t="s">
        <v>279</v>
      </c>
      <c r="D178" s="31" t="s">
        <v>66</v>
      </c>
      <c r="E178" s="7"/>
      <c r="F178" s="7" t="s">
        <v>62</v>
      </c>
      <c r="G178" s="31" t="s">
        <v>91</v>
      </c>
      <c r="H178" s="31" t="s">
        <v>85</v>
      </c>
      <c r="I178" s="31" t="s">
        <v>152</v>
      </c>
      <c r="J178" s="31">
        <v>2020</v>
      </c>
      <c r="K178" s="31" t="s">
        <v>92</v>
      </c>
      <c r="L178" s="9">
        <v>29</v>
      </c>
    </row>
    <row r="179" spans="2:14" x14ac:dyDescent="0.25">
      <c r="B179" s="31" t="s">
        <v>279</v>
      </c>
      <c r="D179" s="31" t="s">
        <v>66</v>
      </c>
      <c r="E179" s="7"/>
      <c r="F179" s="7" t="s">
        <v>62</v>
      </c>
      <c r="G179" s="31" t="s">
        <v>91</v>
      </c>
      <c r="H179" s="31" t="s">
        <v>85</v>
      </c>
      <c r="I179" s="31" t="s">
        <v>152</v>
      </c>
      <c r="J179" s="31">
        <v>2030</v>
      </c>
      <c r="K179" s="31" t="s">
        <v>92</v>
      </c>
      <c r="L179" s="9">
        <v>30</v>
      </c>
    </row>
    <row r="180" spans="2:14" x14ac:dyDescent="0.25">
      <c r="B180" s="31" t="s">
        <v>279</v>
      </c>
      <c r="D180" s="31" t="s">
        <v>66</v>
      </c>
      <c r="E180" s="7"/>
      <c r="F180" s="7" t="s">
        <v>62</v>
      </c>
      <c r="G180" s="31" t="s">
        <v>91</v>
      </c>
      <c r="H180" s="31" t="s">
        <v>85</v>
      </c>
      <c r="I180" s="31" t="s">
        <v>152</v>
      </c>
      <c r="J180" s="31">
        <v>2040</v>
      </c>
      <c r="K180" s="31" t="s">
        <v>92</v>
      </c>
      <c r="L180" s="9">
        <v>30</v>
      </c>
    </row>
    <row r="181" spans="2:14" x14ac:dyDescent="0.25">
      <c r="B181" s="31" t="s">
        <v>279</v>
      </c>
      <c r="D181" s="31" t="s">
        <v>66</v>
      </c>
      <c r="E181" s="7"/>
      <c r="F181" s="7" t="s">
        <v>62</v>
      </c>
      <c r="G181" s="31" t="s">
        <v>91</v>
      </c>
      <c r="H181" s="31" t="s">
        <v>85</v>
      </c>
      <c r="I181" s="31" t="s">
        <v>152</v>
      </c>
      <c r="J181" s="31">
        <v>2050</v>
      </c>
      <c r="K181" s="31" t="s">
        <v>92</v>
      </c>
      <c r="L181" s="9">
        <v>30</v>
      </c>
    </row>
    <row r="182" spans="2:14" x14ac:dyDescent="0.25">
      <c r="B182" s="31" t="s">
        <v>279</v>
      </c>
      <c r="D182" s="31" t="s">
        <v>97</v>
      </c>
      <c r="E182" s="7"/>
      <c r="F182" s="7" t="s">
        <v>62</v>
      </c>
      <c r="G182" s="31" t="s">
        <v>91</v>
      </c>
      <c r="H182" s="31" t="s">
        <v>85</v>
      </c>
      <c r="I182" s="31" t="s">
        <v>77</v>
      </c>
      <c r="J182" s="31">
        <v>2018</v>
      </c>
      <c r="K182" s="31" t="s">
        <v>92</v>
      </c>
      <c r="L182" s="9">
        <v>5</v>
      </c>
      <c r="M182" s="33">
        <v>34</v>
      </c>
      <c r="N182" s="31" t="s">
        <v>344</v>
      </c>
    </row>
    <row r="183" spans="2:14" x14ac:dyDescent="0.25">
      <c r="B183" s="31" t="s">
        <v>279</v>
      </c>
      <c r="D183" s="31" t="s">
        <v>97</v>
      </c>
      <c r="E183" s="7"/>
      <c r="F183" s="7" t="s">
        <v>62</v>
      </c>
      <c r="G183" s="31" t="s">
        <v>91</v>
      </c>
      <c r="H183" s="31" t="s">
        <v>85</v>
      </c>
      <c r="I183" s="31" t="s">
        <v>77</v>
      </c>
      <c r="J183" s="31">
        <v>2020</v>
      </c>
      <c r="K183" s="31" t="s">
        <v>92</v>
      </c>
      <c r="L183" s="9">
        <v>10</v>
      </c>
      <c r="M183" s="33" t="s">
        <v>196</v>
      </c>
      <c r="N183" s="31" t="s">
        <v>119</v>
      </c>
    </row>
    <row r="184" spans="2:14" x14ac:dyDescent="0.25">
      <c r="B184" s="31" t="s">
        <v>279</v>
      </c>
      <c r="D184" s="31" t="s">
        <v>97</v>
      </c>
      <c r="E184" s="7"/>
      <c r="F184" s="7" t="s">
        <v>62</v>
      </c>
      <c r="G184" s="31" t="s">
        <v>91</v>
      </c>
      <c r="H184" s="31" t="s">
        <v>85</v>
      </c>
      <c r="I184" s="31" t="s">
        <v>77</v>
      </c>
      <c r="J184" s="31">
        <v>2030</v>
      </c>
      <c r="K184" s="31" t="s">
        <v>92</v>
      </c>
      <c r="L184" s="9">
        <v>10</v>
      </c>
      <c r="M184" s="33" t="s">
        <v>341</v>
      </c>
      <c r="N184" s="31" t="s">
        <v>119</v>
      </c>
    </row>
    <row r="185" spans="2:14" x14ac:dyDescent="0.25">
      <c r="B185" s="31" t="s">
        <v>279</v>
      </c>
      <c r="D185" s="31" t="s">
        <v>97</v>
      </c>
      <c r="E185" s="7"/>
      <c r="F185" s="7" t="s">
        <v>62</v>
      </c>
      <c r="G185" s="31" t="s">
        <v>91</v>
      </c>
      <c r="H185" s="31" t="s">
        <v>85</v>
      </c>
      <c r="I185" s="31" t="s">
        <v>77</v>
      </c>
      <c r="J185" s="31">
        <v>2040</v>
      </c>
      <c r="K185" s="31" t="s">
        <v>92</v>
      </c>
      <c r="L185" s="9">
        <v>10</v>
      </c>
      <c r="M185" s="33" t="s">
        <v>342</v>
      </c>
      <c r="N185" s="31" t="s">
        <v>119</v>
      </c>
    </row>
    <row r="186" spans="2:14" x14ac:dyDescent="0.25">
      <c r="B186" s="31" t="s">
        <v>279</v>
      </c>
      <c r="D186" s="31" t="s">
        <v>97</v>
      </c>
      <c r="E186" s="7"/>
      <c r="F186" s="7" t="s">
        <v>62</v>
      </c>
      <c r="G186" s="31" t="s">
        <v>91</v>
      </c>
      <c r="H186" s="31" t="s">
        <v>85</v>
      </c>
      <c r="I186" s="31" t="s">
        <v>77</v>
      </c>
      <c r="J186" s="31">
        <v>2050</v>
      </c>
      <c r="K186" s="31" t="s">
        <v>92</v>
      </c>
      <c r="L186" s="9">
        <v>10</v>
      </c>
      <c r="M186" s="33" t="s">
        <v>343</v>
      </c>
      <c r="N186" s="31" t="s">
        <v>119</v>
      </c>
    </row>
    <row r="187" spans="2:14" x14ac:dyDescent="0.25">
      <c r="B187" s="31" t="s">
        <v>279</v>
      </c>
      <c r="D187" s="31" t="s">
        <v>97</v>
      </c>
      <c r="E187" s="7"/>
      <c r="F187" s="7" t="s">
        <v>62</v>
      </c>
      <c r="G187" s="31" t="s">
        <v>91</v>
      </c>
      <c r="H187" s="31" t="s">
        <v>85</v>
      </c>
      <c r="I187" s="31" t="s">
        <v>78</v>
      </c>
      <c r="J187" s="31">
        <v>2018</v>
      </c>
      <c r="K187" s="31" t="s">
        <v>92</v>
      </c>
      <c r="L187" s="9">
        <v>20</v>
      </c>
      <c r="M187" s="33">
        <v>57</v>
      </c>
      <c r="N187" s="31" t="s">
        <v>123</v>
      </c>
    </row>
    <row r="188" spans="2:14" x14ac:dyDescent="0.25">
      <c r="B188" s="31" t="s">
        <v>279</v>
      </c>
      <c r="D188" s="31" t="s">
        <v>97</v>
      </c>
      <c r="E188" s="7"/>
      <c r="F188" s="7" t="s">
        <v>62</v>
      </c>
      <c r="G188" s="31" t="s">
        <v>91</v>
      </c>
      <c r="H188" s="31" t="s">
        <v>85</v>
      </c>
      <c r="I188" s="31" t="s">
        <v>78</v>
      </c>
      <c r="J188" s="31">
        <v>2020</v>
      </c>
      <c r="K188" s="31" t="s">
        <v>92</v>
      </c>
      <c r="L188" s="9">
        <v>20</v>
      </c>
      <c r="M188" s="33">
        <v>57</v>
      </c>
      <c r="N188" s="31" t="s">
        <v>123</v>
      </c>
    </row>
    <row r="189" spans="2:14" x14ac:dyDescent="0.25">
      <c r="B189" s="31" t="s">
        <v>279</v>
      </c>
      <c r="D189" s="31" t="s">
        <v>97</v>
      </c>
      <c r="E189" s="7"/>
      <c r="F189" s="7" t="s">
        <v>62</v>
      </c>
      <c r="G189" s="31" t="s">
        <v>91</v>
      </c>
      <c r="H189" s="31" t="s">
        <v>85</v>
      </c>
      <c r="I189" s="31" t="s">
        <v>78</v>
      </c>
      <c r="J189" s="31">
        <v>2030</v>
      </c>
      <c r="K189" s="31" t="s">
        <v>92</v>
      </c>
      <c r="L189" s="9">
        <v>20</v>
      </c>
      <c r="M189" s="33">
        <v>57</v>
      </c>
      <c r="N189" s="31" t="s">
        <v>123</v>
      </c>
    </row>
    <row r="190" spans="2:14" x14ac:dyDescent="0.25">
      <c r="B190" s="31" t="s">
        <v>279</v>
      </c>
      <c r="D190" s="31" t="s">
        <v>97</v>
      </c>
      <c r="E190" s="7"/>
      <c r="F190" s="7" t="s">
        <v>62</v>
      </c>
      <c r="G190" s="31" t="s">
        <v>91</v>
      </c>
      <c r="H190" s="31" t="s">
        <v>85</v>
      </c>
      <c r="I190" s="31" t="s">
        <v>78</v>
      </c>
      <c r="J190" s="31">
        <v>2040</v>
      </c>
      <c r="K190" s="31" t="s">
        <v>92</v>
      </c>
      <c r="L190" s="9">
        <v>20</v>
      </c>
      <c r="M190" s="33">
        <v>57</v>
      </c>
      <c r="N190" s="31" t="s">
        <v>123</v>
      </c>
    </row>
    <row r="191" spans="2:14" x14ac:dyDescent="0.25">
      <c r="B191" s="31" t="s">
        <v>279</v>
      </c>
      <c r="D191" s="31" t="s">
        <v>97</v>
      </c>
      <c r="E191" s="7"/>
      <c r="F191" s="7" t="s">
        <v>62</v>
      </c>
      <c r="G191" s="31" t="s">
        <v>91</v>
      </c>
      <c r="H191" s="31" t="s">
        <v>85</v>
      </c>
      <c r="I191" s="31" t="s">
        <v>78</v>
      </c>
      <c r="J191" s="31">
        <v>2050</v>
      </c>
      <c r="K191" s="31" t="s">
        <v>92</v>
      </c>
      <c r="L191" s="9">
        <v>20</v>
      </c>
      <c r="M191" s="33">
        <v>57</v>
      </c>
      <c r="N191" s="31" t="s">
        <v>123</v>
      </c>
    </row>
    <row r="192" spans="2:14" x14ac:dyDescent="0.25">
      <c r="B192" s="31" t="s">
        <v>279</v>
      </c>
      <c r="D192" s="31" t="s">
        <v>97</v>
      </c>
      <c r="E192" s="7"/>
      <c r="F192" s="7" t="s">
        <v>62</v>
      </c>
      <c r="G192" s="31" t="s">
        <v>91</v>
      </c>
      <c r="H192" s="31" t="s">
        <v>85</v>
      </c>
      <c r="I192" s="31" t="s">
        <v>79</v>
      </c>
      <c r="J192" s="31">
        <v>2018</v>
      </c>
      <c r="K192" s="31" t="s">
        <v>92</v>
      </c>
      <c r="L192" s="9">
        <v>15</v>
      </c>
    </row>
    <row r="193" spans="2:14" x14ac:dyDescent="0.25">
      <c r="B193" s="31" t="s">
        <v>279</v>
      </c>
      <c r="D193" s="31" t="s">
        <v>97</v>
      </c>
      <c r="E193" s="7"/>
      <c r="F193" s="7" t="s">
        <v>62</v>
      </c>
      <c r="G193" s="31" t="s">
        <v>91</v>
      </c>
      <c r="H193" s="31" t="s">
        <v>85</v>
      </c>
      <c r="I193" s="31" t="s">
        <v>79</v>
      </c>
      <c r="J193" s="31">
        <v>2020</v>
      </c>
      <c r="K193" s="31" t="s">
        <v>92</v>
      </c>
      <c r="L193" s="9">
        <v>15.833333333333334</v>
      </c>
    </row>
    <row r="194" spans="2:14" x14ac:dyDescent="0.25">
      <c r="B194" s="31" t="s">
        <v>279</v>
      </c>
      <c r="D194" s="31" t="s">
        <v>97</v>
      </c>
      <c r="E194" s="7"/>
      <c r="F194" s="7" t="s">
        <v>62</v>
      </c>
      <c r="G194" s="31" t="s">
        <v>91</v>
      </c>
      <c r="H194" s="31" t="s">
        <v>85</v>
      </c>
      <c r="I194" s="31" t="s">
        <v>79</v>
      </c>
      <c r="J194" s="31">
        <v>2030</v>
      </c>
      <c r="K194" s="31" t="s">
        <v>92</v>
      </c>
      <c r="L194" s="9">
        <v>16.666666666666668</v>
      </c>
    </row>
    <row r="195" spans="2:14" x14ac:dyDescent="0.25">
      <c r="B195" s="31" t="s">
        <v>279</v>
      </c>
      <c r="D195" s="31" t="s">
        <v>97</v>
      </c>
      <c r="E195" s="7"/>
      <c r="F195" s="7" t="s">
        <v>62</v>
      </c>
      <c r="G195" s="31" t="s">
        <v>91</v>
      </c>
      <c r="H195" s="31" t="s">
        <v>85</v>
      </c>
      <c r="I195" s="31" t="s">
        <v>79</v>
      </c>
      <c r="J195" s="31">
        <v>2040</v>
      </c>
      <c r="K195" s="31" t="s">
        <v>92</v>
      </c>
      <c r="L195" s="9">
        <v>16.666666666666668</v>
      </c>
    </row>
    <row r="196" spans="2:14" x14ac:dyDescent="0.25">
      <c r="B196" s="31" t="s">
        <v>279</v>
      </c>
      <c r="D196" s="31" t="s">
        <v>97</v>
      </c>
      <c r="E196" s="7"/>
      <c r="F196" s="7" t="s">
        <v>62</v>
      </c>
      <c r="G196" s="31" t="s">
        <v>91</v>
      </c>
      <c r="H196" s="31" t="s">
        <v>85</v>
      </c>
      <c r="I196" s="31" t="s">
        <v>79</v>
      </c>
      <c r="J196" s="31">
        <v>2050</v>
      </c>
      <c r="K196" s="31" t="s">
        <v>92</v>
      </c>
      <c r="L196" s="9">
        <v>16.666666666666668</v>
      </c>
    </row>
    <row r="197" spans="2:14" x14ac:dyDescent="0.25">
      <c r="B197" s="31" t="s">
        <v>279</v>
      </c>
      <c r="D197" s="31" t="s">
        <v>97</v>
      </c>
      <c r="E197" s="7"/>
      <c r="F197" s="7" t="s">
        <v>62</v>
      </c>
      <c r="G197" s="31" t="s">
        <v>91</v>
      </c>
      <c r="H197" s="31" t="s">
        <v>85</v>
      </c>
      <c r="I197" s="31" t="s">
        <v>152</v>
      </c>
      <c r="J197" s="31">
        <v>2018</v>
      </c>
      <c r="K197" s="31" t="s">
        <v>92</v>
      </c>
      <c r="L197" s="9">
        <v>20</v>
      </c>
    </row>
    <row r="198" spans="2:14" x14ac:dyDescent="0.25">
      <c r="B198" s="31" t="s">
        <v>279</v>
      </c>
      <c r="D198" s="31" t="s">
        <v>97</v>
      </c>
      <c r="E198" s="7"/>
      <c r="F198" s="7" t="s">
        <v>62</v>
      </c>
      <c r="G198" s="31" t="s">
        <v>91</v>
      </c>
      <c r="H198" s="31" t="s">
        <v>85</v>
      </c>
      <c r="I198" s="31" t="s">
        <v>152</v>
      </c>
      <c r="J198" s="31">
        <v>2020</v>
      </c>
      <c r="K198" s="31" t="s">
        <v>92</v>
      </c>
      <c r="L198" s="9">
        <v>20</v>
      </c>
    </row>
    <row r="199" spans="2:14" x14ac:dyDescent="0.25">
      <c r="B199" s="31" t="s">
        <v>279</v>
      </c>
      <c r="D199" s="31" t="s">
        <v>97</v>
      </c>
      <c r="E199" s="7"/>
      <c r="F199" s="7" t="s">
        <v>62</v>
      </c>
      <c r="G199" s="31" t="s">
        <v>91</v>
      </c>
      <c r="H199" s="31" t="s">
        <v>85</v>
      </c>
      <c r="I199" s="31" t="s">
        <v>152</v>
      </c>
      <c r="J199" s="31">
        <v>2030</v>
      </c>
      <c r="K199" s="31" t="s">
        <v>92</v>
      </c>
      <c r="L199" s="9">
        <v>20</v>
      </c>
    </row>
    <row r="200" spans="2:14" x14ac:dyDescent="0.25">
      <c r="B200" s="31" t="s">
        <v>279</v>
      </c>
      <c r="D200" s="31" t="s">
        <v>97</v>
      </c>
      <c r="E200" s="7"/>
      <c r="F200" s="7" t="s">
        <v>62</v>
      </c>
      <c r="G200" s="31" t="s">
        <v>91</v>
      </c>
      <c r="H200" s="31" t="s">
        <v>85</v>
      </c>
      <c r="I200" s="31" t="s">
        <v>152</v>
      </c>
      <c r="J200" s="31">
        <v>2040</v>
      </c>
      <c r="K200" s="31" t="s">
        <v>92</v>
      </c>
      <c r="L200" s="9">
        <v>20</v>
      </c>
    </row>
    <row r="201" spans="2:14" x14ac:dyDescent="0.25">
      <c r="B201" s="31" t="s">
        <v>279</v>
      </c>
      <c r="D201" s="31" t="s">
        <v>97</v>
      </c>
      <c r="E201" s="7"/>
      <c r="F201" s="7" t="s">
        <v>62</v>
      </c>
      <c r="G201" s="31" t="s">
        <v>91</v>
      </c>
      <c r="H201" s="31" t="s">
        <v>85</v>
      </c>
      <c r="I201" s="31" t="s">
        <v>152</v>
      </c>
      <c r="J201" s="31">
        <v>2050</v>
      </c>
      <c r="K201" s="31" t="s">
        <v>92</v>
      </c>
      <c r="L201" s="9">
        <v>20</v>
      </c>
    </row>
    <row r="202" spans="2:14" x14ac:dyDescent="0.25">
      <c r="B202" s="31" t="s">
        <v>279</v>
      </c>
      <c r="D202" s="31" t="s">
        <v>65</v>
      </c>
      <c r="E202" s="7"/>
      <c r="F202" s="7" t="s">
        <v>62</v>
      </c>
      <c r="G202" s="31" t="s">
        <v>91</v>
      </c>
      <c r="H202" s="31" t="s">
        <v>85</v>
      </c>
      <c r="I202" s="31" t="s">
        <v>77</v>
      </c>
      <c r="J202" s="31">
        <v>2018</v>
      </c>
      <c r="K202" s="31" t="s">
        <v>92</v>
      </c>
      <c r="L202" s="9">
        <v>25</v>
      </c>
      <c r="M202" s="33">
        <v>58</v>
      </c>
      <c r="N202" s="31" t="s">
        <v>126</v>
      </c>
    </row>
    <row r="203" spans="2:14" x14ac:dyDescent="0.25">
      <c r="B203" s="31" t="s">
        <v>279</v>
      </c>
      <c r="D203" s="31" t="s">
        <v>65</v>
      </c>
      <c r="E203" s="7"/>
      <c r="F203" s="7" t="s">
        <v>62</v>
      </c>
      <c r="G203" s="31" t="s">
        <v>91</v>
      </c>
      <c r="H203" s="31" t="s">
        <v>85</v>
      </c>
      <c r="I203" s="31" t="s">
        <v>77</v>
      </c>
      <c r="J203" s="31">
        <v>2020</v>
      </c>
      <c r="K203" s="31" t="s">
        <v>92</v>
      </c>
      <c r="L203" s="9">
        <v>25</v>
      </c>
      <c r="M203" s="33">
        <v>58</v>
      </c>
      <c r="N203" s="31" t="s">
        <v>126</v>
      </c>
    </row>
    <row r="204" spans="2:14" x14ac:dyDescent="0.25">
      <c r="B204" s="31" t="s">
        <v>279</v>
      </c>
      <c r="D204" s="31" t="s">
        <v>65</v>
      </c>
      <c r="E204" s="7"/>
      <c r="F204" s="7" t="s">
        <v>62</v>
      </c>
      <c r="G204" s="31" t="s">
        <v>91</v>
      </c>
      <c r="H204" s="31" t="s">
        <v>85</v>
      </c>
      <c r="I204" s="31" t="s">
        <v>77</v>
      </c>
      <c r="J204" s="31">
        <v>2030</v>
      </c>
      <c r="K204" s="31" t="s">
        <v>92</v>
      </c>
      <c r="L204" s="9">
        <v>25</v>
      </c>
      <c r="M204" s="33">
        <v>58</v>
      </c>
      <c r="N204" s="31" t="s">
        <v>126</v>
      </c>
    </row>
    <row r="205" spans="2:14" x14ac:dyDescent="0.25">
      <c r="B205" s="31" t="s">
        <v>279</v>
      </c>
      <c r="D205" s="31" t="s">
        <v>65</v>
      </c>
      <c r="E205" s="7"/>
      <c r="F205" s="7" t="s">
        <v>62</v>
      </c>
      <c r="G205" s="31" t="s">
        <v>91</v>
      </c>
      <c r="H205" s="31" t="s">
        <v>85</v>
      </c>
      <c r="I205" s="31" t="s">
        <v>77</v>
      </c>
      <c r="J205" s="31">
        <v>2040</v>
      </c>
      <c r="K205" s="31" t="s">
        <v>92</v>
      </c>
      <c r="L205" s="9">
        <v>25</v>
      </c>
      <c r="M205" s="33">
        <v>58</v>
      </c>
      <c r="N205" s="31" t="s">
        <v>126</v>
      </c>
    </row>
    <row r="206" spans="2:14" x14ac:dyDescent="0.25">
      <c r="B206" s="31" t="s">
        <v>279</v>
      </c>
      <c r="D206" s="31" t="s">
        <v>65</v>
      </c>
      <c r="E206" s="7"/>
      <c r="F206" s="7" t="s">
        <v>62</v>
      </c>
      <c r="G206" s="31" t="s">
        <v>91</v>
      </c>
      <c r="H206" s="31" t="s">
        <v>85</v>
      </c>
      <c r="I206" s="31" t="s">
        <v>77</v>
      </c>
      <c r="J206" s="31">
        <v>2050</v>
      </c>
      <c r="K206" s="31" t="s">
        <v>92</v>
      </c>
      <c r="L206" s="9">
        <v>25</v>
      </c>
      <c r="M206" s="33">
        <v>58</v>
      </c>
      <c r="N206" s="31" t="s">
        <v>126</v>
      </c>
    </row>
    <row r="207" spans="2:14" x14ac:dyDescent="0.25">
      <c r="B207" s="31" t="s">
        <v>279</v>
      </c>
      <c r="D207" s="31" t="s">
        <v>65</v>
      </c>
      <c r="E207" s="7"/>
      <c r="F207" s="7" t="s">
        <v>62</v>
      </c>
      <c r="G207" s="31" t="s">
        <v>91</v>
      </c>
      <c r="H207" s="31" t="s">
        <v>85</v>
      </c>
      <c r="I207" s="31" t="s">
        <v>78</v>
      </c>
      <c r="J207" s="31">
        <v>2018</v>
      </c>
      <c r="K207" s="31" t="s">
        <v>92</v>
      </c>
      <c r="L207" s="9">
        <v>40</v>
      </c>
      <c r="M207" s="33">
        <v>58</v>
      </c>
      <c r="N207" s="31" t="s">
        <v>127</v>
      </c>
    </row>
    <row r="208" spans="2:14" x14ac:dyDescent="0.25">
      <c r="B208" s="31" t="s">
        <v>279</v>
      </c>
      <c r="D208" s="31" t="s">
        <v>65</v>
      </c>
      <c r="E208" s="7"/>
      <c r="F208" s="7" t="s">
        <v>62</v>
      </c>
      <c r="G208" s="31" t="s">
        <v>91</v>
      </c>
      <c r="H208" s="31" t="s">
        <v>85</v>
      </c>
      <c r="I208" s="31" t="s">
        <v>78</v>
      </c>
      <c r="J208" s="31">
        <v>2020</v>
      </c>
      <c r="K208" s="31" t="s">
        <v>92</v>
      </c>
      <c r="L208" s="9">
        <v>40</v>
      </c>
      <c r="M208" s="33">
        <v>58</v>
      </c>
      <c r="N208" s="31" t="s">
        <v>127</v>
      </c>
    </row>
    <row r="209" spans="2:14" x14ac:dyDescent="0.25">
      <c r="B209" s="31" t="s">
        <v>279</v>
      </c>
      <c r="D209" s="31" t="s">
        <v>65</v>
      </c>
      <c r="E209" s="7"/>
      <c r="F209" s="7" t="s">
        <v>62</v>
      </c>
      <c r="G209" s="31" t="s">
        <v>91</v>
      </c>
      <c r="H209" s="31" t="s">
        <v>85</v>
      </c>
      <c r="I209" s="31" t="s">
        <v>78</v>
      </c>
      <c r="J209" s="31">
        <v>2030</v>
      </c>
      <c r="K209" s="31" t="s">
        <v>92</v>
      </c>
      <c r="L209" s="9">
        <v>40</v>
      </c>
      <c r="M209" s="33">
        <v>58</v>
      </c>
      <c r="N209" s="31" t="s">
        <v>127</v>
      </c>
    </row>
    <row r="210" spans="2:14" x14ac:dyDescent="0.25">
      <c r="B210" s="31" t="s">
        <v>279</v>
      </c>
      <c r="D210" s="31" t="s">
        <v>65</v>
      </c>
      <c r="E210" s="7"/>
      <c r="F210" s="7" t="s">
        <v>62</v>
      </c>
      <c r="G210" s="31" t="s">
        <v>91</v>
      </c>
      <c r="H210" s="31" t="s">
        <v>85</v>
      </c>
      <c r="I210" s="31" t="s">
        <v>78</v>
      </c>
      <c r="J210" s="31">
        <v>2040</v>
      </c>
      <c r="K210" s="31" t="s">
        <v>92</v>
      </c>
      <c r="L210" s="9">
        <v>40</v>
      </c>
      <c r="M210" s="33">
        <v>58</v>
      </c>
      <c r="N210" s="31" t="s">
        <v>127</v>
      </c>
    </row>
    <row r="211" spans="2:14" x14ac:dyDescent="0.25">
      <c r="B211" s="31" t="s">
        <v>279</v>
      </c>
      <c r="D211" s="31" t="s">
        <v>65</v>
      </c>
      <c r="E211" s="7"/>
      <c r="F211" s="7" t="s">
        <v>62</v>
      </c>
      <c r="G211" s="31" t="s">
        <v>91</v>
      </c>
      <c r="H211" s="31" t="s">
        <v>85</v>
      </c>
      <c r="I211" s="31" t="s">
        <v>78</v>
      </c>
      <c r="J211" s="31">
        <v>2050</v>
      </c>
      <c r="K211" s="31" t="s">
        <v>92</v>
      </c>
      <c r="L211" s="9">
        <v>40</v>
      </c>
      <c r="M211" s="33">
        <v>58</v>
      </c>
      <c r="N211" s="31" t="s">
        <v>127</v>
      </c>
    </row>
    <row r="212" spans="2:14" x14ac:dyDescent="0.25">
      <c r="B212" s="31" t="s">
        <v>279</v>
      </c>
      <c r="D212" s="31" t="s">
        <v>65</v>
      </c>
      <c r="E212" s="7"/>
      <c r="F212" s="7" t="s">
        <v>62</v>
      </c>
      <c r="G212" s="31" t="s">
        <v>91</v>
      </c>
      <c r="H212" s="31" t="s">
        <v>85</v>
      </c>
      <c r="I212" s="31" t="s">
        <v>79</v>
      </c>
      <c r="J212" s="31">
        <v>2018</v>
      </c>
      <c r="K212" s="31" t="s">
        <v>92</v>
      </c>
      <c r="L212" s="9">
        <v>35.833333333333336</v>
      </c>
    </row>
    <row r="213" spans="2:14" x14ac:dyDescent="0.25">
      <c r="B213" s="31" t="s">
        <v>279</v>
      </c>
      <c r="D213" s="31" t="s">
        <v>65</v>
      </c>
      <c r="E213" s="7"/>
      <c r="F213" s="7" t="s">
        <v>62</v>
      </c>
      <c r="G213" s="31" t="s">
        <v>91</v>
      </c>
      <c r="H213" s="31" t="s">
        <v>85</v>
      </c>
      <c r="I213" s="31" t="s">
        <v>79</v>
      </c>
      <c r="J213" s="31">
        <v>2020</v>
      </c>
      <c r="K213" s="31" t="s">
        <v>92</v>
      </c>
      <c r="L213" s="9">
        <v>35.833333333333336</v>
      </c>
    </row>
    <row r="214" spans="2:14" x14ac:dyDescent="0.25">
      <c r="B214" s="31" t="s">
        <v>279</v>
      </c>
      <c r="D214" s="31" t="s">
        <v>65</v>
      </c>
      <c r="E214" s="7"/>
      <c r="F214" s="7" t="s">
        <v>62</v>
      </c>
      <c r="G214" s="31" t="s">
        <v>91</v>
      </c>
      <c r="H214" s="31" t="s">
        <v>85</v>
      </c>
      <c r="I214" s="31" t="s">
        <v>79</v>
      </c>
      <c r="J214" s="31">
        <v>2030</v>
      </c>
      <c r="K214" s="31" t="s">
        <v>92</v>
      </c>
      <c r="L214" s="9">
        <v>35.833333333333336</v>
      </c>
    </row>
    <row r="215" spans="2:14" x14ac:dyDescent="0.25">
      <c r="B215" s="31" t="s">
        <v>279</v>
      </c>
      <c r="D215" s="31" t="s">
        <v>65</v>
      </c>
      <c r="E215" s="7"/>
      <c r="F215" s="7" t="s">
        <v>62</v>
      </c>
      <c r="G215" s="31" t="s">
        <v>91</v>
      </c>
      <c r="H215" s="31" t="s">
        <v>85</v>
      </c>
      <c r="I215" s="31" t="s">
        <v>79</v>
      </c>
      <c r="J215" s="31">
        <v>2040</v>
      </c>
      <c r="K215" s="31" t="s">
        <v>92</v>
      </c>
      <c r="L215" s="9">
        <v>35.833333333333336</v>
      </c>
    </row>
    <row r="216" spans="2:14" x14ac:dyDescent="0.25">
      <c r="B216" s="31" t="s">
        <v>279</v>
      </c>
      <c r="D216" s="31" t="s">
        <v>65</v>
      </c>
      <c r="E216" s="7"/>
      <c r="F216" s="7" t="s">
        <v>62</v>
      </c>
      <c r="G216" s="31" t="s">
        <v>91</v>
      </c>
      <c r="H216" s="31" t="s">
        <v>85</v>
      </c>
      <c r="I216" s="31" t="s">
        <v>79</v>
      </c>
      <c r="J216" s="31">
        <v>2050</v>
      </c>
      <c r="K216" s="31" t="s">
        <v>92</v>
      </c>
      <c r="L216" s="9">
        <v>35.833333333333336</v>
      </c>
    </row>
    <row r="217" spans="2:14" x14ac:dyDescent="0.25">
      <c r="B217" s="31" t="s">
        <v>279</v>
      </c>
      <c r="D217" s="31" t="s">
        <v>65</v>
      </c>
      <c r="E217" s="7"/>
      <c r="F217" s="7" t="s">
        <v>62</v>
      </c>
      <c r="G217" s="31" t="s">
        <v>91</v>
      </c>
      <c r="H217" s="31" t="s">
        <v>85</v>
      </c>
      <c r="I217" s="31" t="s">
        <v>152</v>
      </c>
      <c r="J217" s="31">
        <v>2018</v>
      </c>
      <c r="K217" s="31" t="s">
        <v>92</v>
      </c>
      <c r="L217" s="9">
        <v>40</v>
      </c>
    </row>
    <row r="218" spans="2:14" x14ac:dyDescent="0.25">
      <c r="B218" s="31" t="s">
        <v>279</v>
      </c>
      <c r="D218" s="31" t="s">
        <v>65</v>
      </c>
      <c r="E218" s="7"/>
      <c r="F218" s="7" t="s">
        <v>62</v>
      </c>
      <c r="G218" s="31" t="s">
        <v>91</v>
      </c>
      <c r="H218" s="31" t="s">
        <v>85</v>
      </c>
      <c r="I218" s="31" t="s">
        <v>152</v>
      </c>
      <c r="J218" s="31">
        <v>2020</v>
      </c>
      <c r="K218" s="31" t="s">
        <v>92</v>
      </c>
      <c r="L218" s="9">
        <v>40</v>
      </c>
    </row>
    <row r="219" spans="2:14" x14ac:dyDescent="0.25">
      <c r="B219" s="31" t="s">
        <v>279</v>
      </c>
      <c r="D219" s="31" t="s">
        <v>65</v>
      </c>
      <c r="E219" s="7"/>
      <c r="F219" s="7" t="s">
        <v>62</v>
      </c>
      <c r="G219" s="31" t="s">
        <v>91</v>
      </c>
      <c r="H219" s="31" t="s">
        <v>85</v>
      </c>
      <c r="I219" s="31" t="s">
        <v>152</v>
      </c>
      <c r="J219" s="31">
        <v>2030</v>
      </c>
      <c r="K219" s="31" t="s">
        <v>92</v>
      </c>
      <c r="L219" s="9">
        <v>40</v>
      </c>
    </row>
    <row r="220" spans="2:14" x14ac:dyDescent="0.25">
      <c r="B220" s="31" t="s">
        <v>279</v>
      </c>
      <c r="D220" s="31" t="s">
        <v>65</v>
      </c>
      <c r="E220" s="7"/>
      <c r="F220" s="7" t="s">
        <v>62</v>
      </c>
      <c r="G220" s="31" t="s">
        <v>91</v>
      </c>
      <c r="H220" s="31" t="s">
        <v>85</v>
      </c>
      <c r="I220" s="31" t="s">
        <v>152</v>
      </c>
      <c r="J220" s="31">
        <v>2040</v>
      </c>
      <c r="K220" s="31" t="s">
        <v>92</v>
      </c>
      <c r="L220" s="9">
        <v>40</v>
      </c>
    </row>
    <row r="221" spans="2:14" x14ac:dyDescent="0.25">
      <c r="B221" s="31" t="s">
        <v>279</v>
      </c>
      <c r="D221" s="31" t="s">
        <v>65</v>
      </c>
      <c r="E221" s="7"/>
      <c r="F221" s="7" t="s">
        <v>62</v>
      </c>
      <c r="G221" s="31" t="s">
        <v>91</v>
      </c>
      <c r="H221" s="31" t="s">
        <v>85</v>
      </c>
      <c r="I221" s="31" t="s">
        <v>152</v>
      </c>
      <c r="J221" s="31">
        <v>2050</v>
      </c>
      <c r="K221" s="31" t="s">
        <v>92</v>
      </c>
      <c r="L221" s="9">
        <v>40</v>
      </c>
    </row>
    <row r="222" spans="2:14" x14ac:dyDescent="0.25">
      <c r="B222" s="31" t="s">
        <v>279</v>
      </c>
      <c r="D222" s="31" t="s">
        <v>99</v>
      </c>
      <c r="E222" s="7"/>
      <c r="F222" s="31" t="s">
        <v>45</v>
      </c>
      <c r="G222" s="31" t="s">
        <v>91</v>
      </c>
      <c r="H222" s="31" t="s">
        <v>85</v>
      </c>
      <c r="I222" s="31" t="s">
        <v>77</v>
      </c>
      <c r="J222" s="31">
        <v>2018</v>
      </c>
      <c r="K222" s="31" t="s">
        <v>92</v>
      </c>
      <c r="L222" s="9">
        <v>30</v>
      </c>
      <c r="M222" s="32" t="s">
        <v>113</v>
      </c>
    </row>
    <row r="223" spans="2:14" x14ac:dyDescent="0.25">
      <c r="B223" s="31" t="s">
        <v>279</v>
      </c>
      <c r="D223" s="31" t="s">
        <v>99</v>
      </c>
      <c r="E223" s="7"/>
      <c r="F223" s="31" t="s">
        <v>45</v>
      </c>
      <c r="G223" s="31" t="s">
        <v>91</v>
      </c>
      <c r="H223" s="31" t="s">
        <v>85</v>
      </c>
      <c r="I223" s="31" t="s">
        <v>77</v>
      </c>
      <c r="J223" s="31">
        <v>2020</v>
      </c>
      <c r="K223" s="31" t="s">
        <v>92</v>
      </c>
      <c r="L223" s="9">
        <v>30</v>
      </c>
      <c r="M223" s="32" t="s">
        <v>131</v>
      </c>
    </row>
    <row r="224" spans="2:14" x14ac:dyDescent="0.25">
      <c r="B224" s="31" t="s">
        <v>279</v>
      </c>
      <c r="D224" s="31" t="s">
        <v>99</v>
      </c>
      <c r="E224" s="7"/>
      <c r="F224" s="31" t="s">
        <v>45</v>
      </c>
      <c r="G224" s="31" t="s">
        <v>91</v>
      </c>
      <c r="H224" s="31" t="s">
        <v>85</v>
      </c>
      <c r="I224" s="31" t="s">
        <v>77</v>
      </c>
      <c r="J224" s="31">
        <v>2030</v>
      </c>
      <c r="K224" s="31" t="s">
        <v>92</v>
      </c>
      <c r="L224" s="9">
        <v>30</v>
      </c>
      <c r="M224" s="32" t="s">
        <v>335</v>
      </c>
    </row>
    <row r="225" spans="2:13" x14ac:dyDescent="0.25">
      <c r="B225" s="31" t="s">
        <v>279</v>
      </c>
      <c r="D225" s="31" t="s">
        <v>99</v>
      </c>
      <c r="E225" s="7"/>
      <c r="F225" s="31" t="s">
        <v>45</v>
      </c>
      <c r="G225" s="31" t="s">
        <v>91</v>
      </c>
      <c r="H225" s="31" t="s">
        <v>85</v>
      </c>
      <c r="I225" s="31" t="s">
        <v>77</v>
      </c>
      <c r="J225" s="31">
        <v>2040</v>
      </c>
      <c r="K225" s="31" t="s">
        <v>92</v>
      </c>
      <c r="L225" s="9">
        <v>30</v>
      </c>
      <c r="M225" s="32" t="s">
        <v>336</v>
      </c>
    </row>
    <row r="226" spans="2:13" x14ac:dyDescent="0.25">
      <c r="B226" s="31" t="s">
        <v>279</v>
      </c>
      <c r="D226" s="31" t="s">
        <v>99</v>
      </c>
      <c r="E226" s="7"/>
      <c r="F226" s="31" t="s">
        <v>45</v>
      </c>
      <c r="G226" s="31" t="s">
        <v>91</v>
      </c>
      <c r="H226" s="31" t="s">
        <v>85</v>
      </c>
      <c r="I226" s="31" t="s">
        <v>77</v>
      </c>
      <c r="J226" s="31">
        <v>2050</v>
      </c>
      <c r="K226" s="31" t="s">
        <v>92</v>
      </c>
      <c r="L226" s="9">
        <v>30</v>
      </c>
      <c r="M226" s="32" t="s">
        <v>337</v>
      </c>
    </row>
    <row r="227" spans="2:13" x14ac:dyDescent="0.25">
      <c r="B227" s="31" t="s">
        <v>279</v>
      </c>
      <c r="D227" s="31" t="s">
        <v>99</v>
      </c>
      <c r="E227" s="7"/>
      <c r="F227" s="31" t="s">
        <v>45</v>
      </c>
      <c r="G227" s="31" t="s">
        <v>91</v>
      </c>
      <c r="H227" s="31" t="s">
        <v>85</v>
      </c>
      <c r="I227" s="31" t="s">
        <v>78</v>
      </c>
      <c r="J227" s="31">
        <v>2018</v>
      </c>
      <c r="K227" s="31" t="s">
        <v>92</v>
      </c>
      <c r="L227" s="9">
        <v>35</v>
      </c>
      <c r="M227" s="32">
        <v>64</v>
      </c>
    </row>
    <row r="228" spans="2:13" x14ac:dyDescent="0.25">
      <c r="B228" s="31" t="s">
        <v>279</v>
      </c>
      <c r="D228" s="31" t="s">
        <v>99</v>
      </c>
      <c r="E228" s="7"/>
      <c r="F228" s="31" t="s">
        <v>45</v>
      </c>
      <c r="G228" s="31" t="s">
        <v>91</v>
      </c>
      <c r="H228" s="31" t="s">
        <v>85</v>
      </c>
      <c r="I228" s="31" t="s">
        <v>78</v>
      </c>
      <c r="J228" s="31">
        <v>2020</v>
      </c>
      <c r="K228" s="31" t="s">
        <v>92</v>
      </c>
      <c r="L228" s="9">
        <v>35</v>
      </c>
      <c r="M228" s="32">
        <v>64</v>
      </c>
    </row>
    <row r="229" spans="2:13" x14ac:dyDescent="0.25">
      <c r="B229" s="31" t="s">
        <v>279</v>
      </c>
      <c r="D229" s="31" t="s">
        <v>99</v>
      </c>
      <c r="E229" s="7"/>
      <c r="F229" s="31" t="s">
        <v>45</v>
      </c>
      <c r="G229" s="31" t="s">
        <v>91</v>
      </c>
      <c r="H229" s="31" t="s">
        <v>85</v>
      </c>
      <c r="I229" s="31" t="s">
        <v>78</v>
      </c>
      <c r="J229" s="31">
        <v>2030</v>
      </c>
      <c r="K229" s="31" t="s">
        <v>92</v>
      </c>
      <c r="L229" s="9">
        <v>35</v>
      </c>
      <c r="M229" s="32">
        <v>64</v>
      </c>
    </row>
    <row r="230" spans="2:13" x14ac:dyDescent="0.25">
      <c r="B230" s="31" t="s">
        <v>279</v>
      </c>
      <c r="D230" s="31" t="s">
        <v>99</v>
      </c>
      <c r="E230" s="7"/>
      <c r="F230" s="31" t="s">
        <v>45</v>
      </c>
      <c r="G230" s="31" t="s">
        <v>91</v>
      </c>
      <c r="H230" s="31" t="s">
        <v>85</v>
      </c>
      <c r="I230" s="31" t="s">
        <v>78</v>
      </c>
      <c r="J230" s="31">
        <v>2040</v>
      </c>
      <c r="K230" s="31" t="s">
        <v>92</v>
      </c>
      <c r="L230" s="9">
        <v>35</v>
      </c>
      <c r="M230" s="32">
        <v>64</v>
      </c>
    </row>
    <row r="231" spans="2:13" x14ac:dyDescent="0.25">
      <c r="B231" s="31" t="s">
        <v>279</v>
      </c>
      <c r="D231" s="31" t="s">
        <v>99</v>
      </c>
      <c r="E231" s="7"/>
      <c r="F231" s="31" t="s">
        <v>45</v>
      </c>
      <c r="G231" s="31" t="s">
        <v>91</v>
      </c>
      <c r="H231" s="31" t="s">
        <v>85</v>
      </c>
      <c r="I231" s="31" t="s">
        <v>78</v>
      </c>
      <c r="J231" s="31">
        <v>2050</v>
      </c>
      <c r="K231" s="31" t="s">
        <v>92</v>
      </c>
      <c r="L231" s="9">
        <v>35</v>
      </c>
      <c r="M231" s="32">
        <v>64</v>
      </c>
    </row>
    <row r="232" spans="2:13" x14ac:dyDescent="0.25">
      <c r="B232" s="31" t="s">
        <v>279</v>
      </c>
      <c r="D232" s="31" t="s">
        <v>99</v>
      </c>
      <c r="E232" s="7"/>
      <c r="F232" s="31" t="s">
        <v>45</v>
      </c>
      <c r="G232" s="31" t="s">
        <v>91</v>
      </c>
      <c r="H232" s="31" t="s">
        <v>85</v>
      </c>
      <c r="I232" s="31" t="s">
        <v>79</v>
      </c>
      <c r="J232" s="31">
        <v>2018</v>
      </c>
      <c r="K232" s="31" t="s">
        <v>92</v>
      </c>
      <c r="L232" s="9">
        <v>31.25</v>
      </c>
    </row>
    <row r="233" spans="2:13" x14ac:dyDescent="0.25">
      <c r="B233" s="31" t="s">
        <v>279</v>
      </c>
      <c r="D233" s="31" t="s">
        <v>99</v>
      </c>
      <c r="E233" s="7"/>
      <c r="F233" s="31" t="s">
        <v>45</v>
      </c>
      <c r="G233" s="31" t="s">
        <v>91</v>
      </c>
      <c r="H233" s="31" t="s">
        <v>85</v>
      </c>
      <c r="I233" s="31" t="s">
        <v>79</v>
      </c>
      <c r="J233" s="31">
        <v>2020</v>
      </c>
      <c r="K233" s="31" t="s">
        <v>92</v>
      </c>
      <c r="L233" s="9">
        <v>31.25</v>
      </c>
    </row>
    <row r="234" spans="2:13" x14ac:dyDescent="0.25">
      <c r="B234" s="31" t="s">
        <v>279</v>
      </c>
      <c r="D234" s="31" t="s">
        <v>99</v>
      </c>
      <c r="E234" s="7"/>
      <c r="F234" s="31" t="s">
        <v>45</v>
      </c>
      <c r="G234" s="31" t="s">
        <v>91</v>
      </c>
      <c r="H234" s="31" t="s">
        <v>85</v>
      </c>
      <c r="I234" s="31" t="s">
        <v>79</v>
      </c>
      <c r="J234" s="31">
        <v>2030</v>
      </c>
      <c r="K234" s="31" t="s">
        <v>92</v>
      </c>
      <c r="L234" s="9">
        <v>31.25</v>
      </c>
    </row>
    <row r="235" spans="2:13" x14ac:dyDescent="0.25">
      <c r="B235" s="31" t="s">
        <v>279</v>
      </c>
      <c r="D235" s="31" t="s">
        <v>99</v>
      </c>
      <c r="E235" s="7"/>
      <c r="F235" s="31" t="s">
        <v>45</v>
      </c>
      <c r="G235" s="31" t="s">
        <v>91</v>
      </c>
      <c r="H235" s="31" t="s">
        <v>85</v>
      </c>
      <c r="I235" s="31" t="s">
        <v>79</v>
      </c>
      <c r="J235" s="31">
        <v>2040</v>
      </c>
      <c r="K235" s="31" t="s">
        <v>92</v>
      </c>
      <c r="L235" s="9">
        <v>31.25</v>
      </c>
    </row>
    <row r="236" spans="2:13" x14ac:dyDescent="0.25">
      <c r="B236" s="31" t="s">
        <v>279</v>
      </c>
      <c r="D236" s="31" t="s">
        <v>99</v>
      </c>
      <c r="E236" s="7"/>
      <c r="F236" s="31" t="s">
        <v>45</v>
      </c>
      <c r="G236" s="31" t="s">
        <v>91</v>
      </c>
      <c r="H236" s="31" t="s">
        <v>85</v>
      </c>
      <c r="I236" s="31" t="s">
        <v>79</v>
      </c>
      <c r="J236" s="31">
        <v>2050</v>
      </c>
      <c r="K236" s="31" t="s">
        <v>92</v>
      </c>
      <c r="L236" s="9">
        <v>31.25</v>
      </c>
    </row>
    <row r="237" spans="2:13" x14ac:dyDescent="0.25">
      <c r="B237" s="31" t="s">
        <v>279</v>
      </c>
      <c r="D237" s="31" t="s">
        <v>99</v>
      </c>
      <c r="E237" s="7"/>
      <c r="F237" s="31" t="s">
        <v>45</v>
      </c>
      <c r="G237" s="31" t="s">
        <v>91</v>
      </c>
      <c r="H237" s="31" t="s">
        <v>85</v>
      </c>
      <c r="I237" s="31" t="s">
        <v>152</v>
      </c>
      <c r="J237" s="31">
        <v>2018</v>
      </c>
      <c r="K237" s="31" t="s">
        <v>92</v>
      </c>
      <c r="L237" s="9">
        <v>30</v>
      </c>
    </row>
    <row r="238" spans="2:13" x14ac:dyDescent="0.25">
      <c r="B238" s="31" t="s">
        <v>279</v>
      </c>
      <c r="D238" s="31" t="s">
        <v>99</v>
      </c>
      <c r="E238" s="7"/>
      <c r="F238" s="31" t="s">
        <v>45</v>
      </c>
      <c r="G238" s="31" t="s">
        <v>91</v>
      </c>
      <c r="H238" s="31" t="s">
        <v>85</v>
      </c>
      <c r="I238" s="31" t="s">
        <v>152</v>
      </c>
      <c r="J238" s="31">
        <v>2020</v>
      </c>
      <c r="K238" s="31" t="s">
        <v>92</v>
      </c>
      <c r="L238" s="9">
        <v>30</v>
      </c>
    </row>
    <row r="239" spans="2:13" x14ac:dyDescent="0.25">
      <c r="B239" s="31" t="s">
        <v>279</v>
      </c>
      <c r="D239" s="31" t="s">
        <v>99</v>
      </c>
      <c r="E239" s="7"/>
      <c r="F239" s="31" t="s">
        <v>45</v>
      </c>
      <c r="G239" s="31" t="s">
        <v>91</v>
      </c>
      <c r="H239" s="31" t="s">
        <v>85</v>
      </c>
      <c r="I239" s="31" t="s">
        <v>152</v>
      </c>
      <c r="J239" s="31">
        <v>2030</v>
      </c>
      <c r="K239" s="31" t="s">
        <v>92</v>
      </c>
      <c r="L239" s="9">
        <v>30</v>
      </c>
    </row>
    <row r="240" spans="2:13" x14ac:dyDescent="0.25">
      <c r="B240" s="31" t="s">
        <v>279</v>
      </c>
      <c r="D240" s="31" t="s">
        <v>99</v>
      </c>
      <c r="E240" s="7"/>
      <c r="F240" s="31" t="s">
        <v>45</v>
      </c>
      <c r="G240" s="31" t="s">
        <v>91</v>
      </c>
      <c r="H240" s="31" t="s">
        <v>85</v>
      </c>
      <c r="I240" s="31" t="s">
        <v>152</v>
      </c>
      <c r="J240" s="31">
        <v>2040</v>
      </c>
      <c r="K240" s="31" t="s">
        <v>92</v>
      </c>
      <c r="L240" s="9">
        <v>30</v>
      </c>
    </row>
    <row r="241" spans="2:13" x14ac:dyDescent="0.25">
      <c r="B241" s="31" t="s">
        <v>279</v>
      </c>
      <c r="D241" s="31" t="s">
        <v>99</v>
      </c>
      <c r="E241" s="7"/>
      <c r="F241" s="31" t="s">
        <v>45</v>
      </c>
      <c r="G241" s="31" t="s">
        <v>91</v>
      </c>
      <c r="H241" s="31" t="s">
        <v>85</v>
      </c>
      <c r="I241" s="31" t="s">
        <v>152</v>
      </c>
      <c r="J241" s="31">
        <v>2050</v>
      </c>
      <c r="K241" s="31" t="s">
        <v>92</v>
      </c>
      <c r="L241" s="9">
        <v>30</v>
      </c>
    </row>
    <row r="242" spans="2:13" x14ac:dyDescent="0.25">
      <c r="B242" s="31" t="s">
        <v>279</v>
      </c>
      <c r="D242" s="31" t="s">
        <v>47</v>
      </c>
      <c r="E242" s="7"/>
      <c r="F242" s="31" t="s">
        <v>45</v>
      </c>
      <c r="G242" s="31" t="s">
        <v>91</v>
      </c>
      <c r="H242" s="31" t="s">
        <v>85</v>
      </c>
      <c r="I242" s="31" t="s">
        <v>77</v>
      </c>
      <c r="J242" s="31">
        <v>2018</v>
      </c>
      <c r="K242" s="31" t="s">
        <v>92</v>
      </c>
      <c r="L242" s="9">
        <v>30</v>
      </c>
      <c r="M242" s="32" t="s">
        <v>113</v>
      </c>
    </row>
    <row r="243" spans="2:13" x14ac:dyDescent="0.25">
      <c r="B243" s="31" t="s">
        <v>279</v>
      </c>
      <c r="D243" s="31" t="s">
        <v>47</v>
      </c>
      <c r="E243" s="7"/>
      <c r="F243" s="31" t="s">
        <v>45</v>
      </c>
      <c r="G243" s="31" t="s">
        <v>91</v>
      </c>
      <c r="H243" s="31" t="s">
        <v>85</v>
      </c>
      <c r="I243" s="31" t="s">
        <v>77</v>
      </c>
      <c r="J243" s="31">
        <v>2020</v>
      </c>
      <c r="K243" s="31" t="s">
        <v>92</v>
      </c>
      <c r="L243" s="9">
        <v>30</v>
      </c>
      <c r="M243" s="32" t="s">
        <v>113</v>
      </c>
    </row>
    <row r="244" spans="2:13" x14ac:dyDescent="0.25">
      <c r="B244" s="31" t="s">
        <v>279</v>
      </c>
      <c r="D244" s="31" t="s">
        <v>47</v>
      </c>
      <c r="E244" s="7"/>
      <c r="F244" s="31" t="s">
        <v>45</v>
      </c>
      <c r="G244" s="31" t="s">
        <v>91</v>
      </c>
      <c r="H244" s="31" t="s">
        <v>85</v>
      </c>
      <c r="I244" s="31" t="s">
        <v>77</v>
      </c>
      <c r="J244" s="31">
        <v>2030</v>
      </c>
      <c r="K244" s="31" t="s">
        <v>92</v>
      </c>
      <c r="L244" s="9">
        <v>30</v>
      </c>
      <c r="M244" s="32" t="s">
        <v>113</v>
      </c>
    </row>
    <row r="245" spans="2:13" x14ac:dyDescent="0.25">
      <c r="B245" s="31" t="s">
        <v>279</v>
      </c>
      <c r="D245" s="31" t="s">
        <v>47</v>
      </c>
      <c r="E245" s="7"/>
      <c r="F245" s="31" t="s">
        <v>45</v>
      </c>
      <c r="G245" s="31" t="s">
        <v>91</v>
      </c>
      <c r="H245" s="31" t="s">
        <v>85</v>
      </c>
      <c r="I245" s="31" t="s">
        <v>77</v>
      </c>
      <c r="J245" s="31">
        <v>2040</v>
      </c>
      <c r="K245" s="31" t="s">
        <v>92</v>
      </c>
      <c r="L245" s="9">
        <v>30</v>
      </c>
      <c r="M245" s="32" t="s">
        <v>113</v>
      </c>
    </row>
    <row r="246" spans="2:13" x14ac:dyDescent="0.25">
      <c r="B246" s="31" t="s">
        <v>279</v>
      </c>
      <c r="D246" s="31" t="s">
        <v>47</v>
      </c>
      <c r="E246" s="7"/>
      <c r="F246" s="31" t="s">
        <v>45</v>
      </c>
      <c r="G246" s="31" t="s">
        <v>91</v>
      </c>
      <c r="H246" s="31" t="s">
        <v>85</v>
      </c>
      <c r="I246" s="31" t="s">
        <v>77</v>
      </c>
      <c r="J246" s="31">
        <v>2050</v>
      </c>
      <c r="K246" s="31" t="s">
        <v>92</v>
      </c>
      <c r="L246" s="9">
        <v>30</v>
      </c>
      <c r="M246" s="32" t="s">
        <v>113</v>
      </c>
    </row>
    <row r="247" spans="2:13" x14ac:dyDescent="0.25">
      <c r="B247" s="31" t="s">
        <v>279</v>
      </c>
      <c r="D247" s="31" t="s">
        <v>47</v>
      </c>
      <c r="E247" s="7"/>
      <c r="F247" s="31" t="s">
        <v>45</v>
      </c>
      <c r="G247" s="31" t="s">
        <v>91</v>
      </c>
      <c r="H247" s="31" t="s">
        <v>85</v>
      </c>
      <c r="I247" s="31" t="s">
        <v>78</v>
      </c>
      <c r="J247" s="31">
        <v>2018</v>
      </c>
      <c r="K247" s="31" t="s">
        <v>92</v>
      </c>
      <c r="L247" s="9">
        <v>35</v>
      </c>
      <c r="M247" s="32">
        <v>64</v>
      </c>
    </row>
    <row r="248" spans="2:13" x14ac:dyDescent="0.25">
      <c r="B248" s="31" t="s">
        <v>279</v>
      </c>
      <c r="D248" s="31" t="s">
        <v>47</v>
      </c>
      <c r="E248" s="7"/>
      <c r="F248" s="31" t="s">
        <v>45</v>
      </c>
      <c r="G248" s="31" t="s">
        <v>91</v>
      </c>
      <c r="H248" s="31" t="s">
        <v>85</v>
      </c>
      <c r="I248" s="31" t="s">
        <v>78</v>
      </c>
      <c r="J248" s="31">
        <v>2020</v>
      </c>
      <c r="K248" s="31" t="s">
        <v>92</v>
      </c>
      <c r="L248" s="9">
        <v>35</v>
      </c>
      <c r="M248" s="32">
        <v>64</v>
      </c>
    </row>
    <row r="249" spans="2:13" x14ac:dyDescent="0.25">
      <c r="B249" s="31" t="s">
        <v>279</v>
      </c>
      <c r="D249" s="31" t="s">
        <v>47</v>
      </c>
      <c r="E249" s="7"/>
      <c r="F249" s="31" t="s">
        <v>45</v>
      </c>
      <c r="G249" s="31" t="s">
        <v>91</v>
      </c>
      <c r="H249" s="31" t="s">
        <v>85</v>
      </c>
      <c r="I249" s="31" t="s">
        <v>78</v>
      </c>
      <c r="J249" s="31">
        <v>2030</v>
      </c>
      <c r="K249" s="31" t="s">
        <v>92</v>
      </c>
      <c r="L249" s="9">
        <v>35</v>
      </c>
      <c r="M249" s="32">
        <v>64</v>
      </c>
    </row>
    <row r="250" spans="2:13" x14ac:dyDescent="0.25">
      <c r="B250" s="31" t="s">
        <v>279</v>
      </c>
      <c r="D250" s="31" t="s">
        <v>47</v>
      </c>
      <c r="E250" s="7"/>
      <c r="F250" s="31" t="s">
        <v>45</v>
      </c>
      <c r="G250" s="31" t="s">
        <v>91</v>
      </c>
      <c r="H250" s="31" t="s">
        <v>85</v>
      </c>
      <c r="I250" s="31" t="s">
        <v>78</v>
      </c>
      <c r="J250" s="31">
        <v>2040</v>
      </c>
      <c r="K250" s="31" t="s">
        <v>92</v>
      </c>
      <c r="L250" s="9">
        <v>35</v>
      </c>
      <c r="M250" s="32">
        <v>64</v>
      </c>
    </row>
    <row r="251" spans="2:13" x14ac:dyDescent="0.25">
      <c r="B251" s="31" t="s">
        <v>279</v>
      </c>
      <c r="D251" s="31" t="s">
        <v>47</v>
      </c>
      <c r="E251" s="7"/>
      <c r="F251" s="31" t="s">
        <v>45</v>
      </c>
      <c r="G251" s="31" t="s">
        <v>91</v>
      </c>
      <c r="H251" s="31" t="s">
        <v>85</v>
      </c>
      <c r="I251" s="31" t="s">
        <v>78</v>
      </c>
      <c r="J251" s="31">
        <v>2050</v>
      </c>
      <c r="K251" s="31" t="s">
        <v>92</v>
      </c>
      <c r="L251" s="9">
        <v>35</v>
      </c>
      <c r="M251" s="32">
        <v>64</v>
      </c>
    </row>
    <row r="252" spans="2:13" x14ac:dyDescent="0.25">
      <c r="B252" s="31" t="s">
        <v>279</v>
      </c>
      <c r="D252" s="31" t="s">
        <v>47</v>
      </c>
      <c r="E252" s="7"/>
      <c r="F252" s="31" t="s">
        <v>45</v>
      </c>
      <c r="G252" s="31" t="s">
        <v>91</v>
      </c>
      <c r="H252" s="31" t="s">
        <v>85</v>
      </c>
      <c r="I252" s="31" t="s">
        <v>79</v>
      </c>
      <c r="J252" s="31">
        <v>2018</v>
      </c>
      <c r="K252" s="31" t="s">
        <v>92</v>
      </c>
      <c r="L252" s="9">
        <v>31.25</v>
      </c>
    </row>
    <row r="253" spans="2:13" x14ac:dyDescent="0.25">
      <c r="B253" s="31" t="s">
        <v>279</v>
      </c>
      <c r="D253" s="31" t="s">
        <v>47</v>
      </c>
      <c r="E253" s="7"/>
      <c r="F253" s="31" t="s">
        <v>45</v>
      </c>
      <c r="G253" s="31" t="s">
        <v>91</v>
      </c>
      <c r="H253" s="31" t="s">
        <v>85</v>
      </c>
      <c r="I253" s="31" t="s">
        <v>79</v>
      </c>
      <c r="J253" s="31">
        <v>2020</v>
      </c>
      <c r="K253" s="31" t="s">
        <v>92</v>
      </c>
      <c r="L253" s="9">
        <v>31.25</v>
      </c>
    </row>
    <row r="254" spans="2:13" x14ac:dyDescent="0.25">
      <c r="B254" s="31" t="s">
        <v>279</v>
      </c>
      <c r="D254" s="31" t="s">
        <v>47</v>
      </c>
      <c r="E254" s="7"/>
      <c r="F254" s="31" t="s">
        <v>45</v>
      </c>
      <c r="G254" s="31" t="s">
        <v>91</v>
      </c>
      <c r="H254" s="31" t="s">
        <v>85</v>
      </c>
      <c r="I254" s="31" t="s">
        <v>79</v>
      </c>
      <c r="J254" s="31">
        <v>2030</v>
      </c>
      <c r="K254" s="31" t="s">
        <v>92</v>
      </c>
      <c r="L254" s="9">
        <v>31.25</v>
      </c>
    </row>
    <row r="255" spans="2:13" x14ac:dyDescent="0.25">
      <c r="B255" s="31" t="s">
        <v>279</v>
      </c>
      <c r="D255" s="31" t="s">
        <v>47</v>
      </c>
      <c r="E255" s="7"/>
      <c r="F255" s="31" t="s">
        <v>45</v>
      </c>
      <c r="G255" s="31" t="s">
        <v>91</v>
      </c>
      <c r="H255" s="31" t="s">
        <v>85</v>
      </c>
      <c r="I255" s="31" t="s">
        <v>79</v>
      </c>
      <c r="J255" s="31">
        <v>2040</v>
      </c>
      <c r="K255" s="31" t="s">
        <v>92</v>
      </c>
      <c r="L255" s="9">
        <v>31.25</v>
      </c>
    </row>
    <row r="256" spans="2:13" x14ac:dyDescent="0.25">
      <c r="B256" s="31" t="s">
        <v>279</v>
      </c>
      <c r="D256" s="31" t="s">
        <v>47</v>
      </c>
      <c r="E256" s="7"/>
      <c r="F256" s="31" t="s">
        <v>45</v>
      </c>
      <c r="G256" s="31" t="s">
        <v>91</v>
      </c>
      <c r="H256" s="31" t="s">
        <v>85</v>
      </c>
      <c r="I256" s="31" t="s">
        <v>79</v>
      </c>
      <c r="J256" s="31">
        <v>2050</v>
      </c>
      <c r="K256" s="31" t="s">
        <v>92</v>
      </c>
      <c r="L256" s="9">
        <v>31.25</v>
      </c>
    </row>
    <row r="257" spans="2:13" x14ac:dyDescent="0.25">
      <c r="B257" s="31" t="s">
        <v>279</v>
      </c>
      <c r="D257" s="31" t="s">
        <v>47</v>
      </c>
      <c r="E257" s="7"/>
      <c r="F257" s="31" t="s">
        <v>45</v>
      </c>
      <c r="G257" s="31" t="s">
        <v>91</v>
      </c>
      <c r="H257" s="31" t="s">
        <v>85</v>
      </c>
      <c r="I257" s="31" t="s">
        <v>152</v>
      </c>
      <c r="J257" s="31">
        <v>2018</v>
      </c>
      <c r="K257" s="31" t="s">
        <v>92</v>
      </c>
      <c r="L257" s="9">
        <v>30</v>
      </c>
    </row>
    <row r="258" spans="2:13" x14ac:dyDescent="0.25">
      <c r="B258" s="31" t="s">
        <v>279</v>
      </c>
      <c r="D258" s="31" t="s">
        <v>47</v>
      </c>
      <c r="E258" s="7"/>
      <c r="F258" s="31" t="s">
        <v>45</v>
      </c>
      <c r="G258" s="31" t="s">
        <v>91</v>
      </c>
      <c r="H258" s="31" t="s">
        <v>85</v>
      </c>
      <c r="I258" s="31" t="s">
        <v>152</v>
      </c>
      <c r="J258" s="31">
        <v>2020</v>
      </c>
      <c r="K258" s="31" t="s">
        <v>92</v>
      </c>
      <c r="L258" s="9">
        <v>30</v>
      </c>
    </row>
    <row r="259" spans="2:13" x14ac:dyDescent="0.25">
      <c r="B259" s="31" t="s">
        <v>279</v>
      </c>
      <c r="D259" s="31" t="s">
        <v>47</v>
      </c>
      <c r="E259" s="7"/>
      <c r="F259" s="31" t="s">
        <v>45</v>
      </c>
      <c r="G259" s="31" t="s">
        <v>91</v>
      </c>
      <c r="H259" s="31" t="s">
        <v>85</v>
      </c>
      <c r="I259" s="31" t="s">
        <v>152</v>
      </c>
      <c r="J259" s="31">
        <v>2030</v>
      </c>
      <c r="K259" s="31" t="s">
        <v>92</v>
      </c>
      <c r="L259" s="9">
        <v>30</v>
      </c>
    </row>
    <row r="260" spans="2:13" x14ac:dyDescent="0.25">
      <c r="B260" s="31" t="s">
        <v>279</v>
      </c>
      <c r="D260" s="31" t="s">
        <v>47</v>
      </c>
      <c r="E260" s="7"/>
      <c r="F260" s="31" t="s">
        <v>45</v>
      </c>
      <c r="G260" s="31" t="s">
        <v>91</v>
      </c>
      <c r="H260" s="31" t="s">
        <v>85</v>
      </c>
      <c r="I260" s="31" t="s">
        <v>152</v>
      </c>
      <c r="J260" s="31">
        <v>2040</v>
      </c>
      <c r="K260" s="31" t="s">
        <v>92</v>
      </c>
      <c r="L260" s="9">
        <v>30</v>
      </c>
    </row>
    <row r="261" spans="2:13" x14ac:dyDescent="0.25">
      <c r="B261" s="31" t="s">
        <v>279</v>
      </c>
      <c r="D261" s="31" t="s">
        <v>47</v>
      </c>
      <c r="E261" s="7"/>
      <c r="F261" s="31" t="s">
        <v>45</v>
      </c>
      <c r="G261" s="31" t="s">
        <v>91</v>
      </c>
      <c r="H261" s="31" t="s">
        <v>85</v>
      </c>
      <c r="I261" s="31" t="s">
        <v>152</v>
      </c>
      <c r="J261" s="31">
        <v>2050</v>
      </c>
      <c r="K261" s="31" t="s">
        <v>92</v>
      </c>
      <c r="L261" s="9">
        <v>30</v>
      </c>
    </row>
    <row r="262" spans="2:13" x14ac:dyDescent="0.25">
      <c r="B262" s="31" t="s">
        <v>279</v>
      </c>
      <c r="D262" s="31" t="s">
        <v>98</v>
      </c>
      <c r="E262" s="7"/>
      <c r="F262" s="31" t="s">
        <v>45</v>
      </c>
      <c r="G262" s="31" t="s">
        <v>91</v>
      </c>
      <c r="H262" s="31" t="s">
        <v>85</v>
      </c>
      <c r="I262" s="31" t="s">
        <v>77</v>
      </c>
      <c r="J262" s="31">
        <v>2018</v>
      </c>
      <c r="K262" s="31" t="s">
        <v>92</v>
      </c>
      <c r="L262" s="9">
        <v>40</v>
      </c>
      <c r="M262" s="33">
        <v>64</v>
      </c>
    </row>
    <row r="263" spans="2:13" x14ac:dyDescent="0.25">
      <c r="B263" s="31" t="s">
        <v>279</v>
      </c>
      <c r="D263" s="31" t="s">
        <v>98</v>
      </c>
      <c r="E263" s="7"/>
      <c r="F263" s="31" t="s">
        <v>45</v>
      </c>
      <c r="G263" s="31" t="s">
        <v>91</v>
      </c>
      <c r="H263" s="31" t="s">
        <v>85</v>
      </c>
      <c r="I263" s="31" t="s">
        <v>77</v>
      </c>
      <c r="J263" s="31">
        <v>2020</v>
      </c>
      <c r="K263" s="31" t="s">
        <v>92</v>
      </c>
      <c r="L263" s="9">
        <v>40</v>
      </c>
      <c r="M263" s="33">
        <v>64</v>
      </c>
    </row>
    <row r="264" spans="2:13" x14ac:dyDescent="0.25">
      <c r="B264" s="31" t="s">
        <v>279</v>
      </c>
      <c r="D264" s="31" t="s">
        <v>98</v>
      </c>
      <c r="E264" s="7"/>
      <c r="F264" s="31" t="s">
        <v>45</v>
      </c>
      <c r="G264" s="31" t="s">
        <v>91</v>
      </c>
      <c r="H264" s="31" t="s">
        <v>85</v>
      </c>
      <c r="I264" s="31" t="s">
        <v>77</v>
      </c>
      <c r="J264" s="31">
        <v>2030</v>
      </c>
      <c r="K264" s="31" t="s">
        <v>92</v>
      </c>
      <c r="L264" s="9">
        <v>40</v>
      </c>
      <c r="M264" s="33">
        <v>64</v>
      </c>
    </row>
    <row r="265" spans="2:13" x14ac:dyDescent="0.25">
      <c r="B265" s="31" t="s">
        <v>279</v>
      </c>
      <c r="D265" s="31" t="s">
        <v>98</v>
      </c>
      <c r="E265" s="7"/>
      <c r="F265" s="31" t="s">
        <v>45</v>
      </c>
      <c r="G265" s="31" t="s">
        <v>91</v>
      </c>
      <c r="H265" s="31" t="s">
        <v>85</v>
      </c>
      <c r="I265" s="31" t="s">
        <v>77</v>
      </c>
      <c r="J265" s="31">
        <v>2040</v>
      </c>
      <c r="K265" s="31" t="s">
        <v>92</v>
      </c>
      <c r="L265" s="9">
        <v>40</v>
      </c>
      <c r="M265" s="33">
        <v>64</v>
      </c>
    </row>
    <row r="266" spans="2:13" x14ac:dyDescent="0.25">
      <c r="B266" s="31" t="s">
        <v>279</v>
      </c>
      <c r="D266" s="31" t="s">
        <v>98</v>
      </c>
      <c r="E266" s="7"/>
      <c r="F266" s="31" t="s">
        <v>45</v>
      </c>
      <c r="G266" s="31" t="s">
        <v>91</v>
      </c>
      <c r="H266" s="31" t="s">
        <v>85</v>
      </c>
      <c r="I266" s="31" t="s">
        <v>77</v>
      </c>
      <c r="J266" s="31">
        <v>2050</v>
      </c>
      <c r="K266" s="31" t="s">
        <v>92</v>
      </c>
      <c r="L266" s="9">
        <v>40</v>
      </c>
      <c r="M266" s="33">
        <v>64</v>
      </c>
    </row>
    <row r="267" spans="2:13" x14ac:dyDescent="0.25">
      <c r="B267" s="31" t="s">
        <v>279</v>
      </c>
      <c r="D267" s="31" t="s">
        <v>98</v>
      </c>
      <c r="E267" s="7"/>
      <c r="F267" s="31" t="s">
        <v>45</v>
      </c>
      <c r="G267" s="31" t="s">
        <v>91</v>
      </c>
      <c r="H267" s="31" t="s">
        <v>85</v>
      </c>
      <c r="I267" s="31" t="s">
        <v>78</v>
      </c>
      <c r="J267" s="31">
        <v>2018</v>
      </c>
      <c r="K267" s="31" t="s">
        <v>92</v>
      </c>
      <c r="L267" s="9">
        <v>40</v>
      </c>
      <c r="M267" s="33">
        <v>64</v>
      </c>
    </row>
    <row r="268" spans="2:13" x14ac:dyDescent="0.25">
      <c r="B268" s="31" t="s">
        <v>279</v>
      </c>
      <c r="D268" s="31" t="s">
        <v>98</v>
      </c>
      <c r="E268" s="7"/>
      <c r="F268" s="31" t="s">
        <v>45</v>
      </c>
      <c r="G268" s="31" t="s">
        <v>91</v>
      </c>
      <c r="H268" s="31" t="s">
        <v>85</v>
      </c>
      <c r="I268" s="31" t="s">
        <v>78</v>
      </c>
      <c r="J268" s="31">
        <v>2020</v>
      </c>
      <c r="K268" s="31" t="s">
        <v>92</v>
      </c>
      <c r="L268" s="9">
        <v>40</v>
      </c>
      <c r="M268" s="33">
        <v>64</v>
      </c>
    </row>
    <row r="269" spans="2:13" x14ac:dyDescent="0.25">
      <c r="B269" s="31" t="s">
        <v>279</v>
      </c>
      <c r="D269" s="31" t="s">
        <v>98</v>
      </c>
      <c r="E269" s="7"/>
      <c r="F269" s="31" t="s">
        <v>45</v>
      </c>
      <c r="G269" s="31" t="s">
        <v>91</v>
      </c>
      <c r="H269" s="31" t="s">
        <v>85</v>
      </c>
      <c r="I269" s="31" t="s">
        <v>78</v>
      </c>
      <c r="J269" s="31">
        <v>2030</v>
      </c>
      <c r="K269" s="31" t="s">
        <v>92</v>
      </c>
      <c r="L269" s="9">
        <v>40</v>
      </c>
      <c r="M269" s="33">
        <v>64</v>
      </c>
    </row>
    <row r="270" spans="2:13" x14ac:dyDescent="0.25">
      <c r="B270" s="31" t="s">
        <v>279</v>
      </c>
      <c r="D270" s="31" t="s">
        <v>98</v>
      </c>
      <c r="E270" s="7"/>
      <c r="F270" s="31" t="s">
        <v>45</v>
      </c>
      <c r="G270" s="31" t="s">
        <v>91</v>
      </c>
      <c r="H270" s="31" t="s">
        <v>85</v>
      </c>
      <c r="I270" s="31" t="s">
        <v>78</v>
      </c>
      <c r="J270" s="31">
        <v>2040</v>
      </c>
      <c r="K270" s="31" t="s">
        <v>92</v>
      </c>
      <c r="L270" s="9">
        <v>40</v>
      </c>
      <c r="M270" s="33">
        <v>64</v>
      </c>
    </row>
    <row r="271" spans="2:13" x14ac:dyDescent="0.25">
      <c r="B271" s="31" t="s">
        <v>279</v>
      </c>
      <c r="D271" s="31" t="s">
        <v>98</v>
      </c>
      <c r="E271" s="7"/>
      <c r="F271" s="31" t="s">
        <v>45</v>
      </c>
      <c r="G271" s="31" t="s">
        <v>91</v>
      </c>
      <c r="H271" s="31" t="s">
        <v>85</v>
      </c>
      <c r="I271" s="31" t="s">
        <v>78</v>
      </c>
      <c r="J271" s="31">
        <v>2050</v>
      </c>
      <c r="K271" s="31" t="s">
        <v>92</v>
      </c>
      <c r="L271" s="9">
        <v>40</v>
      </c>
      <c r="M271" s="33">
        <v>64</v>
      </c>
    </row>
    <row r="272" spans="2:13" x14ac:dyDescent="0.25">
      <c r="B272" s="31" t="s">
        <v>279</v>
      </c>
      <c r="D272" s="31" t="s">
        <v>98</v>
      </c>
      <c r="E272" s="7"/>
      <c r="F272" s="31" t="s">
        <v>45</v>
      </c>
      <c r="G272" s="31" t="s">
        <v>91</v>
      </c>
      <c r="H272" s="31" t="s">
        <v>85</v>
      </c>
      <c r="I272" s="31" t="s">
        <v>79</v>
      </c>
      <c r="J272" s="31">
        <v>2018</v>
      </c>
      <c r="K272" s="31" t="s">
        <v>92</v>
      </c>
      <c r="L272" s="9">
        <v>40</v>
      </c>
    </row>
    <row r="273" spans="2:13" x14ac:dyDescent="0.25">
      <c r="B273" s="31" t="s">
        <v>279</v>
      </c>
      <c r="D273" s="31" t="s">
        <v>98</v>
      </c>
      <c r="E273" s="7"/>
      <c r="F273" s="31" t="s">
        <v>45</v>
      </c>
      <c r="G273" s="31" t="s">
        <v>91</v>
      </c>
      <c r="H273" s="31" t="s">
        <v>85</v>
      </c>
      <c r="I273" s="31" t="s">
        <v>79</v>
      </c>
      <c r="J273" s="31">
        <v>2020</v>
      </c>
      <c r="K273" s="31" t="s">
        <v>92</v>
      </c>
      <c r="L273" s="9">
        <v>40</v>
      </c>
    </row>
    <row r="274" spans="2:13" x14ac:dyDescent="0.25">
      <c r="B274" s="31" t="s">
        <v>279</v>
      </c>
      <c r="D274" s="31" t="s">
        <v>98</v>
      </c>
      <c r="E274" s="7"/>
      <c r="F274" s="31" t="s">
        <v>45</v>
      </c>
      <c r="G274" s="31" t="s">
        <v>91</v>
      </c>
      <c r="H274" s="31" t="s">
        <v>85</v>
      </c>
      <c r="I274" s="31" t="s">
        <v>79</v>
      </c>
      <c r="J274" s="31">
        <v>2030</v>
      </c>
      <c r="K274" s="31" t="s">
        <v>92</v>
      </c>
      <c r="L274" s="9">
        <v>40</v>
      </c>
    </row>
    <row r="275" spans="2:13" x14ac:dyDescent="0.25">
      <c r="B275" s="31" t="s">
        <v>279</v>
      </c>
      <c r="D275" s="31" t="s">
        <v>98</v>
      </c>
      <c r="E275" s="7"/>
      <c r="F275" s="31" t="s">
        <v>45</v>
      </c>
      <c r="G275" s="31" t="s">
        <v>91</v>
      </c>
      <c r="H275" s="31" t="s">
        <v>85</v>
      </c>
      <c r="I275" s="31" t="s">
        <v>79</v>
      </c>
      <c r="J275" s="31">
        <v>2040</v>
      </c>
      <c r="K275" s="31" t="s">
        <v>92</v>
      </c>
      <c r="L275" s="9">
        <v>40</v>
      </c>
    </row>
    <row r="276" spans="2:13" x14ac:dyDescent="0.25">
      <c r="B276" s="31" t="s">
        <v>279</v>
      </c>
      <c r="D276" s="31" t="s">
        <v>98</v>
      </c>
      <c r="E276" s="7"/>
      <c r="F276" s="31" t="s">
        <v>45</v>
      </c>
      <c r="G276" s="31" t="s">
        <v>91</v>
      </c>
      <c r="H276" s="31" t="s">
        <v>85</v>
      </c>
      <c r="I276" s="31" t="s">
        <v>79</v>
      </c>
      <c r="J276" s="31">
        <v>2050</v>
      </c>
      <c r="K276" s="31" t="s">
        <v>92</v>
      </c>
      <c r="L276" s="9">
        <v>40</v>
      </c>
    </row>
    <row r="277" spans="2:13" x14ac:dyDescent="0.25">
      <c r="B277" s="31" t="s">
        <v>279</v>
      </c>
      <c r="D277" s="31" t="s">
        <v>98</v>
      </c>
      <c r="E277" s="7"/>
      <c r="F277" s="31" t="s">
        <v>45</v>
      </c>
      <c r="G277" s="31" t="s">
        <v>91</v>
      </c>
      <c r="H277" s="31" t="s">
        <v>85</v>
      </c>
      <c r="I277" s="31" t="s">
        <v>152</v>
      </c>
      <c r="J277" s="31">
        <v>2018</v>
      </c>
      <c r="K277" s="31" t="s">
        <v>92</v>
      </c>
      <c r="L277" s="9">
        <v>40</v>
      </c>
    </row>
    <row r="278" spans="2:13" x14ac:dyDescent="0.25">
      <c r="B278" s="31" t="s">
        <v>279</v>
      </c>
      <c r="D278" s="31" t="s">
        <v>98</v>
      </c>
      <c r="E278" s="7"/>
      <c r="F278" s="31" t="s">
        <v>45</v>
      </c>
      <c r="G278" s="31" t="s">
        <v>91</v>
      </c>
      <c r="H278" s="31" t="s">
        <v>85</v>
      </c>
      <c r="I278" s="31" t="s">
        <v>152</v>
      </c>
      <c r="J278" s="31">
        <v>2020</v>
      </c>
      <c r="K278" s="31" t="s">
        <v>92</v>
      </c>
      <c r="L278" s="9">
        <v>40</v>
      </c>
    </row>
    <row r="279" spans="2:13" x14ac:dyDescent="0.25">
      <c r="B279" s="31" t="s">
        <v>279</v>
      </c>
      <c r="D279" s="31" t="s">
        <v>98</v>
      </c>
      <c r="E279" s="7"/>
      <c r="F279" s="31" t="s">
        <v>45</v>
      </c>
      <c r="G279" s="31" t="s">
        <v>91</v>
      </c>
      <c r="H279" s="31" t="s">
        <v>85</v>
      </c>
      <c r="I279" s="31" t="s">
        <v>152</v>
      </c>
      <c r="J279" s="31">
        <v>2030</v>
      </c>
      <c r="K279" s="31" t="s">
        <v>92</v>
      </c>
      <c r="L279" s="9">
        <v>40</v>
      </c>
    </row>
    <row r="280" spans="2:13" x14ac:dyDescent="0.25">
      <c r="B280" s="31" t="s">
        <v>279</v>
      </c>
      <c r="D280" s="31" t="s">
        <v>98</v>
      </c>
      <c r="E280" s="7"/>
      <c r="F280" s="31" t="s">
        <v>45</v>
      </c>
      <c r="G280" s="31" t="s">
        <v>91</v>
      </c>
      <c r="H280" s="31" t="s">
        <v>85</v>
      </c>
      <c r="I280" s="31" t="s">
        <v>152</v>
      </c>
      <c r="J280" s="31">
        <v>2040</v>
      </c>
      <c r="K280" s="31" t="s">
        <v>92</v>
      </c>
      <c r="L280" s="9">
        <v>40</v>
      </c>
    </row>
    <row r="281" spans="2:13" x14ac:dyDescent="0.25">
      <c r="B281" s="31" t="s">
        <v>279</v>
      </c>
      <c r="D281" s="31" t="s">
        <v>98</v>
      </c>
      <c r="E281" s="7"/>
      <c r="F281" s="31" t="s">
        <v>45</v>
      </c>
      <c r="G281" s="31" t="s">
        <v>91</v>
      </c>
      <c r="H281" s="31" t="s">
        <v>85</v>
      </c>
      <c r="I281" s="31" t="s">
        <v>152</v>
      </c>
      <c r="J281" s="31">
        <v>2050</v>
      </c>
      <c r="K281" s="31" t="s">
        <v>92</v>
      </c>
      <c r="L281" s="9">
        <v>40</v>
      </c>
    </row>
    <row r="282" spans="2:13" x14ac:dyDescent="0.25">
      <c r="B282" s="31" t="s">
        <v>279</v>
      </c>
      <c r="D282" s="31" t="s">
        <v>100</v>
      </c>
      <c r="E282" s="7"/>
      <c r="F282" s="31" t="s">
        <v>45</v>
      </c>
      <c r="G282" s="31" t="s">
        <v>91</v>
      </c>
      <c r="H282" s="31" t="s">
        <v>85</v>
      </c>
      <c r="I282" s="31" t="s">
        <v>77</v>
      </c>
      <c r="J282" s="31">
        <v>2018</v>
      </c>
      <c r="K282" s="31" t="s">
        <v>92</v>
      </c>
      <c r="L282" s="9">
        <v>40</v>
      </c>
      <c r="M282" s="32" t="s">
        <v>129</v>
      </c>
    </row>
    <row r="283" spans="2:13" x14ac:dyDescent="0.25">
      <c r="B283" s="31" t="s">
        <v>279</v>
      </c>
      <c r="D283" s="31" t="s">
        <v>100</v>
      </c>
      <c r="E283" s="7"/>
      <c r="F283" s="31" t="s">
        <v>45</v>
      </c>
      <c r="G283" s="31" t="s">
        <v>91</v>
      </c>
      <c r="H283" s="31" t="s">
        <v>85</v>
      </c>
      <c r="I283" s="31" t="s">
        <v>77</v>
      </c>
      <c r="J283" s="31">
        <v>2020</v>
      </c>
      <c r="K283" s="31" t="s">
        <v>92</v>
      </c>
      <c r="L283" s="9">
        <v>40</v>
      </c>
      <c r="M283" s="32" t="s">
        <v>345</v>
      </c>
    </row>
    <row r="284" spans="2:13" x14ac:dyDescent="0.25">
      <c r="B284" s="31" t="s">
        <v>279</v>
      </c>
      <c r="D284" s="31" t="s">
        <v>100</v>
      </c>
      <c r="E284" s="7"/>
      <c r="F284" s="31" t="s">
        <v>45</v>
      </c>
      <c r="G284" s="31" t="s">
        <v>91</v>
      </c>
      <c r="H284" s="31" t="s">
        <v>85</v>
      </c>
      <c r="I284" s="31" t="s">
        <v>77</v>
      </c>
      <c r="J284" s="31">
        <v>2030</v>
      </c>
      <c r="K284" s="31" t="s">
        <v>92</v>
      </c>
      <c r="L284" s="9">
        <v>40</v>
      </c>
      <c r="M284" s="32" t="s">
        <v>346</v>
      </c>
    </row>
    <row r="285" spans="2:13" x14ac:dyDescent="0.25">
      <c r="B285" s="31" t="s">
        <v>279</v>
      </c>
      <c r="D285" s="31" t="s">
        <v>100</v>
      </c>
      <c r="E285" s="7"/>
      <c r="F285" s="31" t="s">
        <v>45</v>
      </c>
      <c r="G285" s="31" t="s">
        <v>91</v>
      </c>
      <c r="H285" s="31" t="s">
        <v>85</v>
      </c>
      <c r="I285" s="31" t="s">
        <v>77</v>
      </c>
      <c r="J285" s="31">
        <v>2040</v>
      </c>
      <c r="K285" s="31" t="s">
        <v>92</v>
      </c>
      <c r="L285" s="9">
        <v>40</v>
      </c>
      <c r="M285" s="32" t="s">
        <v>347</v>
      </c>
    </row>
    <row r="286" spans="2:13" x14ac:dyDescent="0.25">
      <c r="B286" s="31" t="s">
        <v>279</v>
      </c>
      <c r="D286" s="31" t="s">
        <v>100</v>
      </c>
      <c r="E286" s="7"/>
      <c r="F286" s="31" t="s">
        <v>45</v>
      </c>
      <c r="G286" s="31" t="s">
        <v>91</v>
      </c>
      <c r="H286" s="31" t="s">
        <v>85</v>
      </c>
      <c r="I286" s="31" t="s">
        <v>77</v>
      </c>
      <c r="J286" s="31">
        <v>2050</v>
      </c>
      <c r="K286" s="31" t="s">
        <v>92</v>
      </c>
      <c r="L286" s="9">
        <v>40</v>
      </c>
      <c r="M286" s="32" t="s">
        <v>348</v>
      </c>
    </row>
    <row r="287" spans="2:13" x14ac:dyDescent="0.25">
      <c r="B287" s="31" t="s">
        <v>279</v>
      </c>
      <c r="D287" s="31" t="s">
        <v>100</v>
      </c>
      <c r="E287" s="7"/>
      <c r="F287" s="31" t="s">
        <v>45</v>
      </c>
      <c r="G287" s="31" t="s">
        <v>91</v>
      </c>
      <c r="H287" s="31" t="s">
        <v>85</v>
      </c>
      <c r="I287" s="31" t="s">
        <v>78</v>
      </c>
      <c r="J287" s="31">
        <v>2018</v>
      </c>
      <c r="K287" s="31" t="s">
        <v>92</v>
      </c>
      <c r="L287" s="9">
        <v>40</v>
      </c>
      <c r="M287" s="32" t="s">
        <v>349</v>
      </c>
    </row>
    <row r="288" spans="2:13" x14ac:dyDescent="0.25">
      <c r="B288" s="31" t="s">
        <v>279</v>
      </c>
      <c r="D288" s="31" t="s">
        <v>100</v>
      </c>
      <c r="E288" s="7"/>
      <c r="F288" s="31" t="s">
        <v>45</v>
      </c>
      <c r="G288" s="31" t="s">
        <v>91</v>
      </c>
      <c r="H288" s="31" t="s">
        <v>85</v>
      </c>
      <c r="I288" s="31" t="s">
        <v>78</v>
      </c>
      <c r="J288" s="31">
        <v>2020</v>
      </c>
      <c r="K288" s="31" t="s">
        <v>92</v>
      </c>
      <c r="L288" s="9">
        <v>40</v>
      </c>
      <c r="M288" s="32" t="s">
        <v>350</v>
      </c>
    </row>
    <row r="289" spans="2:13" x14ac:dyDescent="0.25">
      <c r="B289" s="31" t="s">
        <v>279</v>
      </c>
      <c r="D289" s="31" t="s">
        <v>100</v>
      </c>
      <c r="E289" s="7"/>
      <c r="F289" s="31" t="s">
        <v>45</v>
      </c>
      <c r="G289" s="31" t="s">
        <v>91</v>
      </c>
      <c r="H289" s="31" t="s">
        <v>85</v>
      </c>
      <c r="I289" s="31" t="s">
        <v>78</v>
      </c>
      <c r="J289" s="31">
        <v>2030</v>
      </c>
      <c r="K289" s="31" t="s">
        <v>92</v>
      </c>
      <c r="L289" s="9">
        <v>40</v>
      </c>
      <c r="M289" s="32" t="s">
        <v>351</v>
      </c>
    </row>
    <row r="290" spans="2:13" x14ac:dyDescent="0.25">
      <c r="B290" s="31" t="s">
        <v>279</v>
      </c>
      <c r="D290" s="31" t="s">
        <v>100</v>
      </c>
      <c r="E290" s="7"/>
      <c r="F290" s="31" t="s">
        <v>45</v>
      </c>
      <c r="G290" s="31" t="s">
        <v>91</v>
      </c>
      <c r="H290" s="31" t="s">
        <v>85</v>
      </c>
      <c r="I290" s="31" t="s">
        <v>78</v>
      </c>
      <c r="J290" s="31">
        <v>2040</v>
      </c>
      <c r="K290" s="31" t="s">
        <v>92</v>
      </c>
      <c r="L290" s="9">
        <v>40</v>
      </c>
      <c r="M290" s="32" t="s">
        <v>352</v>
      </c>
    </row>
    <row r="291" spans="2:13" x14ac:dyDescent="0.25">
      <c r="B291" s="31" t="s">
        <v>279</v>
      </c>
      <c r="D291" s="31" t="s">
        <v>100</v>
      </c>
      <c r="E291" s="7"/>
      <c r="F291" s="31" t="s">
        <v>45</v>
      </c>
      <c r="G291" s="31" t="s">
        <v>91</v>
      </c>
      <c r="H291" s="31" t="s">
        <v>85</v>
      </c>
      <c r="I291" s="31" t="s">
        <v>78</v>
      </c>
      <c r="J291" s="31">
        <v>2050</v>
      </c>
      <c r="K291" s="31" t="s">
        <v>92</v>
      </c>
      <c r="L291" s="9">
        <v>40</v>
      </c>
      <c r="M291" s="32" t="s">
        <v>353</v>
      </c>
    </row>
    <row r="292" spans="2:13" x14ac:dyDescent="0.25">
      <c r="B292" s="31" t="s">
        <v>279</v>
      </c>
      <c r="D292" s="31" t="s">
        <v>100</v>
      </c>
      <c r="E292" s="7"/>
      <c r="F292" s="31" t="s">
        <v>45</v>
      </c>
      <c r="G292" s="31" t="s">
        <v>91</v>
      </c>
      <c r="H292" s="31" t="s">
        <v>85</v>
      </c>
      <c r="I292" s="31" t="s">
        <v>79</v>
      </c>
      <c r="J292" s="31">
        <v>2018</v>
      </c>
      <c r="K292" s="31" t="s">
        <v>92</v>
      </c>
      <c r="L292" s="9">
        <v>40</v>
      </c>
    </row>
    <row r="293" spans="2:13" x14ac:dyDescent="0.25">
      <c r="B293" s="31" t="s">
        <v>279</v>
      </c>
      <c r="D293" s="31" t="s">
        <v>100</v>
      </c>
      <c r="E293" s="7"/>
      <c r="F293" s="31" t="s">
        <v>45</v>
      </c>
      <c r="G293" s="31" t="s">
        <v>91</v>
      </c>
      <c r="H293" s="31" t="s">
        <v>85</v>
      </c>
      <c r="I293" s="31" t="s">
        <v>79</v>
      </c>
      <c r="J293" s="31">
        <v>2020</v>
      </c>
      <c r="K293" s="31" t="s">
        <v>92</v>
      </c>
      <c r="L293" s="9">
        <v>40</v>
      </c>
    </row>
    <row r="294" spans="2:13" x14ac:dyDescent="0.25">
      <c r="B294" s="31" t="s">
        <v>279</v>
      </c>
      <c r="D294" s="31" t="s">
        <v>100</v>
      </c>
      <c r="E294" s="7"/>
      <c r="F294" s="31" t="s">
        <v>45</v>
      </c>
      <c r="G294" s="31" t="s">
        <v>91</v>
      </c>
      <c r="H294" s="31" t="s">
        <v>85</v>
      </c>
      <c r="I294" s="31" t="s">
        <v>79</v>
      </c>
      <c r="J294" s="31">
        <v>2030</v>
      </c>
      <c r="K294" s="31" t="s">
        <v>92</v>
      </c>
      <c r="L294" s="9">
        <v>40</v>
      </c>
    </row>
    <row r="295" spans="2:13" x14ac:dyDescent="0.25">
      <c r="B295" s="31" t="s">
        <v>279</v>
      </c>
      <c r="D295" s="31" t="s">
        <v>100</v>
      </c>
      <c r="E295" s="7"/>
      <c r="F295" s="31" t="s">
        <v>45</v>
      </c>
      <c r="G295" s="31" t="s">
        <v>91</v>
      </c>
      <c r="H295" s="31" t="s">
        <v>85</v>
      </c>
      <c r="I295" s="31" t="s">
        <v>79</v>
      </c>
      <c r="J295" s="31">
        <v>2040</v>
      </c>
      <c r="K295" s="31" t="s">
        <v>92</v>
      </c>
      <c r="L295" s="9">
        <v>40</v>
      </c>
    </row>
    <row r="296" spans="2:13" x14ac:dyDescent="0.25">
      <c r="B296" s="31" t="s">
        <v>279</v>
      </c>
      <c r="D296" s="31" t="s">
        <v>100</v>
      </c>
      <c r="E296" s="7"/>
      <c r="F296" s="31" t="s">
        <v>45</v>
      </c>
      <c r="G296" s="31" t="s">
        <v>91</v>
      </c>
      <c r="H296" s="31" t="s">
        <v>85</v>
      </c>
      <c r="I296" s="31" t="s">
        <v>79</v>
      </c>
      <c r="J296" s="31">
        <v>2050</v>
      </c>
      <c r="K296" s="31" t="s">
        <v>92</v>
      </c>
      <c r="L296" s="9">
        <v>40</v>
      </c>
    </row>
    <row r="297" spans="2:13" x14ac:dyDescent="0.25">
      <c r="B297" s="31" t="s">
        <v>279</v>
      </c>
      <c r="D297" s="31" t="s">
        <v>100</v>
      </c>
      <c r="E297" s="7"/>
      <c r="F297" s="31" t="s">
        <v>45</v>
      </c>
      <c r="G297" s="31" t="s">
        <v>91</v>
      </c>
      <c r="H297" s="31" t="s">
        <v>85</v>
      </c>
      <c r="I297" s="31" t="s">
        <v>152</v>
      </c>
      <c r="J297" s="31">
        <v>2018</v>
      </c>
      <c r="K297" s="31" t="s">
        <v>92</v>
      </c>
      <c r="L297" s="9">
        <v>40</v>
      </c>
    </row>
    <row r="298" spans="2:13" x14ac:dyDescent="0.25">
      <c r="B298" s="31" t="s">
        <v>279</v>
      </c>
      <c r="D298" s="31" t="s">
        <v>100</v>
      </c>
      <c r="E298" s="7"/>
      <c r="F298" s="31" t="s">
        <v>45</v>
      </c>
      <c r="G298" s="31" t="s">
        <v>91</v>
      </c>
      <c r="H298" s="31" t="s">
        <v>85</v>
      </c>
      <c r="I298" s="31" t="s">
        <v>152</v>
      </c>
      <c r="J298" s="31">
        <v>2020</v>
      </c>
      <c r="K298" s="31" t="s">
        <v>92</v>
      </c>
      <c r="L298" s="9">
        <v>40</v>
      </c>
    </row>
    <row r="299" spans="2:13" x14ac:dyDescent="0.25">
      <c r="B299" s="31" t="s">
        <v>279</v>
      </c>
      <c r="D299" s="31" t="s">
        <v>100</v>
      </c>
      <c r="E299" s="7"/>
      <c r="F299" s="31" t="s">
        <v>45</v>
      </c>
      <c r="G299" s="31" t="s">
        <v>91</v>
      </c>
      <c r="H299" s="31" t="s">
        <v>85</v>
      </c>
      <c r="I299" s="31" t="s">
        <v>152</v>
      </c>
      <c r="J299" s="31">
        <v>2030</v>
      </c>
      <c r="K299" s="31" t="s">
        <v>92</v>
      </c>
      <c r="L299" s="9">
        <v>40</v>
      </c>
    </row>
    <row r="300" spans="2:13" x14ac:dyDescent="0.25">
      <c r="B300" s="31" t="s">
        <v>279</v>
      </c>
      <c r="D300" s="31" t="s">
        <v>100</v>
      </c>
      <c r="E300" s="7"/>
      <c r="F300" s="31" t="s">
        <v>45</v>
      </c>
      <c r="G300" s="31" t="s">
        <v>91</v>
      </c>
      <c r="H300" s="31" t="s">
        <v>85</v>
      </c>
      <c r="I300" s="31" t="s">
        <v>152</v>
      </c>
      <c r="J300" s="31">
        <v>2040</v>
      </c>
      <c r="K300" s="31" t="s">
        <v>92</v>
      </c>
      <c r="L300" s="9">
        <v>40</v>
      </c>
    </row>
    <row r="301" spans="2:13" x14ac:dyDescent="0.25">
      <c r="B301" s="31" t="s">
        <v>279</v>
      </c>
      <c r="D301" s="31" t="s">
        <v>100</v>
      </c>
      <c r="E301" s="7"/>
      <c r="F301" s="31" t="s">
        <v>45</v>
      </c>
      <c r="G301" s="31" t="s">
        <v>91</v>
      </c>
      <c r="H301" s="31" t="s">
        <v>85</v>
      </c>
      <c r="I301" s="31" t="s">
        <v>152</v>
      </c>
      <c r="J301" s="31">
        <v>2050</v>
      </c>
      <c r="K301" s="31" t="s">
        <v>92</v>
      </c>
      <c r="L301" s="9">
        <v>40</v>
      </c>
    </row>
    <row r="302" spans="2:13" x14ac:dyDescent="0.25">
      <c r="B302" s="31" t="s">
        <v>279</v>
      </c>
      <c r="D302" s="31" t="s">
        <v>101</v>
      </c>
      <c r="E302" s="7"/>
      <c r="F302" s="31" t="s">
        <v>45</v>
      </c>
      <c r="G302" s="31" t="s">
        <v>91</v>
      </c>
      <c r="H302" s="31" t="s">
        <v>85</v>
      </c>
      <c r="I302" s="31" t="s">
        <v>77</v>
      </c>
      <c r="J302" s="31">
        <v>2018</v>
      </c>
      <c r="K302" s="31" t="s">
        <v>92</v>
      </c>
      <c r="L302" s="9">
        <v>40</v>
      </c>
      <c r="M302" s="32" t="s">
        <v>113</v>
      </c>
    </row>
    <row r="303" spans="2:13" x14ac:dyDescent="0.25">
      <c r="B303" s="31" t="s">
        <v>279</v>
      </c>
      <c r="D303" s="31" t="s">
        <v>101</v>
      </c>
      <c r="E303" s="7"/>
      <c r="F303" s="31" t="s">
        <v>45</v>
      </c>
      <c r="G303" s="31" t="s">
        <v>91</v>
      </c>
      <c r="H303" s="31" t="s">
        <v>85</v>
      </c>
      <c r="I303" s="31" t="s">
        <v>77</v>
      </c>
      <c r="J303" s="31">
        <v>2020</v>
      </c>
      <c r="K303" s="31" t="s">
        <v>92</v>
      </c>
      <c r="L303" s="9">
        <v>40</v>
      </c>
      <c r="M303" s="32" t="s">
        <v>113</v>
      </c>
    </row>
    <row r="304" spans="2:13" x14ac:dyDescent="0.25">
      <c r="B304" s="31" t="s">
        <v>279</v>
      </c>
      <c r="D304" s="31" t="s">
        <v>101</v>
      </c>
      <c r="E304" s="7"/>
      <c r="F304" s="31" t="s">
        <v>45</v>
      </c>
      <c r="G304" s="31" t="s">
        <v>91</v>
      </c>
      <c r="H304" s="31" t="s">
        <v>85</v>
      </c>
      <c r="I304" s="31" t="s">
        <v>77</v>
      </c>
      <c r="J304" s="31">
        <v>2030</v>
      </c>
      <c r="K304" s="31" t="s">
        <v>92</v>
      </c>
      <c r="L304" s="9">
        <v>40</v>
      </c>
      <c r="M304" s="32" t="s">
        <v>113</v>
      </c>
    </row>
    <row r="305" spans="2:13" x14ac:dyDescent="0.25">
      <c r="B305" s="31" t="s">
        <v>279</v>
      </c>
      <c r="D305" s="31" t="s">
        <v>101</v>
      </c>
      <c r="E305" s="7"/>
      <c r="F305" s="31" t="s">
        <v>45</v>
      </c>
      <c r="G305" s="31" t="s">
        <v>91</v>
      </c>
      <c r="H305" s="31" t="s">
        <v>85</v>
      </c>
      <c r="I305" s="31" t="s">
        <v>77</v>
      </c>
      <c r="J305" s="31">
        <v>2040</v>
      </c>
      <c r="K305" s="31" t="s">
        <v>92</v>
      </c>
      <c r="L305" s="9">
        <v>40</v>
      </c>
      <c r="M305" s="32" t="s">
        <v>113</v>
      </c>
    </row>
    <row r="306" spans="2:13" x14ac:dyDescent="0.25">
      <c r="B306" s="31" t="s">
        <v>279</v>
      </c>
      <c r="D306" s="31" t="s">
        <v>101</v>
      </c>
      <c r="E306" s="7"/>
      <c r="F306" s="31" t="s">
        <v>45</v>
      </c>
      <c r="G306" s="31" t="s">
        <v>91</v>
      </c>
      <c r="H306" s="31" t="s">
        <v>85</v>
      </c>
      <c r="I306" s="31" t="s">
        <v>77</v>
      </c>
      <c r="J306" s="31">
        <v>2050</v>
      </c>
      <c r="K306" s="31" t="s">
        <v>92</v>
      </c>
      <c r="L306" s="9">
        <v>40</v>
      </c>
      <c r="M306" s="32" t="s">
        <v>113</v>
      </c>
    </row>
    <row r="307" spans="2:13" x14ac:dyDescent="0.25">
      <c r="B307" s="31" t="s">
        <v>279</v>
      </c>
      <c r="D307" s="31" t="s">
        <v>101</v>
      </c>
      <c r="E307" s="7"/>
      <c r="F307" s="31" t="s">
        <v>45</v>
      </c>
      <c r="G307" s="31" t="s">
        <v>91</v>
      </c>
      <c r="H307" s="31" t="s">
        <v>85</v>
      </c>
      <c r="I307" s="31" t="s">
        <v>78</v>
      </c>
      <c r="J307" s="31">
        <v>2018</v>
      </c>
      <c r="K307" s="31" t="s">
        <v>92</v>
      </c>
      <c r="L307" s="9">
        <v>40</v>
      </c>
      <c r="M307" s="32" t="s">
        <v>131</v>
      </c>
    </row>
    <row r="308" spans="2:13" x14ac:dyDescent="0.25">
      <c r="B308" s="31" t="s">
        <v>279</v>
      </c>
      <c r="D308" s="31" t="s">
        <v>101</v>
      </c>
      <c r="E308" s="7"/>
      <c r="F308" s="31" t="s">
        <v>45</v>
      </c>
      <c r="G308" s="31" t="s">
        <v>91</v>
      </c>
      <c r="H308" s="31" t="s">
        <v>85</v>
      </c>
      <c r="I308" s="31" t="s">
        <v>78</v>
      </c>
      <c r="J308" s="31">
        <v>2020</v>
      </c>
      <c r="K308" s="31" t="s">
        <v>92</v>
      </c>
      <c r="L308" s="9">
        <v>40</v>
      </c>
      <c r="M308" s="32" t="s">
        <v>131</v>
      </c>
    </row>
    <row r="309" spans="2:13" x14ac:dyDescent="0.25">
      <c r="B309" s="31" t="s">
        <v>279</v>
      </c>
      <c r="D309" s="31" t="s">
        <v>101</v>
      </c>
      <c r="E309" s="7"/>
      <c r="F309" s="31" t="s">
        <v>45</v>
      </c>
      <c r="G309" s="31" t="s">
        <v>91</v>
      </c>
      <c r="H309" s="31" t="s">
        <v>85</v>
      </c>
      <c r="I309" s="31" t="s">
        <v>78</v>
      </c>
      <c r="J309" s="31">
        <v>2030</v>
      </c>
      <c r="K309" s="31" t="s">
        <v>92</v>
      </c>
      <c r="L309" s="9">
        <v>40</v>
      </c>
      <c r="M309" s="32" t="s">
        <v>131</v>
      </c>
    </row>
    <row r="310" spans="2:13" x14ac:dyDescent="0.25">
      <c r="B310" s="31" t="s">
        <v>279</v>
      </c>
      <c r="D310" s="31" t="s">
        <v>101</v>
      </c>
      <c r="E310" s="7"/>
      <c r="F310" s="31" t="s">
        <v>45</v>
      </c>
      <c r="G310" s="31" t="s">
        <v>91</v>
      </c>
      <c r="H310" s="31" t="s">
        <v>85</v>
      </c>
      <c r="I310" s="31" t="s">
        <v>78</v>
      </c>
      <c r="J310" s="31">
        <v>2040</v>
      </c>
      <c r="K310" s="31" t="s">
        <v>92</v>
      </c>
      <c r="L310" s="9">
        <v>40</v>
      </c>
      <c r="M310" s="32" t="s">
        <v>131</v>
      </c>
    </row>
    <row r="311" spans="2:13" x14ac:dyDescent="0.25">
      <c r="B311" s="31" t="s">
        <v>279</v>
      </c>
      <c r="D311" s="31" t="s">
        <v>101</v>
      </c>
      <c r="E311" s="7"/>
      <c r="F311" s="31" t="s">
        <v>45</v>
      </c>
      <c r="G311" s="31" t="s">
        <v>91</v>
      </c>
      <c r="H311" s="31" t="s">
        <v>85</v>
      </c>
      <c r="I311" s="31" t="s">
        <v>78</v>
      </c>
      <c r="J311" s="31">
        <v>2050</v>
      </c>
      <c r="K311" s="31" t="s">
        <v>92</v>
      </c>
      <c r="L311" s="9">
        <v>40</v>
      </c>
      <c r="M311" s="32" t="s">
        <v>131</v>
      </c>
    </row>
    <row r="312" spans="2:13" x14ac:dyDescent="0.25">
      <c r="B312" s="31" t="s">
        <v>279</v>
      </c>
      <c r="D312" s="31" t="s">
        <v>101</v>
      </c>
      <c r="E312" s="7"/>
      <c r="F312" s="31" t="s">
        <v>45</v>
      </c>
      <c r="G312" s="31" t="s">
        <v>91</v>
      </c>
      <c r="H312" s="31" t="s">
        <v>85</v>
      </c>
      <c r="I312" s="31" t="s">
        <v>79</v>
      </c>
      <c r="J312" s="31">
        <v>2018</v>
      </c>
      <c r="K312" s="31" t="s">
        <v>92</v>
      </c>
      <c r="L312" s="9">
        <v>40</v>
      </c>
    </row>
    <row r="313" spans="2:13" x14ac:dyDescent="0.25">
      <c r="B313" s="31" t="s">
        <v>279</v>
      </c>
      <c r="D313" s="31" t="s">
        <v>101</v>
      </c>
      <c r="E313" s="7"/>
      <c r="F313" s="31" t="s">
        <v>45</v>
      </c>
      <c r="G313" s="31" t="s">
        <v>91</v>
      </c>
      <c r="H313" s="31" t="s">
        <v>85</v>
      </c>
      <c r="I313" s="31" t="s">
        <v>79</v>
      </c>
      <c r="J313" s="31">
        <v>2020</v>
      </c>
      <c r="K313" s="31" t="s">
        <v>92</v>
      </c>
      <c r="L313" s="9">
        <v>40</v>
      </c>
    </row>
    <row r="314" spans="2:13" x14ac:dyDescent="0.25">
      <c r="B314" s="31" t="s">
        <v>279</v>
      </c>
      <c r="D314" s="31" t="s">
        <v>101</v>
      </c>
      <c r="E314" s="7"/>
      <c r="F314" s="31" t="s">
        <v>45</v>
      </c>
      <c r="G314" s="31" t="s">
        <v>91</v>
      </c>
      <c r="H314" s="31" t="s">
        <v>85</v>
      </c>
      <c r="I314" s="31" t="s">
        <v>79</v>
      </c>
      <c r="J314" s="31">
        <v>2030</v>
      </c>
      <c r="K314" s="31" t="s">
        <v>92</v>
      </c>
      <c r="L314" s="9">
        <v>40</v>
      </c>
    </row>
    <row r="315" spans="2:13" x14ac:dyDescent="0.25">
      <c r="B315" s="31" t="s">
        <v>279</v>
      </c>
      <c r="D315" s="31" t="s">
        <v>101</v>
      </c>
      <c r="E315" s="7"/>
      <c r="F315" s="31" t="s">
        <v>45</v>
      </c>
      <c r="G315" s="31" t="s">
        <v>91</v>
      </c>
      <c r="H315" s="31" t="s">
        <v>85</v>
      </c>
      <c r="I315" s="31" t="s">
        <v>79</v>
      </c>
      <c r="J315" s="31">
        <v>2040</v>
      </c>
      <c r="K315" s="31" t="s">
        <v>92</v>
      </c>
      <c r="L315" s="9">
        <v>40</v>
      </c>
    </row>
    <row r="316" spans="2:13" x14ac:dyDescent="0.25">
      <c r="B316" s="31" t="s">
        <v>279</v>
      </c>
      <c r="D316" s="31" t="s">
        <v>101</v>
      </c>
      <c r="E316" s="7"/>
      <c r="F316" s="31" t="s">
        <v>45</v>
      </c>
      <c r="G316" s="31" t="s">
        <v>91</v>
      </c>
      <c r="H316" s="31" t="s">
        <v>85</v>
      </c>
      <c r="I316" s="31" t="s">
        <v>79</v>
      </c>
      <c r="J316" s="31">
        <v>2050</v>
      </c>
      <c r="K316" s="31" t="s">
        <v>92</v>
      </c>
      <c r="L316" s="9">
        <v>40</v>
      </c>
    </row>
    <row r="317" spans="2:13" x14ac:dyDescent="0.25">
      <c r="B317" s="31" t="s">
        <v>279</v>
      </c>
      <c r="D317" s="31" t="s">
        <v>101</v>
      </c>
      <c r="E317" s="7"/>
      <c r="F317" s="31" t="s">
        <v>45</v>
      </c>
      <c r="G317" s="31" t="s">
        <v>91</v>
      </c>
      <c r="H317" s="31" t="s">
        <v>85</v>
      </c>
      <c r="I317" s="31" t="s">
        <v>152</v>
      </c>
      <c r="J317" s="31">
        <v>2018</v>
      </c>
      <c r="K317" s="31" t="s">
        <v>92</v>
      </c>
      <c r="L317" s="9">
        <v>40</v>
      </c>
    </row>
    <row r="318" spans="2:13" x14ac:dyDescent="0.25">
      <c r="B318" s="31" t="s">
        <v>279</v>
      </c>
      <c r="D318" s="31" t="s">
        <v>101</v>
      </c>
      <c r="E318" s="7"/>
      <c r="F318" s="31" t="s">
        <v>45</v>
      </c>
      <c r="G318" s="31" t="s">
        <v>91</v>
      </c>
      <c r="H318" s="31" t="s">
        <v>85</v>
      </c>
      <c r="I318" s="31" t="s">
        <v>152</v>
      </c>
      <c r="J318" s="31">
        <v>2020</v>
      </c>
      <c r="K318" s="31" t="s">
        <v>92</v>
      </c>
      <c r="L318" s="9">
        <v>40</v>
      </c>
    </row>
    <row r="319" spans="2:13" x14ac:dyDescent="0.25">
      <c r="B319" s="31" t="s">
        <v>279</v>
      </c>
      <c r="D319" s="31" t="s">
        <v>101</v>
      </c>
      <c r="E319" s="7"/>
      <c r="F319" s="31" t="s">
        <v>45</v>
      </c>
      <c r="G319" s="31" t="s">
        <v>91</v>
      </c>
      <c r="H319" s="31" t="s">
        <v>85</v>
      </c>
      <c r="I319" s="31" t="s">
        <v>152</v>
      </c>
      <c r="J319" s="31">
        <v>2030</v>
      </c>
      <c r="K319" s="31" t="s">
        <v>92</v>
      </c>
      <c r="L319" s="9">
        <v>40</v>
      </c>
    </row>
    <row r="320" spans="2:13" x14ac:dyDescent="0.25">
      <c r="B320" s="31" t="s">
        <v>279</v>
      </c>
      <c r="D320" s="31" t="s">
        <v>101</v>
      </c>
      <c r="E320" s="7"/>
      <c r="F320" s="31" t="s">
        <v>45</v>
      </c>
      <c r="G320" s="31" t="s">
        <v>91</v>
      </c>
      <c r="H320" s="31" t="s">
        <v>85</v>
      </c>
      <c r="I320" s="31" t="s">
        <v>152</v>
      </c>
      <c r="J320" s="31">
        <v>2040</v>
      </c>
      <c r="K320" s="31" t="s">
        <v>92</v>
      </c>
      <c r="L320" s="9">
        <v>40</v>
      </c>
    </row>
    <row r="321" spans="2:13" x14ac:dyDescent="0.25">
      <c r="B321" s="31" t="s">
        <v>279</v>
      </c>
      <c r="D321" s="31" t="s">
        <v>101</v>
      </c>
      <c r="E321" s="7"/>
      <c r="F321" s="31" t="s">
        <v>45</v>
      </c>
      <c r="G321" s="31" t="s">
        <v>91</v>
      </c>
      <c r="H321" s="31" t="s">
        <v>85</v>
      </c>
      <c r="I321" s="31" t="s">
        <v>152</v>
      </c>
      <c r="J321" s="31">
        <v>2050</v>
      </c>
      <c r="K321" s="31" t="s">
        <v>92</v>
      </c>
      <c r="L321" s="9">
        <v>40</v>
      </c>
    </row>
    <row r="322" spans="2:13" x14ac:dyDescent="0.25">
      <c r="B322" s="31" t="s">
        <v>279</v>
      </c>
      <c r="D322" s="31" t="s">
        <v>70</v>
      </c>
      <c r="F322" s="31" t="s">
        <v>69</v>
      </c>
      <c r="G322" s="31" t="s">
        <v>91</v>
      </c>
      <c r="H322" s="31" t="s">
        <v>85</v>
      </c>
      <c r="I322" s="31" t="s">
        <v>77</v>
      </c>
      <c r="J322" s="31">
        <v>2018</v>
      </c>
      <c r="K322" s="31" t="s">
        <v>92</v>
      </c>
      <c r="L322" s="9">
        <v>40</v>
      </c>
      <c r="M322" s="32">
        <v>45</v>
      </c>
    </row>
    <row r="323" spans="2:13" x14ac:dyDescent="0.25">
      <c r="B323" s="31" t="s">
        <v>279</v>
      </c>
      <c r="D323" s="31" t="s">
        <v>70</v>
      </c>
      <c r="F323" s="31" t="s">
        <v>69</v>
      </c>
      <c r="G323" s="31" t="s">
        <v>91</v>
      </c>
      <c r="H323" s="31" t="s">
        <v>85</v>
      </c>
      <c r="I323" s="31" t="s">
        <v>77</v>
      </c>
      <c r="J323" s="31">
        <v>2020</v>
      </c>
      <c r="K323" s="31" t="s">
        <v>92</v>
      </c>
      <c r="L323" s="9">
        <v>40</v>
      </c>
      <c r="M323" s="32">
        <v>45</v>
      </c>
    </row>
    <row r="324" spans="2:13" x14ac:dyDescent="0.25">
      <c r="B324" s="31" t="s">
        <v>279</v>
      </c>
      <c r="D324" s="31" t="s">
        <v>70</v>
      </c>
      <c r="F324" s="31" t="s">
        <v>69</v>
      </c>
      <c r="G324" s="31" t="s">
        <v>91</v>
      </c>
      <c r="H324" s="31" t="s">
        <v>85</v>
      </c>
      <c r="I324" s="31" t="s">
        <v>77</v>
      </c>
      <c r="J324" s="31">
        <v>2030</v>
      </c>
      <c r="K324" s="31" t="s">
        <v>92</v>
      </c>
      <c r="L324" s="9">
        <v>40</v>
      </c>
      <c r="M324" s="32">
        <v>45</v>
      </c>
    </row>
    <row r="325" spans="2:13" x14ac:dyDescent="0.25">
      <c r="B325" s="31" t="s">
        <v>279</v>
      </c>
      <c r="D325" s="31" t="s">
        <v>70</v>
      </c>
      <c r="F325" s="31" t="s">
        <v>69</v>
      </c>
      <c r="G325" s="31" t="s">
        <v>91</v>
      </c>
      <c r="H325" s="31" t="s">
        <v>85</v>
      </c>
      <c r="I325" s="31" t="s">
        <v>77</v>
      </c>
      <c r="J325" s="31">
        <v>2040</v>
      </c>
      <c r="K325" s="31" t="s">
        <v>92</v>
      </c>
      <c r="L325" s="9">
        <v>40</v>
      </c>
      <c r="M325" s="32">
        <v>45</v>
      </c>
    </row>
    <row r="326" spans="2:13" x14ac:dyDescent="0.25">
      <c r="B326" s="31" t="s">
        <v>279</v>
      </c>
      <c r="D326" s="31" t="s">
        <v>70</v>
      </c>
      <c r="F326" s="31" t="s">
        <v>69</v>
      </c>
      <c r="G326" s="31" t="s">
        <v>91</v>
      </c>
      <c r="H326" s="31" t="s">
        <v>85</v>
      </c>
      <c r="I326" s="31" t="s">
        <v>77</v>
      </c>
      <c r="J326" s="31">
        <v>2050</v>
      </c>
      <c r="K326" s="31" t="s">
        <v>92</v>
      </c>
      <c r="L326" s="9">
        <v>40</v>
      </c>
      <c r="M326" s="32">
        <v>45</v>
      </c>
    </row>
    <row r="327" spans="2:13" x14ac:dyDescent="0.25">
      <c r="B327" s="31" t="s">
        <v>279</v>
      </c>
      <c r="D327" s="31" t="s">
        <v>70</v>
      </c>
      <c r="F327" s="31" t="s">
        <v>69</v>
      </c>
      <c r="G327" s="31" t="s">
        <v>91</v>
      </c>
      <c r="H327" s="31" t="s">
        <v>85</v>
      </c>
      <c r="I327" s="31" t="s">
        <v>78</v>
      </c>
      <c r="J327" s="31">
        <v>2018</v>
      </c>
      <c r="K327" s="31" t="s">
        <v>92</v>
      </c>
      <c r="L327" s="9">
        <v>80</v>
      </c>
      <c r="M327" s="33">
        <v>28</v>
      </c>
    </row>
    <row r="328" spans="2:13" x14ac:dyDescent="0.25">
      <c r="B328" s="31" t="s">
        <v>279</v>
      </c>
      <c r="D328" s="31" t="s">
        <v>70</v>
      </c>
      <c r="F328" s="31" t="s">
        <v>69</v>
      </c>
      <c r="G328" s="31" t="s">
        <v>91</v>
      </c>
      <c r="H328" s="31" t="s">
        <v>85</v>
      </c>
      <c r="I328" s="31" t="s">
        <v>78</v>
      </c>
      <c r="J328" s="31">
        <v>2020</v>
      </c>
      <c r="K328" s="31" t="s">
        <v>92</v>
      </c>
      <c r="L328" s="9">
        <v>80</v>
      </c>
      <c r="M328" s="33">
        <v>28</v>
      </c>
    </row>
    <row r="329" spans="2:13" x14ac:dyDescent="0.25">
      <c r="B329" s="31" t="s">
        <v>279</v>
      </c>
      <c r="D329" s="31" t="s">
        <v>70</v>
      </c>
      <c r="F329" s="31" t="s">
        <v>69</v>
      </c>
      <c r="G329" s="31" t="s">
        <v>91</v>
      </c>
      <c r="H329" s="31" t="s">
        <v>85</v>
      </c>
      <c r="I329" s="31" t="s">
        <v>78</v>
      </c>
      <c r="J329" s="31">
        <v>2030</v>
      </c>
      <c r="K329" s="31" t="s">
        <v>92</v>
      </c>
      <c r="L329" s="9">
        <v>80</v>
      </c>
      <c r="M329" s="33">
        <v>28</v>
      </c>
    </row>
    <row r="330" spans="2:13" x14ac:dyDescent="0.25">
      <c r="B330" s="31" t="s">
        <v>279</v>
      </c>
      <c r="D330" s="31" t="s">
        <v>70</v>
      </c>
      <c r="F330" s="31" t="s">
        <v>69</v>
      </c>
      <c r="G330" s="31" t="s">
        <v>91</v>
      </c>
      <c r="H330" s="31" t="s">
        <v>85</v>
      </c>
      <c r="I330" s="31" t="s">
        <v>78</v>
      </c>
      <c r="J330" s="31">
        <v>2040</v>
      </c>
      <c r="K330" s="31" t="s">
        <v>92</v>
      </c>
      <c r="L330" s="9">
        <v>80</v>
      </c>
      <c r="M330" s="33">
        <v>28</v>
      </c>
    </row>
    <row r="331" spans="2:13" x14ac:dyDescent="0.25">
      <c r="B331" s="31" t="s">
        <v>279</v>
      </c>
      <c r="D331" s="31" t="s">
        <v>70</v>
      </c>
      <c r="F331" s="31" t="s">
        <v>69</v>
      </c>
      <c r="G331" s="31" t="s">
        <v>91</v>
      </c>
      <c r="H331" s="31" t="s">
        <v>85</v>
      </c>
      <c r="I331" s="31" t="s">
        <v>78</v>
      </c>
      <c r="J331" s="31">
        <v>2050</v>
      </c>
      <c r="K331" s="31" t="s">
        <v>92</v>
      </c>
      <c r="L331" s="9">
        <v>80</v>
      </c>
      <c r="M331" s="33">
        <v>28</v>
      </c>
    </row>
    <row r="332" spans="2:13" x14ac:dyDescent="0.25">
      <c r="B332" s="31" t="s">
        <v>279</v>
      </c>
      <c r="D332" s="31" t="s">
        <v>70</v>
      </c>
      <c r="F332" s="31" t="s">
        <v>69</v>
      </c>
      <c r="G332" s="31" t="s">
        <v>91</v>
      </c>
      <c r="H332" s="31" t="s">
        <v>85</v>
      </c>
      <c r="I332" s="31" t="s">
        <v>79</v>
      </c>
      <c r="J332" s="31">
        <v>2018</v>
      </c>
      <c r="K332" s="31" t="s">
        <v>92</v>
      </c>
      <c r="L332" s="9">
        <v>60</v>
      </c>
    </row>
    <row r="333" spans="2:13" x14ac:dyDescent="0.25">
      <c r="B333" s="31" t="s">
        <v>279</v>
      </c>
      <c r="D333" s="31" t="s">
        <v>70</v>
      </c>
      <c r="F333" s="31" t="s">
        <v>69</v>
      </c>
      <c r="G333" s="31" t="s">
        <v>91</v>
      </c>
      <c r="H333" s="31" t="s">
        <v>85</v>
      </c>
      <c r="I333" s="31" t="s">
        <v>79</v>
      </c>
      <c r="J333" s="31">
        <v>2020</v>
      </c>
      <c r="K333" s="31" t="s">
        <v>92</v>
      </c>
      <c r="L333" s="9">
        <v>60</v>
      </c>
    </row>
    <row r="334" spans="2:13" x14ac:dyDescent="0.25">
      <c r="B334" s="31" t="s">
        <v>279</v>
      </c>
      <c r="D334" s="31" t="s">
        <v>70</v>
      </c>
      <c r="F334" s="31" t="s">
        <v>69</v>
      </c>
      <c r="G334" s="31" t="s">
        <v>91</v>
      </c>
      <c r="H334" s="31" t="s">
        <v>85</v>
      </c>
      <c r="I334" s="31" t="s">
        <v>79</v>
      </c>
      <c r="J334" s="31">
        <v>2030</v>
      </c>
      <c r="K334" s="31" t="s">
        <v>92</v>
      </c>
      <c r="L334" s="9">
        <v>60</v>
      </c>
    </row>
    <row r="335" spans="2:13" x14ac:dyDescent="0.25">
      <c r="B335" s="31" t="s">
        <v>279</v>
      </c>
      <c r="D335" s="31" t="s">
        <v>70</v>
      </c>
      <c r="F335" s="31" t="s">
        <v>69</v>
      </c>
      <c r="G335" s="31" t="s">
        <v>91</v>
      </c>
      <c r="H335" s="31" t="s">
        <v>85</v>
      </c>
      <c r="I335" s="31" t="s">
        <v>79</v>
      </c>
      <c r="J335" s="31">
        <v>2040</v>
      </c>
      <c r="K335" s="31" t="s">
        <v>92</v>
      </c>
      <c r="L335" s="9">
        <v>60</v>
      </c>
    </row>
    <row r="336" spans="2:13" x14ac:dyDescent="0.25">
      <c r="B336" s="31" t="s">
        <v>279</v>
      </c>
      <c r="D336" s="31" t="s">
        <v>70</v>
      </c>
      <c r="F336" s="31" t="s">
        <v>69</v>
      </c>
      <c r="G336" s="31" t="s">
        <v>91</v>
      </c>
      <c r="H336" s="31" t="s">
        <v>85</v>
      </c>
      <c r="I336" s="31" t="s">
        <v>79</v>
      </c>
      <c r="J336" s="31">
        <v>2050</v>
      </c>
      <c r="K336" s="31" t="s">
        <v>92</v>
      </c>
      <c r="L336" s="9">
        <v>60</v>
      </c>
    </row>
    <row r="337" spans="2:13" x14ac:dyDescent="0.25">
      <c r="B337" s="31" t="s">
        <v>279</v>
      </c>
      <c r="D337" s="31" t="s">
        <v>70</v>
      </c>
      <c r="F337" s="31" t="s">
        <v>69</v>
      </c>
      <c r="G337" s="31" t="s">
        <v>91</v>
      </c>
      <c r="H337" s="31" t="s">
        <v>85</v>
      </c>
      <c r="I337" s="31" t="s">
        <v>152</v>
      </c>
      <c r="J337" s="31">
        <v>2018</v>
      </c>
      <c r="K337" s="31" t="s">
        <v>92</v>
      </c>
      <c r="L337" s="9">
        <v>60</v>
      </c>
    </row>
    <row r="338" spans="2:13" x14ac:dyDescent="0.25">
      <c r="B338" s="31" t="s">
        <v>279</v>
      </c>
      <c r="D338" s="31" t="s">
        <v>70</v>
      </c>
      <c r="F338" s="31" t="s">
        <v>69</v>
      </c>
      <c r="G338" s="31" t="s">
        <v>91</v>
      </c>
      <c r="H338" s="31" t="s">
        <v>85</v>
      </c>
      <c r="I338" s="31" t="s">
        <v>152</v>
      </c>
      <c r="J338" s="31">
        <v>2020</v>
      </c>
      <c r="K338" s="31" t="s">
        <v>92</v>
      </c>
      <c r="L338" s="9">
        <v>60</v>
      </c>
    </row>
    <row r="339" spans="2:13" x14ac:dyDescent="0.25">
      <c r="B339" s="31" t="s">
        <v>279</v>
      </c>
      <c r="D339" s="31" t="s">
        <v>70</v>
      </c>
      <c r="F339" s="31" t="s">
        <v>69</v>
      </c>
      <c r="G339" s="31" t="s">
        <v>91</v>
      </c>
      <c r="H339" s="31" t="s">
        <v>85</v>
      </c>
      <c r="I339" s="31" t="s">
        <v>152</v>
      </c>
      <c r="J339" s="31">
        <v>2030</v>
      </c>
      <c r="K339" s="31" t="s">
        <v>92</v>
      </c>
      <c r="L339" s="9">
        <v>60</v>
      </c>
    </row>
    <row r="340" spans="2:13" x14ac:dyDescent="0.25">
      <c r="B340" s="31" t="s">
        <v>279</v>
      </c>
      <c r="D340" s="31" t="s">
        <v>70</v>
      </c>
      <c r="F340" s="31" t="s">
        <v>69</v>
      </c>
      <c r="G340" s="31" t="s">
        <v>91</v>
      </c>
      <c r="H340" s="31" t="s">
        <v>85</v>
      </c>
      <c r="I340" s="31" t="s">
        <v>152</v>
      </c>
      <c r="J340" s="31">
        <v>2040</v>
      </c>
      <c r="K340" s="31" t="s">
        <v>92</v>
      </c>
      <c r="L340" s="9">
        <v>60</v>
      </c>
    </row>
    <row r="341" spans="2:13" x14ac:dyDescent="0.25">
      <c r="B341" s="31" t="s">
        <v>279</v>
      </c>
      <c r="D341" s="31" t="s">
        <v>70</v>
      </c>
      <c r="F341" s="31" t="s">
        <v>69</v>
      </c>
      <c r="G341" s="31" t="s">
        <v>91</v>
      </c>
      <c r="H341" s="31" t="s">
        <v>85</v>
      </c>
      <c r="I341" s="31" t="s">
        <v>152</v>
      </c>
      <c r="J341" s="31">
        <v>2050</v>
      </c>
      <c r="K341" s="31" t="s">
        <v>92</v>
      </c>
      <c r="L341" s="9">
        <v>60</v>
      </c>
    </row>
    <row r="342" spans="2:13" x14ac:dyDescent="0.25">
      <c r="B342" s="31" t="s">
        <v>279</v>
      </c>
      <c r="D342" s="31" t="s">
        <v>72</v>
      </c>
      <c r="F342" s="31" t="s">
        <v>69</v>
      </c>
      <c r="G342" s="31" t="s">
        <v>91</v>
      </c>
      <c r="H342" s="31" t="s">
        <v>85</v>
      </c>
      <c r="I342" s="31" t="s">
        <v>77</v>
      </c>
      <c r="J342" s="31">
        <v>2018</v>
      </c>
      <c r="K342" s="31" t="s">
        <v>92</v>
      </c>
      <c r="L342" s="9">
        <v>40</v>
      </c>
      <c r="M342" s="33">
        <v>46</v>
      </c>
    </row>
    <row r="343" spans="2:13" x14ac:dyDescent="0.25">
      <c r="B343" s="31" t="s">
        <v>279</v>
      </c>
      <c r="D343" s="31" t="s">
        <v>72</v>
      </c>
      <c r="F343" s="31" t="s">
        <v>69</v>
      </c>
      <c r="G343" s="31" t="s">
        <v>91</v>
      </c>
      <c r="H343" s="31" t="s">
        <v>85</v>
      </c>
      <c r="I343" s="31" t="s">
        <v>77</v>
      </c>
      <c r="J343" s="31">
        <v>2020</v>
      </c>
      <c r="K343" s="31" t="s">
        <v>92</v>
      </c>
      <c r="L343" s="9">
        <v>40</v>
      </c>
      <c r="M343" s="33">
        <v>46</v>
      </c>
    </row>
    <row r="344" spans="2:13" x14ac:dyDescent="0.25">
      <c r="B344" s="31" t="s">
        <v>279</v>
      </c>
      <c r="D344" s="31" t="s">
        <v>72</v>
      </c>
      <c r="F344" s="31" t="s">
        <v>69</v>
      </c>
      <c r="G344" s="31" t="s">
        <v>91</v>
      </c>
      <c r="H344" s="31" t="s">
        <v>85</v>
      </c>
      <c r="I344" s="31" t="s">
        <v>77</v>
      </c>
      <c r="J344" s="31">
        <v>2030</v>
      </c>
      <c r="K344" s="31" t="s">
        <v>92</v>
      </c>
      <c r="L344" s="9">
        <v>40</v>
      </c>
      <c r="M344" s="33">
        <v>46</v>
      </c>
    </row>
    <row r="345" spans="2:13" x14ac:dyDescent="0.25">
      <c r="B345" s="31" t="s">
        <v>279</v>
      </c>
      <c r="D345" s="31" t="s">
        <v>72</v>
      </c>
      <c r="F345" s="31" t="s">
        <v>69</v>
      </c>
      <c r="G345" s="31" t="s">
        <v>91</v>
      </c>
      <c r="H345" s="31" t="s">
        <v>85</v>
      </c>
      <c r="I345" s="31" t="s">
        <v>77</v>
      </c>
      <c r="J345" s="31">
        <v>2040</v>
      </c>
      <c r="K345" s="31" t="s">
        <v>92</v>
      </c>
      <c r="L345" s="9">
        <v>40</v>
      </c>
      <c r="M345" s="33">
        <v>46</v>
      </c>
    </row>
    <row r="346" spans="2:13" x14ac:dyDescent="0.25">
      <c r="B346" s="31" t="s">
        <v>279</v>
      </c>
      <c r="D346" s="31" t="s">
        <v>72</v>
      </c>
      <c r="F346" s="31" t="s">
        <v>69</v>
      </c>
      <c r="G346" s="31" t="s">
        <v>91</v>
      </c>
      <c r="H346" s="31" t="s">
        <v>85</v>
      </c>
      <c r="I346" s="31" t="s">
        <v>77</v>
      </c>
      <c r="J346" s="31">
        <v>2050</v>
      </c>
      <c r="K346" s="31" t="s">
        <v>92</v>
      </c>
      <c r="L346" s="9">
        <v>40</v>
      </c>
      <c r="M346" s="33">
        <v>46</v>
      </c>
    </row>
    <row r="347" spans="2:13" x14ac:dyDescent="0.25">
      <c r="B347" s="31" t="s">
        <v>279</v>
      </c>
      <c r="D347" s="31" t="s">
        <v>72</v>
      </c>
      <c r="F347" s="31" t="s">
        <v>69</v>
      </c>
      <c r="G347" s="31" t="s">
        <v>91</v>
      </c>
      <c r="H347" s="31" t="s">
        <v>85</v>
      </c>
      <c r="I347" s="31" t="s">
        <v>78</v>
      </c>
      <c r="J347" s="31">
        <v>2018</v>
      </c>
      <c r="K347" s="31" t="s">
        <v>92</v>
      </c>
      <c r="L347" s="9">
        <v>50</v>
      </c>
      <c r="M347" s="33">
        <v>64</v>
      </c>
    </row>
    <row r="348" spans="2:13" x14ac:dyDescent="0.25">
      <c r="B348" s="31" t="s">
        <v>279</v>
      </c>
      <c r="D348" s="31" t="s">
        <v>72</v>
      </c>
      <c r="F348" s="31" t="s">
        <v>69</v>
      </c>
      <c r="G348" s="31" t="s">
        <v>91</v>
      </c>
      <c r="H348" s="31" t="s">
        <v>85</v>
      </c>
      <c r="I348" s="31" t="s">
        <v>78</v>
      </c>
      <c r="J348" s="31">
        <v>2020</v>
      </c>
      <c r="K348" s="31" t="s">
        <v>92</v>
      </c>
      <c r="L348" s="9">
        <v>50</v>
      </c>
      <c r="M348" s="33">
        <v>64</v>
      </c>
    </row>
    <row r="349" spans="2:13" x14ac:dyDescent="0.25">
      <c r="B349" s="31" t="s">
        <v>279</v>
      </c>
      <c r="D349" s="31" t="s">
        <v>72</v>
      </c>
      <c r="F349" s="31" t="s">
        <v>69</v>
      </c>
      <c r="G349" s="31" t="s">
        <v>91</v>
      </c>
      <c r="H349" s="31" t="s">
        <v>85</v>
      </c>
      <c r="I349" s="31" t="s">
        <v>78</v>
      </c>
      <c r="J349" s="31">
        <v>2030</v>
      </c>
      <c r="K349" s="31" t="s">
        <v>92</v>
      </c>
      <c r="L349" s="9">
        <v>50</v>
      </c>
      <c r="M349" s="33">
        <v>64</v>
      </c>
    </row>
    <row r="350" spans="2:13" x14ac:dyDescent="0.25">
      <c r="B350" s="31" t="s">
        <v>279</v>
      </c>
      <c r="D350" s="31" t="s">
        <v>72</v>
      </c>
      <c r="F350" s="31" t="s">
        <v>69</v>
      </c>
      <c r="G350" s="31" t="s">
        <v>91</v>
      </c>
      <c r="H350" s="31" t="s">
        <v>85</v>
      </c>
      <c r="I350" s="31" t="s">
        <v>78</v>
      </c>
      <c r="J350" s="31">
        <v>2040</v>
      </c>
      <c r="K350" s="31" t="s">
        <v>92</v>
      </c>
      <c r="L350" s="9">
        <v>50</v>
      </c>
      <c r="M350" s="33">
        <v>64</v>
      </c>
    </row>
    <row r="351" spans="2:13" x14ac:dyDescent="0.25">
      <c r="B351" s="31" t="s">
        <v>279</v>
      </c>
      <c r="D351" s="31" t="s">
        <v>72</v>
      </c>
      <c r="F351" s="31" t="s">
        <v>69</v>
      </c>
      <c r="G351" s="31" t="s">
        <v>91</v>
      </c>
      <c r="H351" s="31" t="s">
        <v>85</v>
      </c>
      <c r="I351" s="31" t="s">
        <v>78</v>
      </c>
      <c r="J351" s="31">
        <v>2050</v>
      </c>
      <c r="K351" s="31" t="s">
        <v>92</v>
      </c>
      <c r="L351" s="9">
        <v>50</v>
      </c>
      <c r="M351" s="33">
        <v>64</v>
      </c>
    </row>
    <row r="352" spans="2:13" x14ac:dyDescent="0.25">
      <c r="B352" s="31" t="s">
        <v>279</v>
      </c>
      <c r="D352" s="31" t="s">
        <v>72</v>
      </c>
      <c r="F352" s="31" t="s">
        <v>69</v>
      </c>
      <c r="G352" s="31" t="s">
        <v>91</v>
      </c>
      <c r="H352" s="31" t="s">
        <v>85</v>
      </c>
      <c r="I352" s="31" t="s">
        <v>79</v>
      </c>
      <c r="J352" s="31">
        <v>2018</v>
      </c>
      <c r="K352" s="31" t="s">
        <v>92</v>
      </c>
      <c r="L352" s="9">
        <v>43.333333333333336</v>
      </c>
    </row>
    <row r="353" spans="2:13" x14ac:dyDescent="0.25">
      <c r="B353" s="31" t="s">
        <v>279</v>
      </c>
      <c r="D353" s="31" t="s">
        <v>72</v>
      </c>
      <c r="F353" s="31" t="s">
        <v>69</v>
      </c>
      <c r="G353" s="31" t="s">
        <v>91</v>
      </c>
      <c r="H353" s="31" t="s">
        <v>85</v>
      </c>
      <c r="I353" s="31" t="s">
        <v>79</v>
      </c>
      <c r="J353" s="31">
        <v>2020</v>
      </c>
      <c r="K353" s="31" t="s">
        <v>92</v>
      </c>
      <c r="L353" s="9">
        <v>43.333333333333336</v>
      </c>
    </row>
    <row r="354" spans="2:13" x14ac:dyDescent="0.25">
      <c r="B354" s="31" t="s">
        <v>279</v>
      </c>
      <c r="D354" s="31" t="s">
        <v>72</v>
      </c>
      <c r="F354" s="31" t="s">
        <v>69</v>
      </c>
      <c r="G354" s="31" t="s">
        <v>91</v>
      </c>
      <c r="H354" s="31" t="s">
        <v>85</v>
      </c>
      <c r="I354" s="31" t="s">
        <v>79</v>
      </c>
      <c r="J354" s="31">
        <v>2030</v>
      </c>
      <c r="K354" s="31" t="s">
        <v>92</v>
      </c>
      <c r="L354" s="9">
        <v>43.333333333333336</v>
      </c>
    </row>
    <row r="355" spans="2:13" x14ac:dyDescent="0.25">
      <c r="B355" s="31" t="s">
        <v>279</v>
      </c>
      <c r="D355" s="31" t="s">
        <v>72</v>
      </c>
      <c r="F355" s="31" t="s">
        <v>69</v>
      </c>
      <c r="G355" s="31" t="s">
        <v>91</v>
      </c>
      <c r="H355" s="31" t="s">
        <v>85</v>
      </c>
      <c r="I355" s="31" t="s">
        <v>79</v>
      </c>
      <c r="J355" s="31">
        <v>2040</v>
      </c>
      <c r="K355" s="31" t="s">
        <v>92</v>
      </c>
      <c r="L355" s="9">
        <v>43.333333333333336</v>
      </c>
    </row>
    <row r="356" spans="2:13" x14ac:dyDescent="0.25">
      <c r="B356" s="31" t="s">
        <v>279</v>
      </c>
      <c r="D356" s="31" t="s">
        <v>72</v>
      </c>
      <c r="F356" s="31" t="s">
        <v>69</v>
      </c>
      <c r="G356" s="31" t="s">
        <v>91</v>
      </c>
      <c r="H356" s="31" t="s">
        <v>85</v>
      </c>
      <c r="I356" s="31" t="s">
        <v>79</v>
      </c>
      <c r="J356" s="31">
        <v>2050</v>
      </c>
      <c r="K356" s="31" t="s">
        <v>92</v>
      </c>
      <c r="L356" s="9">
        <v>43.333333333333336</v>
      </c>
    </row>
    <row r="357" spans="2:13" x14ac:dyDescent="0.25">
      <c r="B357" s="31" t="s">
        <v>279</v>
      </c>
      <c r="D357" s="31" t="s">
        <v>72</v>
      </c>
      <c r="F357" s="31" t="s">
        <v>69</v>
      </c>
      <c r="G357" s="31" t="s">
        <v>91</v>
      </c>
      <c r="H357" s="31" t="s">
        <v>85</v>
      </c>
      <c r="I357" s="31" t="s">
        <v>152</v>
      </c>
      <c r="J357" s="31">
        <v>2018</v>
      </c>
      <c r="K357" s="31" t="s">
        <v>92</v>
      </c>
      <c r="L357" s="14">
        <v>40</v>
      </c>
    </row>
    <row r="358" spans="2:13" x14ac:dyDescent="0.25">
      <c r="B358" s="31" t="s">
        <v>279</v>
      </c>
      <c r="D358" s="31" t="s">
        <v>72</v>
      </c>
      <c r="F358" s="31" t="s">
        <v>69</v>
      </c>
      <c r="G358" s="31" t="s">
        <v>91</v>
      </c>
      <c r="H358" s="31" t="s">
        <v>85</v>
      </c>
      <c r="I358" s="31" t="s">
        <v>152</v>
      </c>
      <c r="J358" s="31">
        <v>2020</v>
      </c>
      <c r="K358" s="31" t="s">
        <v>92</v>
      </c>
      <c r="L358" s="14">
        <v>40</v>
      </c>
    </row>
    <row r="359" spans="2:13" x14ac:dyDescent="0.25">
      <c r="B359" s="31" t="s">
        <v>279</v>
      </c>
      <c r="D359" s="31" t="s">
        <v>72</v>
      </c>
      <c r="F359" s="31" t="s">
        <v>69</v>
      </c>
      <c r="G359" s="31" t="s">
        <v>91</v>
      </c>
      <c r="H359" s="31" t="s">
        <v>85</v>
      </c>
      <c r="I359" s="31" t="s">
        <v>152</v>
      </c>
      <c r="J359" s="31">
        <v>2030</v>
      </c>
      <c r="K359" s="31" t="s">
        <v>92</v>
      </c>
      <c r="L359" s="14">
        <v>40</v>
      </c>
    </row>
    <row r="360" spans="2:13" x14ac:dyDescent="0.25">
      <c r="B360" s="31" t="s">
        <v>279</v>
      </c>
      <c r="D360" s="31" t="s">
        <v>72</v>
      </c>
      <c r="F360" s="31" t="s">
        <v>69</v>
      </c>
      <c r="G360" s="31" t="s">
        <v>91</v>
      </c>
      <c r="H360" s="31" t="s">
        <v>85</v>
      </c>
      <c r="I360" s="31" t="s">
        <v>152</v>
      </c>
      <c r="J360" s="31">
        <v>2040</v>
      </c>
      <c r="K360" s="31" t="s">
        <v>92</v>
      </c>
      <c r="L360" s="14">
        <v>40</v>
      </c>
    </row>
    <row r="361" spans="2:13" x14ac:dyDescent="0.25">
      <c r="B361" s="31" t="s">
        <v>279</v>
      </c>
      <c r="D361" s="31" t="s">
        <v>72</v>
      </c>
      <c r="F361" s="31" t="s">
        <v>69</v>
      </c>
      <c r="G361" s="31" t="s">
        <v>91</v>
      </c>
      <c r="H361" s="31" t="s">
        <v>85</v>
      </c>
      <c r="I361" s="31" t="s">
        <v>152</v>
      </c>
      <c r="J361" s="31">
        <v>2050</v>
      </c>
      <c r="K361" s="31" t="s">
        <v>92</v>
      </c>
      <c r="L361" s="14">
        <v>40</v>
      </c>
    </row>
    <row r="362" spans="2:13" x14ac:dyDescent="0.25">
      <c r="B362" s="31" t="s">
        <v>279</v>
      </c>
      <c r="D362" s="31" t="s">
        <v>71</v>
      </c>
      <c r="F362" s="31" t="s">
        <v>69</v>
      </c>
      <c r="G362" s="31" t="s">
        <v>91</v>
      </c>
      <c r="H362" s="31" t="s">
        <v>85</v>
      </c>
      <c r="I362" s="31" t="s">
        <v>77</v>
      </c>
      <c r="J362" s="31">
        <v>2018</v>
      </c>
      <c r="K362" s="31" t="s">
        <v>92</v>
      </c>
      <c r="L362" s="9">
        <v>40</v>
      </c>
      <c r="M362" s="32" t="s">
        <v>132</v>
      </c>
    </row>
    <row r="363" spans="2:13" x14ac:dyDescent="0.25">
      <c r="B363" s="31" t="s">
        <v>279</v>
      </c>
      <c r="D363" s="31" t="s">
        <v>71</v>
      </c>
      <c r="F363" s="31" t="s">
        <v>69</v>
      </c>
      <c r="G363" s="31" t="s">
        <v>91</v>
      </c>
      <c r="H363" s="31" t="s">
        <v>85</v>
      </c>
      <c r="I363" s="31" t="s">
        <v>77</v>
      </c>
      <c r="J363" s="31">
        <v>2020</v>
      </c>
      <c r="K363" s="31" t="s">
        <v>92</v>
      </c>
      <c r="L363" s="9">
        <v>40</v>
      </c>
      <c r="M363" s="32" t="s">
        <v>132</v>
      </c>
    </row>
    <row r="364" spans="2:13" x14ac:dyDescent="0.25">
      <c r="B364" s="31" t="s">
        <v>279</v>
      </c>
      <c r="D364" s="31" t="s">
        <v>71</v>
      </c>
      <c r="F364" s="31" t="s">
        <v>69</v>
      </c>
      <c r="G364" s="31" t="s">
        <v>91</v>
      </c>
      <c r="H364" s="31" t="s">
        <v>85</v>
      </c>
      <c r="I364" s="31" t="s">
        <v>77</v>
      </c>
      <c r="J364" s="31">
        <v>2030</v>
      </c>
      <c r="K364" s="31" t="s">
        <v>92</v>
      </c>
      <c r="L364" s="9">
        <v>40</v>
      </c>
      <c r="M364" s="32" t="s">
        <v>132</v>
      </c>
    </row>
    <row r="365" spans="2:13" x14ac:dyDescent="0.25">
      <c r="B365" s="31" t="s">
        <v>279</v>
      </c>
      <c r="D365" s="31" t="s">
        <v>71</v>
      </c>
      <c r="F365" s="31" t="s">
        <v>69</v>
      </c>
      <c r="G365" s="31" t="s">
        <v>91</v>
      </c>
      <c r="H365" s="31" t="s">
        <v>85</v>
      </c>
      <c r="I365" s="31" t="s">
        <v>77</v>
      </c>
      <c r="J365" s="31">
        <v>2040</v>
      </c>
      <c r="K365" s="31" t="s">
        <v>92</v>
      </c>
      <c r="L365" s="9">
        <v>40</v>
      </c>
      <c r="M365" s="32" t="s">
        <v>132</v>
      </c>
    </row>
    <row r="366" spans="2:13" x14ac:dyDescent="0.25">
      <c r="B366" s="31" t="s">
        <v>279</v>
      </c>
      <c r="D366" s="31" t="s">
        <v>71</v>
      </c>
      <c r="F366" s="31" t="s">
        <v>69</v>
      </c>
      <c r="G366" s="31" t="s">
        <v>91</v>
      </c>
      <c r="H366" s="31" t="s">
        <v>85</v>
      </c>
      <c r="I366" s="31" t="s">
        <v>77</v>
      </c>
      <c r="J366" s="31">
        <v>2050</v>
      </c>
      <c r="K366" s="31" t="s">
        <v>92</v>
      </c>
      <c r="L366" s="9">
        <v>40</v>
      </c>
      <c r="M366" s="32" t="s">
        <v>132</v>
      </c>
    </row>
    <row r="367" spans="2:13" x14ac:dyDescent="0.25">
      <c r="B367" s="31" t="s">
        <v>279</v>
      </c>
      <c r="D367" s="31" t="s">
        <v>71</v>
      </c>
      <c r="F367" s="31" t="s">
        <v>69</v>
      </c>
      <c r="G367" s="31" t="s">
        <v>91</v>
      </c>
      <c r="H367" s="31" t="s">
        <v>85</v>
      </c>
      <c r="I367" s="31" t="s">
        <v>78</v>
      </c>
      <c r="J367" s="31">
        <v>2018</v>
      </c>
      <c r="K367" s="31" t="s">
        <v>92</v>
      </c>
      <c r="L367" s="9">
        <v>40</v>
      </c>
      <c r="M367" s="32" t="s">
        <v>183</v>
      </c>
    </row>
    <row r="368" spans="2:13" x14ac:dyDescent="0.25">
      <c r="B368" s="31" t="s">
        <v>279</v>
      </c>
      <c r="D368" s="31" t="s">
        <v>71</v>
      </c>
      <c r="F368" s="31" t="s">
        <v>69</v>
      </c>
      <c r="G368" s="31" t="s">
        <v>91</v>
      </c>
      <c r="H368" s="31" t="s">
        <v>85</v>
      </c>
      <c r="I368" s="31" t="s">
        <v>78</v>
      </c>
      <c r="J368" s="31">
        <v>2020</v>
      </c>
      <c r="K368" s="31" t="s">
        <v>92</v>
      </c>
      <c r="L368" s="9">
        <v>40</v>
      </c>
      <c r="M368" s="32" t="s">
        <v>183</v>
      </c>
    </row>
    <row r="369" spans="2:13" x14ac:dyDescent="0.25">
      <c r="B369" s="31" t="s">
        <v>279</v>
      </c>
      <c r="D369" s="31" t="s">
        <v>71</v>
      </c>
      <c r="F369" s="31" t="s">
        <v>69</v>
      </c>
      <c r="G369" s="31" t="s">
        <v>91</v>
      </c>
      <c r="H369" s="31" t="s">
        <v>85</v>
      </c>
      <c r="I369" s="31" t="s">
        <v>78</v>
      </c>
      <c r="J369" s="31">
        <v>2030</v>
      </c>
      <c r="K369" s="31" t="s">
        <v>92</v>
      </c>
      <c r="L369" s="9">
        <v>40</v>
      </c>
      <c r="M369" s="32" t="s">
        <v>183</v>
      </c>
    </row>
    <row r="370" spans="2:13" x14ac:dyDescent="0.25">
      <c r="B370" s="31" t="s">
        <v>279</v>
      </c>
      <c r="D370" s="31" t="s">
        <v>71</v>
      </c>
      <c r="F370" s="31" t="s">
        <v>69</v>
      </c>
      <c r="G370" s="31" t="s">
        <v>91</v>
      </c>
      <c r="H370" s="31" t="s">
        <v>85</v>
      </c>
      <c r="I370" s="31" t="s">
        <v>78</v>
      </c>
      <c r="J370" s="31">
        <v>2040</v>
      </c>
      <c r="K370" s="31" t="s">
        <v>92</v>
      </c>
      <c r="L370" s="9">
        <v>40</v>
      </c>
      <c r="M370" s="32" t="s">
        <v>183</v>
      </c>
    </row>
    <row r="371" spans="2:13" x14ac:dyDescent="0.25">
      <c r="B371" s="31" t="s">
        <v>279</v>
      </c>
      <c r="D371" s="31" t="s">
        <v>71</v>
      </c>
      <c r="F371" s="31" t="s">
        <v>69</v>
      </c>
      <c r="G371" s="31" t="s">
        <v>91</v>
      </c>
      <c r="H371" s="31" t="s">
        <v>85</v>
      </c>
      <c r="I371" s="31" t="s">
        <v>78</v>
      </c>
      <c r="J371" s="31">
        <v>2050</v>
      </c>
      <c r="K371" s="31" t="s">
        <v>92</v>
      </c>
      <c r="L371" s="9">
        <v>40</v>
      </c>
      <c r="M371" s="32" t="s">
        <v>183</v>
      </c>
    </row>
    <row r="372" spans="2:13" x14ac:dyDescent="0.25">
      <c r="B372" s="31" t="s">
        <v>279</v>
      </c>
      <c r="D372" s="31" t="s">
        <v>71</v>
      </c>
      <c r="F372" s="31" t="s">
        <v>69</v>
      </c>
      <c r="G372" s="31" t="s">
        <v>91</v>
      </c>
      <c r="H372" s="31" t="s">
        <v>85</v>
      </c>
      <c r="I372" s="31" t="s">
        <v>79</v>
      </c>
      <c r="J372" s="31">
        <v>2018</v>
      </c>
      <c r="K372" s="31" t="s">
        <v>92</v>
      </c>
      <c r="L372" s="9">
        <v>40</v>
      </c>
    </row>
    <row r="373" spans="2:13" x14ac:dyDescent="0.25">
      <c r="B373" s="31" t="s">
        <v>279</v>
      </c>
      <c r="D373" s="31" t="s">
        <v>71</v>
      </c>
      <c r="F373" s="31" t="s">
        <v>69</v>
      </c>
      <c r="G373" s="31" t="s">
        <v>91</v>
      </c>
      <c r="H373" s="31" t="s">
        <v>85</v>
      </c>
      <c r="I373" s="31" t="s">
        <v>79</v>
      </c>
      <c r="J373" s="31">
        <v>2020</v>
      </c>
      <c r="K373" s="31" t="s">
        <v>92</v>
      </c>
      <c r="L373" s="9">
        <v>40</v>
      </c>
    </row>
    <row r="374" spans="2:13" x14ac:dyDescent="0.25">
      <c r="B374" s="31" t="s">
        <v>279</v>
      </c>
      <c r="D374" s="31" t="s">
        <v>71</v>
      </c>
      <c r="F374" s="31" t="s">
        <v>69</v>
      </c>
      <c r="G374" s="31" t="s">
        <v>91</v>
      </c>
      <c r="H374" s="31" t="s">
        <v>85</v>
      </c>
      <c r="I374" s="31" t="s">
        <v>79</v>
      </c>
      <c r="J374" s="31">
        <v>2030</v>
      </c>
      <c r="K374" s="31" t="s">
        <v>92</v>
      </c>
      <c r="L374" s="9">
        <v>40</v>
      </c>
    </row>
    <row r="375" spans="2:13" x14ac:dyDescent="0.25">
      <c r="B375" s="31" t="s">
        <v>279</v>
      </c>
      <c r="D375" s="31" t="s">
        <v>71</v>
      </c>
      <c r="F375" s="31" t="s">
        <v>69</v>
      </c>
      <c r="G375" s="31" t="s">
        <v>91</v>
      </c>
      <c r="H375" s="31" t="s">
        <v>85</v>
      </c>
      <c r="I375" s="31" t="s">
        <v>79</v>
      </c>
      <c r="J375" s="31">
        <v>2040</v>
      </c>
      <c r="K375" s="31" t="s">
        <v>92</v>
      </c>
      <c r="L375" s="9">
        <v>40</v>
      </c>
    </row>
    <row r="376" spans="2:13" x14ac:dyDescent="0.25">
      <c r="B376" s="31" t="s">
        <v>279</v>
      </c>
      <c r="D376" s="31" t="s">
        <v>71</v>
      </c>
      <c r="F376" s="31" t="s">
        <v>69</v>
      </c>
      <c r="G376" s="31" t="s">
        <v>91</v>
      </c>
      <c r="H376" s="31" t="s">
        <v>85</v>
      </c>
      <c r="I376" s="31" t="s">
        <v>79</v>
      </c>
      <c r="J376" s="31">
        <v>2050</v>
      </c>
      <c r="K376" s="31" t="s">
        <v>92</v>
      </c>
      <c r="L376" s="9">
        <v>40</v>
      </c>
    </row>
    <row r="377" spans="2:13" x14ac:dyDescent="0.25">
      <c r="B377" s="31" t="s">
        <v>279</v>
      </c>
      <c r="D377" s="31" t="s">
        <v>71</v>
      </c>
      <c r="F377" s="31" t="s">
        <v>69</v>
      </c>
      <c r="G377" s="31" t="s">
        <v>91</v>
      </c>
      <c r="H377" s="31" t="s">
        <v>85</v>
      </c>
      <c r="I377" s="31" t="s">
        <v>152</v>
      </c>
      <c r="J377" s="31">
        <v>2018</v>
      </c>
      <c r="K377" s="31" t="s">
        <v>92</v>
      </c>
      <c r="L377" s="9">
        <v>40</v>
      </c>
    </row>
    <row r="378" spans="2:13" x14ac:dyDescent="0.25">
      <c r="B378" s="31" t="s">
        <v>279</v>
      </c>
      <c r="D378" s="31" t="s">
        <v>71</v>
      </c>
      <c r="F378" s="31" t="s">
        <v>69</v>
      </c>
      <c r="G378" s="31" t="s">
        <v>91</v>
      </c>
      <c r="H378" s="31" t="s">
        <v>85</v>
      </c>
      <c r="I378" s="31" t="s">
        <v>152</v>
      </c>
      <c r="J378" s="31">
        <v>2020</v>
      </c>
      <c r="K378" s="31" t="s">
        <v>92</v>
      </c>
      <c r="L378" s="9">
        <v>40</v>
      </c>
    </row>
    <row r="379" spans="2:13" x14ac:dyDescent="0.25">
      <c r="B379" s="31" t="s">
        <v>279</v>
      </c>
      <c r="D379" s="31" t="s">
        <v>71</v>
      </c>
      <c r="F379" s="31" t="s">
        <v>69</v>
      </c>
      <c r="G379" s="31" t="s">
        <v>91</v>
      </c>
      <c r="H379" s="31" t="s">
        <v>85</v>
      </c>
      <c r="I379" s="31" t="s">
        <v>152</v>
      </c>
      <c r="J379" s="31">
        <v>2030</v>
      </c>
      <c r="K379" s="31" t="s">
        <v>92</v>
      </c>
      <c r="L379" s="9">
        <v>40</v>
      </c>
    </row>
    <row r="380" spans="2:13" x14ac:dyDescent="0.25">
      <c r="B380" s="31" t="s">
        <v>279</v>
      </c>
      <c r="D380" s="31" t="s">
        <v>71</v>
      </c>
      <c r="F380" s="31" t="s">
        <v>69</v>
      </c>
      <c r="G380" s="31" t="s">
        <v>91</v>
      </c>
      <c r="H380" s="31" t="s">
        <v>85</v>
      </c>
      <c r="I380" s="31" t="s">
        <v>152</v>
      </c>
      <c r="J380" s="31">
        <v>2040</v>
      </c>
      <c r="K380" s="31" t="s">
        <v>92</v>
      </c>
      <c r="L380" s="9">
        <v>40</v>
      </c>
    </row>
    <row r="381" spans="2:13" x14ac:dyDescent="0.25">
      <c r="B381" s="31" t="s">
        <v>279</v>
      </c>
      <c r="D381" s="31" t="s">
        <v>71</v>
      </c>
      <c r="F381" s="31" t="s">
        <v>69</v>
      </c>
      <c r="G381" s="31" t="s">
        <v>91</v>
      </c>
      <c r="H381" s="31" t="s">
        <v>85</v>
      </c>
      <c r="I381" s="31" t="s">
        <v>152</v>
      </c>
      <c r="J381" s="31">
        <v>2050</v>
      </c>
      <c r="K381" s="31" t="s">
        <v>92</v>
      </c>
      <c r="L381" s="9">
        <v>40</v>
      </c>
    </row>
    <row r="382" spans="2:13" x14ac:dyDescent="0.25">
      <c r="B382" s="31" t="s">
        <v>279</v>
      </c>
      <c r="D382" s="31" t="s">
        <v>73</v>
      </c>
      <c r="F382" s="31" t="s">
        <v>69</v>
      </c>
      <c r="G382" s="31" t="s">
        <v>91</v>
      </c>
      <c r="H382" s="31" t="s">
        <v>85</v>
      </c>
      <c r="I382" s="31" t="s">
        <v>77</v>
      </c>
      <c r="J382" s="31">
        <v>2018</v>
      </c>
      <c r="K382" s="31" t="s">
        <v>92</v>
      </c>
      <c r="L382" s="9">
        <v>40</v>
      </c>
      <c r="M382" s="32" t="s">
        <v>133</v>
      </c>
    </row>
    <row r="383" spans="2:13" x14ac:dyDescent="0.25">
      <c r="B383" s="31" t="s">
        <v>279</v>
      </c>
      <c r="D383" s="31" t="s">
        <v>73</v>
      </c>
      <c r="F383" s="31" t="s">
        <v>69</v>
      </c>
      <c r="G383" s="31" t="s">
        <v>91</v>
      </c>
      <c r="H383" s="31" t="s">
        <v>85</v>
      </c>
      <c r="I383" s="31" t="s">
        <v>77</v>
      </c>
      <c r="J383" s="31">
        <v>2020</v>
      </c>
      <c r="K383" s="31" t="s">
        <v>92</v>
      </c>
      <c r="L383" s="9">
        <v>40</v>
      </c>
      <c r="M383" s="32" t="s">
        <v>133</v>
      </c>
    </row>
    <row r="384" spans="2:13" x14ac:dyDescent="0.25">
      <c r="B384" s="31" t="s">
        <v>279</v>
      </c>
      <c r="D384" s="31" t="s">
        <v>73</v>
      </c>
      <c r="F384" s="31" t="s">
        <v>69</v>
      </c>
      <c r="G384" s="31" t="s">
        <v>91</v>
      </c>
      <c r="H384" s="31" t="s">
        <v>85</v>
      </c>
      <c r="I384" s="31" t="s">
        <v>77</v>
      </c>
      <c r="J384" s="31">
        <v>2030</v>
      </c>
      <c r="K384" s="31" t="s">
        <v>92</v>
      </c>
      <c r="L384" s="9">
        <v>40</v>
      </c>
      <c r="M384" s="32" t="s">
        <v>133</v>
      </c>
    </row>
    <row r="385" spans="2:13" x14ac:dyDescent="0.25">
      <c r="B385" s="31" t="s">
        <v>279</v>
      </c>
      <c r="D385" s="31" t="s">
        <v>73</v>
      </c>
      <c r="F385" s="31" t="s">
        <v>69</v>
      </c>
      <c r="G385" s="31" t="s">
        <v>91</v>
      </c>
      <c r="H385" s="31" t="s">
        <v>85</v>
      </c>
      <c r="I385" s="31" t="s">
        <v>77</v>
      </c>
      <c r="J385" s="31">
        <v>2040</v>
      </c>
      <c r="K385" s="31" t="s">
        <v>92</v>
      </c>
      <c r="L385" s="9">
        <v>40</v>
      </c>
      <c r="M385" s="32" t="s">
        <v>133</v>
      </c>
    </row>
    <row r="386" spans="2:13" x14ac:dyDescent="0.25">
      <c r="B386" s="31" t="s">
        <v>279</v>
      </c>
      <c r="D386" s="31" t="s">
        <v>73</v>
      </c>
      <c r="F386" s="31" t="s">
        <v>69</v>
      </c>
      <c r="G386" s="31" t="s">
        <v>91</v>
      </c>
      <c r="H386" s="31" t="s">
        <v>85</v>
      </c>
      <c r="I386" s="31" t="s">
        <v>77</v>
      </c>
      <c r="J386" s="31">
        <v>2050</v>
      </c>
      <c r="K386" s="31" t="s">
        <v>92</v>
      </c>
      <c r="L386" s="9">
        <v>40</v>
      </c>
      <c r="M386" s="32" t="s">
        <v>133</v>
      </c>
    </row>
    <row r="387" spans="2:13" x14ac:dyDescent="0.25">
      <c r="B387" s="31" t="s">
        <v>279</v>
      </c>
      <c r="D387" s="31" t="s">
        <v>73</v>
      </c>
      <c r="F387" s="31" t="s">
        <v>69</v>
      </c>
      <c r="G387" s="31" t="s">
        <v>91</v>
      </c>
      <c r="H387" s="31" t="s">
        <v>85</v>
      </c>
      <c r="I387" s="31" t="s">
        <v>78</v>
      </c>
      <c r="J387" s="31">
        <v>2018</v>
      </c>
      <c r="K387" s="31" t="s">
        <v>92</v>
      </c>
      <c r="L387" s="9">
        <v>50</v>
      </c>
      <c r="M387" s="32">
        <v>64</v>
      </c>
    </row>
    <row r="388" spans="2:13" x14ac:dyDescent="0.25">
      <c r="B388" s="31" t="s">
        <v>279</v>
      </c>
      <c r="D388" s="31" t="s">
        <v>73</v>
      </c>
      <c r="F388" s="31" t="s">
        <v>69</v>
      </c>
      <c r="G388" s="31" t="s">
        <v>91</v>
      </c>
      <c r="H388" s="31" t="s">
        <v>85</v>
      </c>
      <c r="I388" s="31" t="s">
        <v>78</v>
      </c>
      <c r="J388" s="31">
        <v>2020</v>
      </c>
      <c r="K388" s="31" t="s">
        <v>92</v>
      </c>
      <c r="L388" s="9">
        <v>50</v>
      </c>
      <c r="M388" s="32">
        <v>64</v>
      </c>
    </row>
    <row r="389" spans="2:13" x14ac:dyDescent="0.25">
      <c r="B389" s="31" t="s">
        <v>279</v>
      </c>
      <c r="D389" s="31" t="s">
        <v>73</v>
      </c>
      <c r="F389" s="31" t="s">
        <v>69</v>
      </c>
      <c r="G389" s="31" t="s">
        <v>91</v>
      </c>
      <c r="H389" s="31" t="s">
        <v>85</v>
      </c>
      <c r="I389" s="31" t="s">
        <v>78</v>
      </c>
      <c r="J389" s="31">
        <v>2030</v>
      </c>
      <c r="K389" s="31" t="s">
        <v>92</v>
      </c>
      <c r="L389" s="9">
        <v>50</v>
      </c>
      <c r="M389" s="32">
        <v>64</v>
      </c>
    </row>
    <row r="390" spans="2:13" x14ac:dyDescent="0.25">
      <c r="B390" s="31" t="s">
        <v>279</v>
      </c>
      <c r="D390" s="31" t="s">
        <v>73</v>
      </c>
      <c r="F390" s="31" t="s">
        <v>69</v>
      </c>
      <c r="G390" s="31" t="s">
        <v>91</v>
      </c>
      <c r="H390" s="31" t="s">
        <v>85</v>
      </c>
      <c r="I390" s="31" t="s">
        <v>78</v>
      </c>
      <c r="J390" s="31">
        <v>2040</v>
      </c>
      <c r="K390" s="31" t="s">
        <v>92</v>
      </c>
      <c r="L390" s="9">
        <v>50</v>
      </c>
      <c r="M390" s="32">
        <v>64</v>
      </c>
    </row>
    <row r="391" spans="2:13" x14ac:dyDescent="0.25">
      <c r="B391" s="31" t="s">
        <v>279</v>
      </c>
      <c r="D391" s="31" t="s">
        <v>73</v>
      </c>
      <c r="F391" s="31" t="s">
        <v>69</v>
      </c>
      <c r="G391" s="31" t="s">
        <v>91</v>
      </c>
      <c r="H391" s="31" t="s">
        <v>85</v>
      </c>
      <c r="I391" s="31" t="s">
        <v>78</v>
      </c>
      <c r="J391" s="31">
        <v>2050</v>
      </c>
      <c r="K391" s="31" t="s">
        <v>92</v>
      </c>
      <c r="L391" s="9">
        <v>50</v>
      </c>
      <c r="M391" s="32">
        <v>64</v>
      </c>
    </row>
    <row r="392" spans="2:13" x14ac:dyDescent="0.25">
      <c r="B392" s="31" t="s">
        <v>279</v>
      </c>
      <c r="D392" s="31" t="s">
        <v>73</v>
      </c>
      <c r="F392" s="31" t="s">
        <v>69</v>
      </c>
      <c r="G392" s="31" t="s">
        <v>91</v>
      </c>
      <c r="H392" s="31" t="s">
        <v>85</v>
      </c>
      <c r="I392" s="31" t="s">
        <v>79</v>
      </c>
      <c r="J392" s="31">
        <v>2018</v>
      </c>
      <c r="K392" s="31" t="s">
        <v>92</v>
      </c>
      <c r="L392" s="9">
        <v>41.666666666666664</v>
      </c>
    </row>
    <row r="393" spans="2:13" x14ac:dyDescent="0.25">
      <c r="B393" s="31" t="s">
        <v>279</v>
      </c>
      <c r="D393" s="31" t="s">
        <v>73</v>
      </c>
      <c r="F393" s="31" t="s">
        <v>69</v>
      </c>
      <c r="G393" s="31" t="s">
        <v>91</v>
      </c>
      <c r="H393" s="31" t="s">
        <v>85</v>
      </c>
      <c r="I393" s="31" t="s">
        <v>79</v>
      </c>
      <c r="J393" s="31">
        <v>2020</v>
      </c>
      <c r="K393" s="31" t="s">
        <v>92</v>
      </c>
      <c r="L393" s="9">
        <v>41.666666666666664</v>
      </c>
    </row>
    <row r="394" spans="2:13" x14ac:dyDescent="0.25">
      <c r="B394" s="31" t="s">
        <v>279</v>
      </c>
      <c r="D394" s="31" t="s">
        <v>73</v>
      </c>
      <c r="F394" s="31" t="s">
        <v>69</v>
      </c>
      <c r="G394" s="31" t="s">
        <v>91</v>
      </c>
      <c r="H394" s="31" t="s">
        <v>85</v>
      </c>
      <c r="I394" s="31" t="s">
        <v>79</v>
      </c>
      <c r="J394" s="31">
        <v>2030</v>
      </c>
      <c r="K394" s="31" t="s">
        <v>92</v>
      </c>
      <c r="L394" s="9">
        <v>41.666666666666664</v>
      </c>
    </row>
    <row r="395" spans="2:13" x14ac:dyDescent="0.25">
      <c r="B395" s="31" t="s">
        <v>279</v>
      </c>
      <c r="D395" s="31" t="s">
        <v>73</v>
      </c>
      <c r="F395" s="31" t="s">
        <v>69</v>
      </c>
      <c r="G395" s="31" t="s">
        <v>91</v>
      </c>
      <c r="H395" s="31" t="s">
        <v>85</v>
      </c>
      <c r="I395" s="31" t="s">
        <v>79</v>
      </c>
      <c r="J395" s="31">
        <v>2040</v>
      </c>
      <c r="K395" s="31" t="s">
        <v>92</v>
      </c>
      <c r="L395" s="9">
        <v>41.666666666666664</v>
      </c>
    </row>
    <row r="396" spans="2:13" x14ac:dyDescent="0.25">
      <c r="B396" s="31" t="s">
        <v>279</v>
      </c>
      <c r="D396" s="31" t="s">
        <v>73</v>
      </c>
      <c r="F396" s="31" t="s">
        <v>69</v>
      </c>
      <c r="G396" s="31" t="s">
        <v>91</v>
      </c>
      <c r="H396" s="31" t="s">
        <v>85</v>
      </c>
      <c r="I396" s="31" t="s">
        <v>79</v>
      </c>
      <c r="J396" s="31">
        <v>2050</v>
      </c>
      <c r="K396" s="31" t="s">
        <v>92</v>
      </c>
      <c r="L396" s="9">
        <v>41.666666666666664</v>
      </c>
    </row>
    <row r="397" spans="2:13" x14ac:dyDescent="0.25">
      <c r="B397" s="31" t="s">
        <v>279</v>
      </c>
      <c r="D397" s="31" t="s">
        <v>73</v>
      </c>
      <c r="F397" s="31" t="s">
        <v>69</v>
      </c>
      <c r="G397" s="31" t="s">
        <v>91</v>
      </c>
      <c r="H397" s="31" t="s">
        <v>85</v>
      </c>
      <c r="I397" s="31" t="s">
        <v>152</v>
      </c>
      <c r="J397" s="31">
        <v>2018</v>
      </c>
      <c r="K397" s="31" t="s">
        <v>92</v>
      </c>
      <c r="L397" s="14">
        <v>40</v>
      </c>
    </row>
    <row r="398" spans="2:13" x14ac:dyDescent="0.25">
      <c r="B398" s="31" t="s">
        <v>279</v>
      </c>
      <c r="D398" s="31" t="s">
        <v>73</v>
      </c>
      <c r="F398" s="31" t="s">
        <v>69</v>
      </c>
      <c r="G398" s="31" t="s">
        <v>91</v>
      </c>
      <c r="H398" s="31" t="s">
        <v>85</v>
      </c>
      <c r="I398" s="31" t="s">
        <v>152</v>
      </c>
      <c r="J398" s="31">
        <v>2020</v>
      </c>
      <c r="K398" s="31" t="s">
        <v>92</v>
      </c>
      <c r="L398" s="14">
        <v>40</v>
      </c>
    </row>
    <row r="399" spans="2:13" x14ac:dyDescent="0.25">
      <c r="B399" s="31" t="s">
        <v>279</v>
      </c>
      <c r="D399" s="31" t="s">
        <v>73</v>
      </c>
      <c r="F399" s="31" t="s">
        <v>69</v>
      </c>
      <c r="G399" s="31" t="s">
        <v>91</v>
      </c>
      <c r="H399" s="31" t="s">
        <v>85</v>
      </c>
      <c r="I399" s="31" t="s">
        <v>152</v>
      </c>
      <c r="J399" s="31">
        <v>2030</v>
      </c>
      <c r="K399" s="31" t="s">
        <v>92</v>
      </c>
      <c r="L399" s="14">
        <v>40</v>
      </c>
    </row>
    <row r="400" spans="2:13" x14ac:dyDescent="0.25">
      <c r="B400" s="31" t="s">
        <v>279</v>
      </c>
      <c r="D400" s="31" t="s">
        <v>73</v>
      </c>
      <c r="F400" s="31" t="s">
        <v>69</v>
      </c>
      <c r="G400" s="31" t="s">
        <v>91</v>
      </c>
      <c r="H400" s="31" t="s">
        <v>85</v>
      </c>
      <c r="I400" s="31" t="s">
        <v>152</v>
      </c>
      <c r="J400" s="31">
        <v>2040</v>
      </c>
      <c r="K400" s="31" t="s">
        <v>92</v>
      </c>
      <c r="L400" s="14">
        <v>40</v>
      </c>
    </row>
    <row r="401" spans="2:14" x14ac:dyDescent="0.25">
      <c r="B401" s="31" t="s">
        <v>279</v>
      </c>
      <c r="D401" s="31" t="s">
        <v>73</v>
      </c>
      <c r="F401" s="31" t="s">
        <v>69</v>
      </c>
      <c r="G401" s="31" t="s">
        <v>91</v>
      </c>
      <c r="H401" s="31" t="s">
        <v>85</v>
      </c>
      <c r="I401" s="31" t="s">
        <v>152</v>
      </c>
      <c r="J401" s="31">
        <v>2050</v>
      </c>
      <c r="K401" s="31" t="s">
        <v>92</v>
      </c>
      <c r="L401" s="14">
        <v>40</v>
      </c>
    </row>
    <row r="402" spans="2:14" x14ac:dyDescent="0.25">
      <c r="B402" s="31" t="s">
        <v>279</v>
      </c>
      <c r="C402" s="31" t="s">
        <v>69</v>
      </c>
      <c r="D402" s="31" t="s">
        <v>70</v>
      </c>
      <c r="E402" s="31" t="s">
        <v>435</v>
      </c>
      <c r="F402" s="31" t="s">
        <v>69</v>
      </c>
      <c r="G402" s="31" t="s">
        <v>91</v>
      </c>
      <c r="H402" s="31" t="s">
        <v>85</v>
      </c>
      <c r="I402" s="31" t="s">
        <v>77</v>
      </c>
      <c r="J402" s="31">
        <v>2018</v>
      </c>
      <c r="K402" s="31" t="s">
        <v>92</v>
      </c>
      <c r="L402" s="9">
        <v>20</v>
      </c>
      <c r="M402" s="33">
        <v>30</v>
      </c>
      <c r="N402" s="33" t="s">
        <v>442</v>
      </c>
    </row>
    <row r="403" spans="2:14" x14ac:dyDescent="0.25">
      <c r="B403" s="31" t="s">
        <v>279</v>
      </c>
      <c r="C403" s="31" t="s">
        <v>69</v>
      </c>
      <c r="D403" s="31" t="s">
        <v>70</v>
      </c>
      <c r="E403" s="31" t="s">
        <v>435</v>
      </c>
      <c r="F403" s="31" t="s">
        <v>69</v>
      </c>
      <c r="G403" s="31" t="s">
        <v>91</v>
      </c>
      <c r="H403" s="31" t="s">
        <v>85</v>
      </c>
      <c r="I403" s="31" t="s">
        <v>77</v>
      </c>
      <c r="J403" s="31">
        <v>2020</v>
      </c>
      <c r="K403" s="31" t="s">
        <v>92</v>
      </c>
      <c r="L403" s="9">
        <v>20</v>
      </c>
      <c r="M403" s="33">
        <v>30</v>
      </c>
      <c r="N403" s="33" t="s">
        <v>442</v>
      </c>
    </row>
    <row r="404" spans="2:14" x14ac:dyDescent="0.25">
      <c r="B404" s="31" t="s">
        <v>279</v>
      </c>
      <c r="C404" s="31" t="s">
        <v>69</v>
      </c>
      <c r="D404" s="31" t="s">
        <v>70</v>
      </c>
      <c r="E404" s="31" t="s">
        <v>435</v>
      </c>
      <c r="F404" s="31" t="s">
        <v>69</v>
      </c>
      <c r="G404" s="31" t="s">
        <v>91</v>
      </c>
      <c r="H404" s="31" t="s">
        <v>85</v>
      </c>
      <c r="I404" s="31" t="s">
        <v>77</v>
      </c>
      <c r="J404" s="31">
        <v>2030</v>
      </c>
      <c r="K404" s="31" t="s">
        <v>92</v>
      </c>
      <c r="L404" s="9">
        <v>20</v>
      </c>
      <c r="M404" s="33">
        <v>30</v>
      </c>
      <c r="N404" s="33" t="s">
        <v>442</v>
      </c>
    </row>
    <row r="405" spans="2:14" x14ac:dyDescent="0.25">
      <c r="B405" s="31" t="s">
        <v>279</v>
      </c>
      <c r="C405" s="31" t="s">
        <v>69</v>
      </c>
      <c r="D405" s="31" t="s">
        <v>70</v>
      </c>
      <c r="E405" s="31" t="s">
        <v>435</v>
      </c>
      <c r="F405" s="31" t="s">
        <v>69</v>
      </c>
      <c r="G405" s="31" t="s">
        <v>91</v>
      </c>
      <c r="H405" s="31" t="s">
        <v>85</v>
      </c>
      <c r="I405" s="31" t="s">
        <v>77</v>
      </c>
      <c r="J405" s="31">
        <v>2040</v>
      </c>
      <c r="K405" s="31" t="s">
        <v>92</v>
      </c>
      <c r="L405" s="9">
        <v>20</v>
      </c>
      <c r="M405" s="33">
        <v>30</v>
      </c>
      <c r="N405" s="33" t="s">
        <v>442</v>
      </c>
    </row>
    <row r="406" spans="2:14" x14ac:dyDescent="0.25">
      <c r="B406" s="31" t="s">
        <v>279</v>
      </c>
      <c r="C406" s="31" t="s">
        <v>69</v>
      </c>
      <c r="D406" s="31" t="s">
        <v>70</v>
      </c>
      <c r="E406" s="31" t="s">
        <v>435</v>
      </c>
      <c r="F406" s="31" t="s">
        <v>69</v>
      </c>
      <c r="G406" s="31" t="s">
        <v>91</v>
      </c>
      <c r="H406" s="31" t="s">
        <v>85</v>
      </c>
      <c r="I406" s="31" t="s">
        <v>77</v>
      </c>
      <c r="J406" s="31">
        <v>2050</v>
      </c>
      <c r="K406" s="31" t="s">
        <v>92</v>
      </c>
      <c r="L406" s="9">
        <v>20</v>
      </c>
      <c r="M406" s="33">
        <v>30</v>
      </c>
      <c r="N406" s="33" t="s">
        <v>442</v>
      </c>
    </row>
    <row r="407" spans="2:14" x14ac:dyDescent="0.25">
      <c r="B407" s="31" t="s">
        <v>279</v>
      </c>
      <c r="C407" s="31" t="s">
        <v>69</v>
      </c>
      <c r="D407" s="31" t="s">
        <v>70</v>
      </c>
      <c r="E407" s="31" t="s">
        <v>435</v>
      </c>
      <c r="F407" s="31" t="s">
        <v>69</v>
      </c>
      <c r="G407" s="31" t="s">
        <v>91</v>
      </c>
      <c r="H407" s="31" t="s">
        <v>85</v>
      </c>
      <c r="I407" s="31" t="s">
        <v>78</v>
      </c>
      <c r="J407" s="31">
        <v>2018</v>
      </c>
      <c r="K407" s="31" t="s">
        <v>92</v>
      </c>
      <c r="L407" s="9">
        <v>50</v>
      </c>
      <c r="M407" s="33">
        <v>64</v>
      </c>
      <c r="N407" s="33"/>
    </row>
    <row r="408" spans="2:14" x14ac:dyDescent="0.25">
      <c r="B408" s="31" t="s">
        <v>279</v>
      </c>
      <c r="C408" s="31" t="s">
        <v>69</v>
      </c>
      <c r="D408" s="31" t="s">
        <v>70</v>
      </c>
      <c r="E408" s="31" t="s">
        <v>435</v>
      </c>
      <c r="F408" s="31" t="s">
        <v>69</v>
      </c>
      <c r="G408" s="31" t="s">
        <v>91</v>
      </c>
      <c r="H408" s="31" t="s">
        <v>85</v>
      </c>
      <c r="I408" s="31" t="s">
        <v>78</v>
      </c>
      <c r="J408" s="31">
        <v>2020</v>
      </c>
      <c r="K408" s="31" t="s">
        <v>92</v>
      </c>
      <c r="L408" s="9">
        <v>50</v>
      </c>
      <c r="M408" s="33">
        <v>64</v>
      </c>
      <c r="N408" s="33"/>
    </row>
    <row r="409" spans="2:14" x14ac:dyDescent="0.25">
      <c r="B409" s="31" t="s">
        <v>279</v>
      </c>
      <c r="C409" s="31" t="s">
        <v>69</v>
      </c>
      <c r="D409" s="31" t="s">
        <v>70</v>
      </c>
      <c r="E409" s="31" t="s">
        <v>435</v>
      </c>
      <c r="F409" s="31" t="s">
        <v>69</v>
      </c>
      <c r="G409" s="31" t="s">
        <v>91</v>
      </c>
      <c r="H409" s="31" t="s">
        <v>85</v>
      </c>
      <c r="I409" s="31" t="s">
        <v>78</v>
      </c>
      <c r="J409" s="31">
        <v>2030</v>
      </c>
      <c r="K409" s="31" t="s">
        <v>92</v>
      </c>
      <c r="L409" s="9">
        <v>50</v>
      </c>
      <c r="M409" s="33">
        <v>64</v>
      </c>
      <c r="N409" s="33"/>
    </row>
    <row r="410" spans="2:14" x14ac:dyDescent="0.25">
      <c r="B410" s="31" t="s">
        <v>279</v>
      </c>
      <c r="C410" s="31" t="s">
        <v>69</v>
      </c>
      <c r="D410" s="31" t="s">
        <v>70</v>
      </c>
      <c r="E410" s="31" t="s">
        <v>435</v>
      </c>
      <c r="F410" s="31" t="s">
        <v>69</v>
      </c>
      <c r="G410" s="31" t="s">
        <v>91</v>
      </c>
      <c r="H410" s="31" t="s">
        <v>85</v>
      </c>
      <c r="I410" s="31" t="s">
        <v>78</v>
      </c>
      <c r="J410" s="31">
        <v>2040</v>
      </c>
      <c r="K410" s="31" t="s">
        <v>92</v>
      </c>
      <c r="L410" s="9">
        <v>50</v>
      </c>
      <c r="M410" s="33">
        <v>64</v>
      </c>
      <c r="N410" s="33"/>
    </row>
    <row r="411" spans="2:14" x14ac:dyDescent="0.25">
      <c r="B411" s="31" t="s">
        <v>279</v>
      </c>
      <c r="C411" s="31" t="s">
        <v>69</v>
      </c>
      <c r="D411" s="31" t="s">
        <v>70</v>
      </c>
      <c r="E411" s="31" t="s">
        <v>435</v>
      </c>
      <c r="F411" s="31" t="s">
        <v>69</v>
      </c>
      <c r="G411" s="31" t="s">
        <v>91</v>
      </c>
      <c r="H411" s="31" t="s">
        <v>85</v>
      </c>
      <c r="I411" s="31" t="s">
        <v>78</v>
      </c>
      <c r="J411" s="31">
        <v>2050</v>
      </c>
      <c r="K411" s="31" t="s">
        <v>92</v>
      </c>
      <c r="L411" s="9">
        <v>50</v>
      </c>
      <c r="M411" s="33">
        <v>64</v>
      </c>
      <c r="N411" s="33"/>
    </row>
    <row r="412" spans="2:14" x14ac:dyDescent="0.25">
      <c r="B412" s="31" t="s">
        <v>279</v>
      </c>
      <c r="C412" s="31" t="s">
        <v>69</v>
      </c>
      <c r="D412" s="31" t="s">
        <v>70</v>
      </c>
      <c r="E412" s="31" t="s">
        <v>435</v>
      </c>
      <c r="F412" s="31" t="s">
        <v>69</v>
      </c>
      <c r="G412" s="31" t="s">
        <v>91</v>
      </c>
      <c r="H412" s="31" t="s">
        <v>85</v>
      </c>
      <c r="I412" s="31" t="s">
        <v>79</v>
      </c>
      <c r="J412" s="31">
        <v>2018</v>
      </c>
      <c r="K412" s="31" t="s">
        <v>92</v>
      </c>
      <c r="L412" s="9">
        <v>35</v>
      </c>
    </row>
    <row r="413" spans="2:14" x14ac:dyDescent="0.25">
      <c r="B413" s="31" t="s">
        <v>279</v>
      </c>
      <c r="C413" s="31" t="s">
        <v>69</v>
      </c>
      <c r="D413" s="31" t="s">
        <v>70</v>
      </c>
      <c r="E413" s="31" t="s">
        <v>435</v>
      </c>
      <c r="F413" s="31" t="s">
        <v>69</v>
      </c>
      <c r="G413" s="31" t="s">
        <v>91</v>
      </c>
      <c r="H413" s="31" t="s">
        <v>85</v>
      </c>
      <c r="I413" s="31" t="s">
        <v>79</v>
      </c>
      <c r="J413" s="31">
        <v>2020</v>
      </c>
      <c r="K413" s="31" t="s">
        <v>92</v>
      </c>
      <c r="L413" s="9">
        <v>35</v>
      </c>
    </row>
    <row r="414" spans="2:14" x14ac:dyDescent="0.25">
      <c r="B414" s="31" t="s">
        <v>279</v>
      </c>
      <c r="C414" s="31" t="s">
        <v>69</v>
      </c>
      <c r="D414" s="31" t="s">
        <v>70</v>
      </c>
      <c r="E414" s="31" t="s">
        <v>435</v>
      </c>
      <c r="F414" s="31" t="s">
        <v>69</v>
      </c>
      <c r="G414" s="31" t="s">
        <v>91</v>
      </c>
      <c r="H414" s="31" t="s">
        <v>85</v>
      </c>
      <c r="I414" s="31" t="s">
        <v>79</v>
      </c>
      <c r="J414" s="31">
        <v>2030</v>
      </c>
      <c r="K414" s="31" t="s">
        <v>92</v>
      </c>
      <c r="L414" s="9">
        <v>35</v>
      </c>
    </row>
    <row r="415" spans="2:14" x14ac:dyDescent="0.25">
      <c r="B415" s="31" t="s">
        <v>279</v>
      </c>
      <c r="C415" s="31" t="s">
        <v>69</v>
      </c>
      <c r="D415" s="31" t="s">
        <v>70</v>
      </c>
      <c r="E415" s="31" t="s">
        <v>435</v>
      </c>
      <c r="F415" s="31" t="s">
        <v>69</v>
      </c>
      <c r="G415" s="31" t="s">
        <v>91</v>
      </c>
      <c r="H415" s="31" t="s">
        <v>85</v>
      </c>
      <c r="I415" s="31" t="s">
        <v>79</v>
      </c>
      <c r="J415" s="31">
        <v>2040</v>
      </c>
      <c r="K415" s="31" t="s">
        <v>92</v>
      </c>
      <c r="L415" s="9">
        <v>35</v>
      </c>
    </row>
    <row r="416" spans="2:14" x14ac:dyDescent="0.25">
      <c r="B416" s="31" t="s">
        <v>279</v>
      </c>
      <c r="C416" s="31" t="s">
        <v>69</v>
      </c>
      <c r="D416" s="31" t="s">
        <v>70</v>
      </c>
      <c r="E416" s="31" t="s">
        <v>435</v>
      </c>
      <c r="F416" s="31" t="s">
        <v>69</v>
      </c>
      <c r="G416" s="31" t="s">
        <v>91</v>
      </c>
      <c r="H416" s="31" t="s">
        <v>85</v>
      </c>
      <c r="I416" s="31" t="s">
        <v>79</v>
      </c>
      <c r="J416" s="31">
        <v>2050</v>
      </c>
      <c r="K416" s="31" t="s">
        <v>92</v>
      </c>
      <c r="L416" s="9">
        <v>35</v>
      </c>
    </row>
    <row r="417" spans="2:13" x14ac:dyDescent="0.25">
      <c r="B417" s="31" t="s">
        <v>279</v>
      </c>
      <c r="C417" s="31" t="s">
        <v>69</v>
      </c>
      <c r="D417" s="31" t="s">
        <v>70</v>
      </c>
      <c r="E417" s="31" t="s">
        <v>435</v>
      </c>
      <c r="F417" s="31" t="s">
        <v>69</v>
      </c>
      <c r="G417" s="31" t="s">
        <v>91</v>
      </c>
      <c r="H417" s="31" t="s">
        <v>85</v>
      </c>
      <c r="I417" s="31" t="s">
        <v>152</v>
      </c>
      <c r="J417" s="31">
        <v>2018</v>
      </c>
      <c r="K417" s="31" t="s">
        <v>92</v>
      </c>
      <c r="L417" s="9">
        <v>35</v>
      </c>
    </row>
    <row r="418" spans="2:13" x14ac:dyDescent="0.25">
      <c r="B418" s="31" t="s">
        <v>279</v>
      </c>
      <c r="C418" s="31" t="s">
        <v>69</v>
      </c>
      <c r="D418" s="31" t="s">
        <v>70</v>
      </c>
      <c r="E418" s="31" t="s">
        <v>435</v>
      </c>
      <c r="F418" s="31" t="s">
        <v>69</v>
      </c>
      <c r="G418" s="31" t="s">
        <v>91</v>
      </c>
      <c r="H418" s="31" t="s">
        <v>85</v>
      </c>
      <c r="I418" s="31" t="s">
        <v>152</v>
      </c>
      <c r="J418" s="31">
        <v>2020</v>
      </c>
      <c r="K418" s="31" t="s">
        <v>92</v>
      </c>
      <c r="L418" s="9">
        <v>35</v>
      </c>
    </row>
    <row r="419" spans="2:13" x14ac:dyDescent="0.25">
      <c r="B419" s="31" t="s">
        <v>279</v>
      </c>
      <c r="C419" s="31" t="s">
        <v>69</v>
      </c>
      <c r="D419" s="31" t="s">
        <v>70</v>
      </c>
      <c r="E419" s="31" t="s">
        <v>435</v>
      </c>
      <c r="F419" s="31" t="s">
        <v>69</v>
      </c>
      <c r="G419" s="31" t="s">
        <v>91</v>
      </c>
      <c r="H419" s="31" t="s">
        <v>85</v>
      </c>
      <c r="I419" s="31" t="s">
        <v>152</v>
      </c>
      <c r="J419" s="31">
        <v>2030</v>
      </c>
      <c r="K419" s="31" t="s">
        <v>92</v>
      </c>
      <c r="L419" s="9">
        <v>35</v>
      </c>
    </row>
    <row r="420" spans="2:13" x14ac:dyDescent="0.25">
      <c r="B420" s="31" t="s">
        <v>279</v>
      </c>
      <c r="C420" s="31" t="s">
        <v>69</v>
      </c>
      <c r="D420" s="31" t="s">
        <v>70</v>
      </c>
      <c r="E420" s="31" t="s">
        <v>435</v>
      </c>
      <c r="F420" s="31" t="s">
        <v>69</v>
      </c>
      <c r="G420" s="31" t="s">
        <v>91</v>
      </c>
      <c r="H420" s="31" t="s">
        <v>85</v>
      </c>
      <c r="I420" s="31" t="s">
        <v>152</v>
      </c>
      <c r="J420" s="31">
        <v>2040</v>
      </c>
      <c r="K420" s="31" t="s">
        <v>92</v>
      </c>
      <c r="L420" s="9">
        <v>35</v>
      </c>
    </row>
    <row r="421" spans="2:13" x14ac:dyDescent="0.25">
      <c r="B421" s="31" t="s">
        <v>279</v>
      </c>
      <c r="C421" s="31" t="s">
        <v>69</v>
      </c>
      <c r="D421" s="31" t="s">
        <v>70</v>
      </c>
      <c r="E421" s="31" t="s">
        <v>435</v>
      </c>
      <c r="F421" s="31" t="s">
        <v>69</v>
      </c>
      <c r="G421" s="31" t="s">
        <v>91</v>
      </c>
      <c r="H421" s="31" t="s">
        <v>85</v>
      </c>
      <c r="I421" s="31" t="s">
        <v>152</v>
      </c>
      <c r="J421" s="31">
        <v>2050</v>
      </c>
      <c r="K421" s="31" t="s">
        <v>92</v>
      </c>
      <c r="L421" s="9">
        <v>35</v>
      </c>
    </row>
    <row r="422" spans="2:13" x14ac:dyDescent="0.25">
      <c r="B422" s="31" t="s">
        <v>279</v>
      </c>
      <c r="C422" s="31" t="s">
        <v>69</v>
      </c>
      <c r="D422" s="31" t="s">
        <v>72</v>
      </c>
      <c r="E422" s="31" t="s">
        <v>436</v>
      </c>
      <c r="F422" s="31" t="s">
        <v>69</v>
      </c>
      <c r="G422" s="31" t="s">
        <v>91</v>
      </c>
      <c r="H422" s="31" t="s">
        <v>85</v>
      </c>
      <c r="I422" s="31" t="s">
        <v>77</v>
      </c>
      <c r="J422" s="31">
        <v>2018</v>
      </c>
      <c r="K422" s="31" t="s">
        <v>92</v>
      </c>
      <c r="L422" s="14">
        <v>20</v>
      </c>
      <c r="M422" s="33" t="s">
        <v>443</v>
      </c>
    </row>
    <row r="423" spans="2:13" x14ac:dyDescent="0.25">
      <c r="B423" s="31" t="s">
        <v>279</v>
      </c>
      <c r="C423" s="31" t="s">
        <v>69</v>
      </c>
      <c r="D423" s="31" t="s">
        <v>72</v>
      </c>
      <c r="E423" s="31" t="s">
        <v>436</v>
      </c>
      <c r="F423" s="31" t="s">
        <v>69</v>
      </c>
      <c r="G423" s="31" t="s">
        <v>91</v>
      </c>
      <c r="H423" s="31" t="s">
        <v>85</v>
      </c>
      <c r="I423" s="31" t="s">
        <v>77</v>
      </c>
      <c r="J423" s="31">
        <v>2020</v>
      </c>
      <c r="K423" s="31" t="s">
        <v>92</v>
      </c>
      <c r="L423" s="14">
        <v>20</v>
      </c>
      <c r="M423" s="33" t="s">
        <v>443</v>
      </c>
    </row>
    <row r="424" spans="2:13" x14ac:dyDescent="0.25">
      <c r="B424" s="31" t="s">
        <v>279</v>
      </c>
      <c r="C424" s="31" t="s">
        <v>69</v>
      </c>
      <c r="D424" s="31" t="s">
        <v>72</v>
      </c>
      <c r="E424" s="31" t="s">
        <v>436</v>
      </c>
      <c r="F424" s="31" t="s">
        <v>69</v>
      </c>
      <c r="G424" s="31" t="s">
        <v>91</v>
      </c>
      <c r="H424" s="31" t="s">
        <v>85</v>
      </c>
      <c r="I424" s="31" t="s">
        <v>77</v>
      </c>
      <c r="J424" s="31">
        <v>2030</v>
      </c>
      <c r="K424" s="31" t="s">
        <v>92</v>
      </c>
      <c r="L424" s="14">
        <v>20</v>
      </c>
      <c r="M424" s="33" t="s">
        <v>443</v>
      </c>
    </row>
    <row r="425" spans="2:13" x14ac:dyDescent="0.25">
      <c r="B425" s="31" t="s">
        <v>279</v>
      </c>
      <c r="C425" s="31" t="s">
        <v>69</v>
      </c>
      <c r="D425" s="31" t="s">
        <v>72</v>
      </c>
      <c r="E425" s="31" t="s">
        <v>436</v>
      </c>
      <c r="F425" s="31" t="s">
        <v>69</v>
      </c>
      <c r="G425" s="31" t="s">
        <v>91</v>
      </c>
      <c r="H425" s="31" t="s">
        <v>85</v>
      </c>
      <c r="I425" s="31" t="s">
        <v>77</v>
      </c>
      <c r="J425" s="31">
        <v>2040</v>
      </c>
      <c r="K425" s="31" t="s">
        <v>92</v>
      </c>
      <c r="L425" s="14">
        <v>20</v>
      </c>
      <c r="M425" s="33" t="s">
        <v>443</v>
      </c>
    </row>
    <row r="426" spans="2:13" x14ac:dyDescent="0.25">
      <c r="B426" s="31" t="s">
        <v>279</v>
      </c>
      <c r="C426" s="31" t="s">
        <v>69</v>
      </c>
      <c r="D426" s="31" t="s">
        <v>72</v>
      </c>
      <c r="E426" s="31" t="s">
        <v>436</v>
      </c>
      <c r="F426" s="31" t="s">
        <v>69</v>
      </c>
      <c r="G426" s="31" t="s">
        <v>91</v>
      </c>
      <c r="H426" s="31" t="s">
        <v>85</v>
      </c>
      <c r="I426" s="31" t="s">
        <v>77</v>
      </c>
      <c r="J426" s="31">
        <v>2050</v>
      </c>
      <c r="K426" s="31" t="s">
        <v>92</v>
      </c>
      <c r="L426" s="14">
        <v>20</v>
      </c>
      <c r="M426" s="33" t="s">
        <v>443</v>
      </c>
    </row>
    <row r="427" spans="2:13" x14ac:dyDescent="0.25">
      <c r="B427" s="31" t="s">
        <v>279</v>
      </c>
      <c r="C427" s="31" t="s">
        <v>69</v>
      </c>
      <c r="D427" s="31" t="s">
        <v>72</v>
      </c>
      <c r="E427" s="31" t="s">
        <v>436</v>
      </c>
      <c r="F427" s="31" t="s">
        <v>69</v>
      </c>
      <c r="G427" s="31" t="s">
        <v>91</v>
      </c>
      <c r="H427" s="31" t="s">
        <v>85</v>
      </c>
      <c r="I427" s="31" t="s">
        <v>78</v>
      </c>
      <c r="J427" s="31">
        <v>2018</v>
      </c>
      <c r="K427" s="31" t="s">
        <v>92</v>
      </c>
      <c r="L427" s="14">
        <v>50</v>
      </c>
      <c r="M427" s="33">
        <v>64</v>
      </c>
    </row>
    <row r="428" spans="2:13" x14ac:dyDescent="0.25">
      <c r="B428" s="31" t="s">
        <v>279</v>
      </c>
      <c r="C428" s="31" t="s">
        <v>69</v>
      </c>
      <c r="D428" s="31" t="s">
        <v>72</v>
      </c>
      <c r="E428" s="31" t="s">
        <v>436</v>
      </c>
      <c r="F428" s="31" t="s">
        <v>69</v>
      </c>
      <c r="G428" s="31" t="s">
        <v>91</v>
      </c>
      <c r="H428" s="31" t="s">
        <v>85</v>
      </c>
      <c r="I428" s="31" t="s">
        <v>78</v>
      </c>
      <c r="J428" s="31">
        <v>2020</v>
      </c>
      <c r="K428" s="31" t="s">
        <v>92</v>
      </c>
      <c r="L428" s="14">
        <v>50</v>
      </c>
      <c r="M428" s="33">
        <v>64</v>
      </c>
    </row>
    <row r="429" spans="2:13" x14ac:dyDescent="0.25">
      <c r="B429" s="31" t="s">
        <v>279</v>
      </c>
      <c r="C429" s="31" t="s">
        <v>69</v>
      </c>
      <c r="D429" s="31" t="s">
        <v>72</v>
      </c>
      <c r="E429" s="31" t="s">
        <v>436</v>
      </c>
      <c r="F429" s="31" t="s">
        <v>69</v>
      </c>
      <c r="G429" s="31" t="s">
        <v>91</v>
      </c>
      <c r="H429" s="31" t="s">
        <v>85</v>
      </c>
      <c r="I429" s="31" t="s">
        <v>78</v>
      </c>
      <c r="J429" s="31">
        <v>2030</v>
      </c>
      <c r="K429" s="31" t="s">
        <v>92</v>
      </c>
      <c r="L429" s="14">
        <v>50</v>
      </c>
      <c r="M429" s="33">
        <v>64</v>
      </c>
    </row>
    <row r="430" spans="2:13" x14ac:dyDescent="0.25">
      <c r="B430" s="31" t="s">
        <v>279</v>
      </c>
      <c r="C430" s="31" t="s">
        <v>69</v>
      </c>
      <c r="D430" s="31" t="s">
        <v>72</v>
      </c>
      <c r="E430" s="31" t="s">
        <v>436</v>
      </c>
      <c r="F430" s="31" t="s">
        <v>69</v>
      </c>
      <c r="G430" s="31" t="s">
        <v>91</v>
      </c>
      <c r="H430" s="31" t="s">
        <v>85</v>
      </c>
      <c r="I430" s="31" t="s">
        <v>78</v>
      </c>
      <c r="J430" s="31">
        <v>2040</v>
      </c>
      <c r="K430" s="31" t="s">
        <v>92</v>
      </c>
      <c r="L430" s="14">
        <v>50</v>
      </c>
      <c r="M430" s="33">
        <v>64</v>
      </c>
    </row>
    <row r="431" spans="2:13" x14ac:dyDescent="0.25">
      <c r="B431" s="31" t="s">
        <v>279</v>
      </c>
      <c r="C431" s="31" t="s">
        <v>69</v>
      </c>
      <c r="D431" s="31" t="s">
        <v>72</v>
      </c>
      <c r="E431" s="31" t="s">
        <v>436</v>
      </c>
      <c r="F431" s="31" t="s">
        <v>69</v>
      </c>
      <c r="G431" s="31" t="s">
        <v>91</v>
      </c>
      <c r="H431" s="31" t="s">
        <v>85</v>
      </c>
      <c r="I431" s="31" t="s">
        <v>78</v>
      </c>
      <c r="J431" s="31">
        <v>2050</v>
      </c>
      <c r="K431" s="31" t="s">
        <v>92</v>
      </c>
      <c r="L431" s="14">
        <v>50</v>
      </c>
      <c r="M431" s="33">
        <v>64</v>
      </c>
    </row>
    <row r="432" spans="2:13" x14ac:dyDescent="0.25">
      <c r="B432" s="31" t="s">
        <v>279</v>
      </c>
      <c r="C432" s="31" t="s">
        <v>69</v>
      </c>
      <c r="D432" s="31" t="s">
        <v>72</v>
      </c>
      <c r="E432" s="31" t="s">
        <v>436</v>
      </c>
      <c r="F432" s="31" t="s">
        <v>69</v>
      </c>
      <c r="G432" s="31" t="s">
        <v>91</v>
      </c>
      <c r="H432" s="31" t="s">
        <v>85</v>
      </c>
      <c r="I432" s="31" t="s">
        <v>79</v>
      </c>
      <c r="J432" s="31">
        <v>2018</v>
      </c>
      <c r="K432" s="31" t="s">
        <v>92</v>
      </c>
      <c r="L432" s="14">
        <v>33</v>
      </c>
    </row>
    <row r="433" spans="2:13" x14ac:dyDescent="0.25">
      <c r="B433" s="31" t="s">
        <v>279</v>
      </c>
      <c r="C433" s="31" t="s">
        <v>69</v>
      </c>
      <c r="D433" s="31" t="s">
        <v>72</v>
      </c>
      <c r="E433" s="31" t="s">
        <v>436</v>
      </c>
      <c r="F433" s="31" t="s">
        <v>69</v>
      </c>
      <c r="G433" s="31" t="s">
        <v>91</v>
      </c>
      <c r="H433" s="31" t="s">
        <v>85</v>
      </c>
      <c r="I433" s="31" t="s">
        <v>79</v>
      </c>
      <c r="J433" s="31">
        <v>2020</v>
      </c>
      <c r="K433" s="31" t="s">
        <v>92</v>
      </c>
      <c r="L433" s="14">
        <v>33</v>
      </c>
    </row>
    <row r="434" spans="2:13" x14ac:dyDescent="0.25">
      <c r="B434" s="31" t="s">
        <v>279</v>
      </c>
      <c r="C434" s="31" t="s">
        <v>69</v>
      </c>
      <c r="D434" s="31" t="s">
        <v>72</v>
      </c>
      <c r="E434" s="31" t="s">
        <v>436</v>
      </c>
      <c r="F434" s="31" t="s">
        <v>69</v>
      </c>
      <c r="G434" s="31" t="s">
        <v>91</v>
      </c>
      <c r="H434" s="31" t="s">
        <v>85</v>
      </c>
      <c r="I434" s="31" t="s">
        <v>79</v>
      </c>
      <c r="J434" s="31">
        <v>2030</v>
      </c>
      <c r="K434" s="31" t="s">
        <v>92</v>
      </c>
      <c r="L434" s="14">
        <v>33</v>
      </c>
    </row>
    <row r="435" spans="2:13" x14ac:dyDescent="0.25">
      <c r="B435" s="31" t="s">
        <v>279</v>
      </c>
      <c r="C435" s="31" t="s">
        <v>69</v>
      </c>
      <c r="D435" s="31" t="s">
        <v>72</v>
      </c>
      <c r="E435" s="31" t="s">
        <v>436</v>
      </c>
      <c r="F435" s="31" t="s">
        <v>69</v>
      </c>
      <c r="G435" s="31" t="s">
        <v>91</v>
      </c>
      <c r="H435" s="31" t="s">
        <v>85</v>
      </c>
      <c r="I435" s="31" t="s">
        <v>79</v>
      </c>
      <c r="J435" s="31">
        <v>2040</v>
      </c>
      <c r="K435" s="31" t="s">
        <v>92</v>
      </c>
      <c r="L435" s="14">
        <v>33</v>
      </c>
    </row>
    <row r="436" spans="2:13" x14ac:dyDescent="0.25">
      <c r="B436" s="31" t="s">
        <v>279</v>
      </c>
      <c r="C436" s="31" t="s">
        <v>69</v>
      </c>
      <c r="D436" s="31" t="s">
        <v>72</v>
      </c>
      <c r="E436" s="31" t="s">
        <v>436</v>
      </c>
      <c r="F436" s="31" t="s">
        <v>69</v>
      </c>
      <c r="G436" s="31" t="s">
        <v>91</v>
      </c>
      <c r="H436" s="31" t="s">
        <v>85</v>
      </c>
      <c r="I436" s="31" t="s">
        <v>79</v>
      </c>
      <c r="J436" s="31">
        <v>2050</v>
      </c>
      <c r="K436" s="31" t="s">
        <v>92</v>
      </c>
      <c r="L436" s="14">
        <v>33</v>
      </c>
    </row>
    <row r="437" spans="2:13" x14ac:dyDescent="0.25">
      <c r="B437" s="31" t="s">
        <v>279</v>
      </c>
      <c r="C437" s="31" t="s">
        <v>69</v>
      </c>
      <c r="D437" s="31" t="s">
        <v>72</v>
      </c>
      <c r="E437" s="31" t="s">
        <v>436</v>
      </c>
      <c r="F437" s="31" t="s">
        <v>69</v>
      </c>
      <c r="G437" s="31" t="s">
        <v>91</v>
      </c>
      <c r="H437" s="31" t="s">
        <v>85</v>
      </c>
      <c r="I437" s="31" t="s">
        <v>152</v>
      </c>
      <c r="J437" s="31">
        <v>2018</v>
      </c>
      <c r="K437" s="31" t="s">
        <v>92</v>
      </c>
      <c r="L437" s="14">
        <v>30</v>
      </c>
    </row>
    <row r="438" spans="2:13" x14ac:dyDescent="0.25">
      <c r="B438" s="31" t="s">
        <v>279</v>
      </c>
      <c r="C438" s="31" t="s">
        <v>69</v>
      </c>
      <c r="D438" s="31" t="s">
        <v>72</v>
      </c>
      <c r="E438" s="31" t="s">
        <v>436</v>
      </c>
      <c r="F438" s="31" t="s">
        <v>69</v>
      </c>
      <c r="G438" s="31" t="s">
        <v>91</v>
      </c>
      <c r="H438" s="31" t="s">
        <v>85</v>
      </c>
      <c r="I438" s="31" t="s">
        <v>152</v>
      </c>
      <c r="J438" s="31">
        <v>2020</v>
      </c>
      <c r="K438" s="31" t="s">
        <v>92</v>
      </c>
      <c r="L438" s="14">
        <v>30</v>
      </c>
    </row>
    <row r="439" spans="2:13" x14ac:dyDescent="0.25">
      <c r="B439" s="31" t="s">
        <v>279</v>
      </c>
      <c r="C439" s="31" t="s">
        <v>69</v>
      </c>
      <c r="D439" s="31" t="s">
        <v>72</v>
      </c>
      <c r="E439" s="31" t="s">
        <v>436</v>
      </c>
      <c r="F439" s="31" t="s">
        <v>69</v>
      </c>
      <c r="G439" s="31" t="s">
        <v>91</v>
      </c>
      <c r="H439" s="31" t="s">
        <v>85</v>
      </c>
      <c r="I439" s="31" t="s">
        <v>152</v>
      </c>
      <c r="J439" s="31">
        <v>2030</v>
      </c>
      <c r="K439" s="31" t="s">
        <v>92</v>
      </c>
      <c r="L439" s="14">
        <v>30</v>
      </c>
    </row>
    <row r="440" spans="2:13" x14ac:dyDescent="0.25">
      <c r="B440" s="31" t="s">
        <v>279</v>
      </c>
      <c r="C440" s="31" t="s">
        <v>69</v>
      </c>
      <c r="D440" s="31" t="s">
        <v>72</v>
      </c>
      <c r="E440" s="31" t="s">
        <v>436</v>
      </c>
      <c r="F440" s="31" t="s">
        <v>69</v>
      </c>
      <c r="G440" s="31" t="s">
        <v>91</v>
      </c>
      <c r="H440" s="31" t="s">
        <v>85</v>
      </c>
      <c r="I440" s="31" t="s">
        <v>152</v>
      </c>
      <c r="J440" s="31">
        <v>2040</v>
      </c>
      <c r="K440" s="31" t="s">
        <v>92</v>
      </c>
      <c r="L440" s="14">
        <v>30</v>
      </c>
    </row>
    <row r="441" spans="2:13" x14ac:dyDescent="0.25">
      <c r="B441" s="31" t="s">
        <v>279</v>
      </c>
      <c r="C441" s="31" t="s">
        <v>69</v>
      </c>
      <c r="D441" s="31" t="s">
        <v>72</v>
      </c>
      <c r="E441" s="31" t="s">
        <v>436</v>
      </c>
      <c r="F441" s="31" t="s">
        <v>69</v>
      </c>
      <c r="G441" s="31" t="s">
        <v>91</v>
      </c>
      <c r="H441" s="31" t="s">
        <v>85</v>
      </c>
      <c r="I441" s="31" t="s">
        <v>152</v>
      </c>
      <c r="J441" s="31">
        <v>2050</v>
      </c>
      <c r="K441" s="31" t="s">
        <v>92</v>
      </c>
      <c r="L441" s="14">
        <v>30</v>
      </c>
    </row>
    <row r="442" spans="2:13" x14ac:dyDescent="0.25">
      <c r="B442" s="31" t="s">
        <v>279</v>
      </c>
      <c r="D442" s="31" t="s">
        <v>102</v>
      </c>
      <c r="E442" s="7" t="s">
        <v>60</v>
      </c>
      <c r="F442" s="31" t="s">
        <v>60</v>
      </c>
      <c r="G442" s="31" t="s">
        <v>91</v>
      </c>
      <c r="H442" s="31" t="s">
        <v>85</v>
      </c>
      <c r="I442" s="31" t="s">
        <v>77</v>
      </c>
      <c r="J442" s="31">
        <v>2018</v>
      </c>
      <c r="K442" s="31" t="s">
        <v>92</v>
      </c>
      <c r="L442" s="9">
        <v>5</v>
      </c>
      <c r="M442" s="33">
        <v>61</v>
      </c>
    </row>
    <row r="443" spans="2:13" x14ac:dyDescent="0.25">
      <c r="B443" s="31" t="s">
        <v>279</v>
      </c>
      <c r="D443" s="31" t="s">
        <v>102</v>
      </c>
      <c r="E443" s="7" t="s">
        <v>60</v>
      </c>
      <c r="F443" s="31" t="s">
        <v>60</v>
      </c>
      <c r="G443" s="31" t="s">
        <v>91</v>
      </c>
      <c r="H443" s="31" t="s">
        <v>85</v>
      </c>
      <c r="I443" s="31" t="s">
        <v>77</v>
      </c>
      <c r="J443" s="31">
        <v>2020</v>
      </c>
      <c r="K443" s="31" t="s">
        <v>92</v>
      </c>
      <c r="L443" s="9">
        <v>5.7</v>
      </c>
      <c r="M443" s="33">
        <v>61</v>
      </c>
    </row>
    <row r="444" spans="2:13" x14ac:dyDescent="0.25">
      <c r="B444" s="31" t="s">
        <v>279</v>
      </c>
      <c r="D444" s="31" t="s">
        <v>102</v>
      </c>
      <c r="E444" s="7" t="s">
        <v>60</v>
      </c>
      <c r="F444" s="31" t="s">
        <v>60</v>
      </c>
      <c r="G444" s="31" t="s">
        <v>91</v>
      </c>
      <c r="H444" s="31" t="s">
        <v>85</v>
      </c>
      <c r="I444" s="31" t="s">
        <v>77</v>
      </c>
      <c r="J444" s="31">
        <v>2030</v>
      </c>
      <c r="K444" s="31" t="s">
        <v>92</v>
      </c>
      <c r="L444" s="9">
        <v>8</v>
      </c>
      <c r="M444" s="33">
        <v>61</v>
      </c>
    </row>
    <row r="445" spans="2:13" x14ac:dyDescent="0.25">
      <c r="B445" s="31" t="s">
        <v>279</v>
      </c>
      <c r="D445" s="31" t="s">
        <v>102</v>
      </c>
      <c r="E445" s="7" t="s">
        <v>60</v>
      </c>
      <c r="F445" s="31" t="s">
        <v>60</v>
      </c>
      <c r="G445" s="31" t="s">
        <v>91</v>
      </c>
      <c r="H445" s="31" t="s">
        <v>85</v>
      </c>
      <c r="I445" s="31" t="s">
        <v>77</v>
      </c>
      <c r="J445" s="31">
        <v>2040</v>
      </c>
      <c r="K445" s="31" t="s">
        <v>92</v>
      </c>
      <c r="L445" s="10">
        <f>L444</f>
        <v>8</v>
      </c>
      <c r="M445" s="33" t="s">
        <v>383</v>
      </c>
    </row>
    <row r="446" spans="2:13" x14ac:dyDescent="0.25">
      <c r="B446" s="31" t="s">
        <v>279</v>
      </c>
      <c r="D446" s="31" t="s">
        <v>102</v>
      </c>
      <c r="E446" s="7" t="s">
        <v>60</v>
      </c>
      <c r="F446" s="31" t="s">
        <v>60</v>
      </c>
      <c r="G446" s="31" t="s">
        <v>91</v>
      </c>
      <c r="H446" s="31" t="s">
        <v>85</v>
      </c>
      <c r="I446" s="31" t="s">
        <v>77</v>
      </c>
      <c r="J446" s="31">
        <v>2050</v>
      </c>
      <c r="K446" s="31" t="s">
        <v>92</v>
      </c>
      <c r="L446" s="10">
        <f>L445</f>
        <v>8</v>
      </c>
      <c r="M446" s="33" t="s">
        <v>383</v>
      </c>
    </row>
    <row r="447" spans="2:13" x14ac:dyDescent="0.25">
      <c r="B447" s="31" t="s">
        <v>279</v>
      </c>
      <c r="D447" s="31" t="s">
        <v>102</v>
      </c>
      <c r="E447" s="7" t="s">
        <v>60</v>
      </c>
      <c r="F447" s="31" t="s">
        <v>60</v>
      </c>
      <c r="G447" s="31" t="s">
        <v>91</v>
      </c>
      <c r="H447" s="31" t="s">
        <v>85</v>
      </c>
      <c r="I447" s="31" t="s">
        <v>78</v>
      </c>
      <c r="J447" s="31">
        <v>2018</v>
      </c>
      <c r="K447" s="31" t="s">
        <v>92</v>
      </c>
      <c r="L447" s="9">
        <v>20</v>
      </c>
      <c r="M447" s="33">
        <v>61</v>
      </c>
    </row>
    <row r="448" spans="2:13" x14ac:dyDescent="0.25">
      <c r="B448" s="31" t="s">
        <v>279</v>
      </c>
      <c r="D448" s="31" t="s">
        <v>102</v>
      </c>
      <c r="E448" s="7" t="s">
        <v>60</v>
      </c>
      <c r="F448" s="31" t="s">
        <v>60</v>
      </c>
      <c r="G448" s="31" t="s">
        <v>91</v>
      </c>
      <c r="H448" s="31" t="s">
        <v>85</v>
      </c>
      <c r="I448" s="31" t="s">
        <v>78</v>
      </c>
      <c r="J448" s="31">
        <v>2020</v>
      </c>
      <c r="K448" s="31" t="s">
        <v>92</v>
      </c>
      <c r="L448" s="9">
        <v>22.9</v>
      </c>
      <c r="M448" s="33">
        <v>61</v>
      </c>
    </row>
    <row r="449" spans="2:13" x14ac:dyDescent="0.25">
      <c r="B449" s="31" t="s">
        <v>279</v>
      </c>
      <c r="D449" s="31" t="s">
        <v>102</v>
      </c>
      <c r="E449" s="7" t="s">
        <v>60</v>
      </c>
      <c r="F449" s="31" t="s">
        <v>60</v>
      </c>
      <c r="G449" s="31" t="s">
        <v>91</v>
      </c>
      <c r="H449" s="31" t="s">
        <v>85</v>
      </c>
      <c r="I449" s="31" t="s">
        <v>78</v>
      </c>
      <c r="J449" s="31">
        <v>2030</v>
      </c>
      <c r="K449" s="31" t="s">
        <v>92</v>
      </c>
      <c r="L449" s="9">
        <v>32</v>
      </c>
      <c r="M449" s="33">
        <v>61</v>
      </c>
    </row>
    <row r="450" spans="2:13" x14ac:dyDescent="0.25">
      <c r="B450" s="31" t="s">
        <v>279</v>
      </c>
      <c r="D450" s="31" t="s">
        <v>102</v>
      </c>
      <c r="E450" s="7" t="s">
        <v>60</v>
      </c>
      <c r="F450" s="31" t="s">
        <v>60</v>
      </c>
      <c r="G450" s="31" t="s">
        <v>91</v>
      </c>
      <c r="H450" s="31" t="s">
        <v>85</v>
      </c>
      <c r="I450" s="31" t="s">
        <v>78</v>
      </c>
      <c r="J450" s="31">
        <v>2040</v>
      </c>
      <c r="K450" s="31" t="s">
        <v>92</v>
      </c>
      <c r="L450" s="10">
        <f>L449</f>
        <v>32</v>
      </c>
      <c r="M450" s="33" t="s">
        <v>383</v>
      </c>
    </row>
    <row r="451" spans="2:13" x14ac:dyDescent="0.25">
      <c r="B451" s="31" t="s">
        <v>279</v>
      </c>
      <c r="D451" s="31" t="s">
        <v>102</v>
      </c>
      <c r="E451" s="7" t="s">
        <v>60</v>
      </c>
      <c r="F451" s="31" t="s">
        <v>60</v>
      </c>
      <c r="G451" s="31" t="s">
        <v>91</v>
      </c>
      <c r="H451" s="31" t="s">
        <v>85</v>
      </c>
      <c r="I451" s="31" t="s">
        <v>78</v>
      </c>
      <c r="J451" s="31">
        <v>2050</v>
      </c>
      <c r="K451" s="31" t="s">
        <v>92</v>
      </c>
      <c r="L451" s="10">
        <f>L450</f>
        <v>32</v>
      </c>
      <c r="M451" s="33" t="s">
        <v>383</v>
      </c>
    </row>
    <row r="452" spans="2:13" x14ac:dyDescent="0.25">
      <c r="B452" s="31" t="s">
        <v>279</v>
      </c>
      <c r="D452" s="31" t="s">
        <v>102</v>
      </c>
      <c r="E452" s="7" t="s">
        <v>60</v>
      </c>
      <c r="F452" s="31" t="s">
        <v>60</v>
      </c>
      <c r="G452" s="31" t="s">
        <v>91</v>
      </c>
      <c r="H452" s="31" t="s">
        <v>85</v>
      </c>
      <c r="I452" s="31" t="s">
        <v>79</v>
      </c>
      <c r="J452" s="31">
        <v>2018</v>
      </c>
      <c r="K452" s="31" t="s">
        <v>92</v>
      </c>
      <c r="L452" s="9">
        <v>12.333333333333334</v>
      </c>
    </row>
    <row r="453" spans="2:13" x14ac:dyDescent="0.25">
      <c r="B453" s="31" t="s">
        <v>279</v>
      </c>
      <c r="D453" s="31" t="s">
        <v>102</v>
      </c>
      <c r="E453" s="7" t="s">
        <v>60</v>
      </c>
      <c r="F453" s="31" t="s">
        <v>60</v>
      </c>
      <c r="G453" s="31" t="s">
        <v>91</v>
      </c>
      <c r="H453" s="31" t="s">
        <v>85</v>
      </c>
      <c r="I453" s="31" t="s">
        <v>79</v>
      </c>
      <c r="J453" s="31">
        <v>2020</v>
      </c>
      <c r="K453" s="31" t="s">
        <v>92</v>
      </c>
      <c r="L453" s="9">
        <v>14.1</v>
      </c>
    </row>
    <row r="454" spans="2:13" x14ac:dyDescent="0.25">
      <c r="B454" s="31" t="s">
        <v>279</v>
      </c>
      <c r="D454" s="31" t="s">
        <v>102</v>
      </c>
      <c r="E454" s="7" t="s">
        <v>60</v>
      </c>
      <c r="F454" s="31" t="s">
        <v>60</v>
      </c>
      <c r="G454" s="31" t="s">
        <v>91</v>
      </c>
      <c r="H454" s="31" t="s">
        <v>85</v>
      </c>
      <c r="I454" s="31" t="s">
        <v>79</v>
      </c>
      <c r="J454" s="31">
        <v>2030</v>
      </c>
      <c r="K454" s="31" t="s">
        <v>92</v>
      </c>
      <c r="L454" s="9">
        <v>19.733333333333334</v>
      </c>
    </row>
    <row r="455" spans="2:13" x14ac:dyDescent="0.25">
      <c r="B455" s="31" t="s">
        <v>279</v>
      </c>
      <c r="D455" s="31" t="s">
        <v>102</v>
      </c>
      <c r="E455" s="7" t="s">
        <v>60</v>
      </c>
      <c r="F455" s="31" t="s">
        <v>60</v>
      </c>
      <c r="G455" s="31" t="s">
        <v>91</v>
      </c>
      <c r="H455" s="31" t="s">
        <v>85</v>
      </c>
      <c r="I455" s="31" t="s">
        <v>79</v>
      </c>
      <c r="J455" s="31">
        <v>2040</v>
      </c>
      <c r="K455" s="31" t="s">
        <v>92</v>
      </c>
      <c r="L455" s="10">
        <f>L454</f>
        <v>19.733333333333334</v>
      </c>
    </row>
    <row r="456" spans="2:13" x14ac:dyDescent="0.25">
      <c r="B456" s="31" t="s">
        <v>279</v>
      </c>
      <c r="D456" s="31" t="s">
        <v>102</v>
      </c>
      <c r="E456" s="7" t="s">
        <v>60</v>
      </c>
      <c r="F456" s="31" t="s">
        <v>60</v>
      </c>
      <c r="G456" s="31" t="s">
        <v>91</v>
      </c>
      <c r="H456" s="31" t="s">
        <v>85</v>
      </c>
      <c r="I456" s="31" t="s">
        <v>79</v>
      </c>
      <c r="J456" s="31">
        <v>2050</v>
      </c>
      <c r="K456" s="31" t="s">
        <v>92</v>
      </c>
      <c r="L456" s="10">
        <f>L455</f>
        <v>19.733333333333334</v>
      </c>
    </row>
    <row r="457" spans="2:13" x14ac:dyDescent="0.25">
      <c r="B457" s="31" t="s">
        <v>279</v>
      </c>
      <c r="D457" s="31" t="s">
        <v>102</v>
      </c>
      <c r="E457" s="7" t="s">
        <v>60</v>
      </c>
      <c r="F457" s="31" t="s">
        <v>60</v>
      </c>
      <c r="G457" s="31" t="s">
        <v>91</v>
      </c>
      <c r="H457" s="31" t="s">
        <v>85</v>
      </c>
      <c r="I457" s="31" t="s">
        <v>152</v>
      </c>
      <c r="J457" s="31">
        <v>2018</v>
      </c>
      <c r="K457" s="31" t="s">
        <v>92</v>
      </c>
      <c r="L457" s="9">
        <v>12</v>
      </c>
    </row>
    <row r="458" spans="2:13" x14ac:dyDescent="0.25">
      <c r="B458" s="31" t="s">
        <v>279</v>
      </c>
      <c r="D458" s="31" t="s">
        <v>102</v>
      </c>
      <c r="E458" s="7" t="s">
        <v>60</v>
      </c>
      <c r="F458" s="31" t="s">
        <v>60</v>
      </c>
      <c r="G458" s="31" t="s">
        <v>91</v>
      </c>
      <c r="H458" s="31" t="s">
        <v>85</v>
      </c>
      <c r="I458" s="31" t="s">
        <v>152</v>
      </c>
      <c r="J458" s="31">
        <v>2020</v>
      </c>
      <c r="K458" s="31" t="s">
        <v>92</v>
      </c>
      <c r="L458" s="9">
        <v>13.7</v>
      </c>
    </row>
    <row r="459" spans="2:13" x14ac:dyDescent="0.25">
      <c r="B459" s="31" t="s">
        <v>279</v>
      </c>
      <c r="D459" s="31" t="s">
        <v>102</v>
      </c>
      <c r="E459" s="7" t="s">
        <v>60</v>
      </c>
      <c r="F459" s="31" t="s">
        <v>60</v>
      </c>
      <c r="G459" s="31" t="s">
        <v>91</v>
      </c>
      <c r="H459" s="31" t="s">
        <v>85</v>
      </c>
      <c r="I459" s="31" t="s">
        <v>152</v>
      </c>
      <c r="J459" s="31">
        <v>2030</v>
      </c>
      <c r="K459" s="31" t="s">
        <v>92</v>
      </c>
      <c r="L459" s="9">
        <v>19.2</v>
      </c>
    </row>
    <row r="460" spans="2:13" x14ac:dyDescent="0.25">
      <c r="B460" s="31" t="s">
        <v>279</v>
      </c>
      <c r="D460" s="31" t="s">
        <v>102</v>
      </c>
      <c r="E460" s="7" t="s">
        <v>60</v>
      </c>
      <c r="F460" s="31" t="s">
        <v>60</v>
      </c>
      <c r="G460" s="31" t="s">
        <v>91</v>
      </c>
      <c r="H460" s="31" t="s">
        <v>85</v>
      </c>
      <c r="I460" s="31" t="s">
        <v>152</v>
      </c>
      <c r="J460" s="31">
        <v>2040</v>
      </c>
      <c r="K460" s="31" t="s">
        <v>92</v>
      </c>
      <c r="L460" s="10">
        <f>L459</f>
        <v>19.2</v>
      </c>
    </row>
    <row r="461" spans="2:13" x14ac:dyDescent="0.25">
      <c r="B461" s="31" t="s">
        <v>279</v>
      </c>
      <c r="D461" s="31" t="s">
        <v>102</v>
      </c>
      <c r="E461" s="7" t="s">
        <v>60</v>
      </c>
      <c r="F461" s="31" t="s">
        <v>60</v>
      </c>
      <c r="G461" s="31" t="s">
        <v>91</v>
      </c>
      <c r="H461" s="31" t="s">
        <v>85</v>
      </c>
      <c r="I461" s="31" t="s">
        <v>152</v>
      </c>
      <c r="J461" s="31">
        <v>2050</v>
      </c>
      <c r="K461" s="31" t="s">
        <v>92</v>
      </c>
      <c r="L461" s="10">
        <f>L460</f>
        <v>19.2</v>
      </c>
    </row>
    <row r="462" spans="2:13" x14ac:dyDescent="0.25">
      <c r="B462" s="31" t="s">
        <v>279</v>
      </c>
      <c r="D462" s="31" t="s">
        <v>102</v>
      </c>
      <c r="E462" s="7" t="s">
        <v>136</v>
      </c>
      <c r="F462" s="31" t="s">
        <v>60</v>
      </c>
      <c r="G462" s="31" t="s">
        <v>91</v>
      </c>
      <c r="H462" s="31" t="s">
        <v>85</v>
      </c>
      <c r="I462" s="31" t="s">
        <v>77</v>
      </c>
      <c r="J462" s="31">
        <v>2018</v>
      </c>
      <c r="K462" s="31" t="s">
        <v>92</v>
      </c>
      <c r="L462" s="9">
        <v>10</v>
      </c>
      <c r="M462" s="33">
        <v>61</v>
      </c>
    </row>
    <row r="463" spans="2:13" x14ac:dyDescent="0.25">
      <c r="B463" s="31" t="s">
        <v>279</v>
      </c>
      <c r="D463" s="31" t="s">
        <v>102</v>
      </c>
      <c r="E463" s="7" t="s">
        <v>136</v>
      </c>
      <c r="F463" s="31" t="s">
        <v>60</v>
      </c>
      <c r="G463" s="31" t="s">
        <v>91</v>
      </c>
      <c r="H463" s="31" t="s">
        <v>85</v>
      </c>
      <c r="I463" s="31" t="s">
        <v>77</v>
      </c>
      <c r="J463" s="31">
        <v>2020</v>
      </c>
      <c r="K463" s="31" t="s">
        <v>92</v>
      </c>
      <c r="L463" s="9">
        <v>11.6</v>
      </c>
      <c r="M463" s="33">
        <v>61</v>
      </c>
    </row>
    <row r="464" spans="2:13" x14ac:dyDescent="0.25">
      <c r="B464" s="31" t="s">
        <v>279</v>
      </c>
      <c r="D464" s="31" t="s">
        <v>102</v>
      </c>
      <c r="E464" s="7" t="s">
        <v>136</v>
      </c>
      <c r="F464" s="31" t="s">
        <v>60</v>
      </c>
      <c r="G464" s="31" t="s">
        <v>91</v>
      </c>
      <c r="H464" s="31" t="s">
        <v>85</v>
      </c>
      <c r="I464" s="31" t="s">
        <v>77</v>
      </c>
      <c r="J464" s="31">
        <v>2030</v>
      </c>
      <c r="K464" s="31" t="s">
        <v>92</v>
      </c>
      <c r="L464" s="9">
        <v>16.600000000000001</v>
      </c>
      <c r="M464" s="33">
        <v>61</v>
      </c>
    </row>
    <row r="465" spans="2:13" x14ac:dyDescent="0.25">
      <c r="B465" s="31" t="s">
        <v>279</v>
      </c>
      <c r="D465" s="31" t="s">
        <v>102</v>
      </c>
      <c r="E465" s="7" t="s">
        <v>136</v>
      </c>
      <c r="F465" s="31" t="s">
        <v>60</v>
      </c>
      <c r="G465" s="31" t="s">
        <v>91</v>
      </c>
      <c r="H465" s="31" t="s">
        <v>85</v>
      </c>
      <c r="I465" s="31" t="s">
        <v>77</v>
      </c>
      <c r="J465" s="31">
        <v>2040</v>
      </c>
      <c r="K465" s="31" t="s">
        <v>92</v>
      </c>
      <c r="L465" s="10">
        <f>L464</f>
        <v>16.600000000000001</v>
      </c>
      <c r="M465" s="33" t="s">
        <v>383</v>
      </c>
    </row>
    <row r="466" spans="2:13" x14ac:dyDescent="0.25">
      <c r="B466" s="31" t="s">
        <v>279</v>
      </c>
      <c r="D466" s="31" t="s">
        <v>102</v>
      </c>
      <c r="E466" s="7" t="s">
        <v>136</v>
      </c>
      <c r="F466" s="31" t="s">
        <v>60</v>
      </c>
      <c r="G466" s="31" t="s">
        <v>91</v>
      </c>
      <c r="H466" s="31" t="s">
        <v>85</v>
      </c>
      <c r="I466" s="31" t="s">
        <v>77</v>
      </c>
      <c r="J466" s="31">
        <v>2050</v>
      </c>
      <c r="K466" s="31" t="s">
        <v>92</v>
      </c>
      <c r="L466" s="10">
        <f>L465</f>
        <v>16.600000000000001</v>
      </c>
      <c r="M466" s="33" t="s">
        <v>383</v>
      </c>
    </row>
    <row r="467" spans="2:13" x14ac:dyDescent="0.25">
      <c r="B467" s="31" t="s">
        <v>279</v>
      </c>
      <c r="D467" s="31" t="s">
        <v>102</v>
      </c>
      <c r="E467" s="7" t="s">
        <v>136</v>
      </c>
      <c r="F467" s="31" t="s">
        <v>60</v>
      </c>
      <c r="G467" s="31" t="s">
        <v>91</v>
      </c>
      <c r="H467" s="31" t="s">
        <v>85</v>
      </c>
      <c r="I467" s="31" t="s">
        <v>78</v>
      </c>
      <c r="J467" s="31">
        <v>2018</v>
      </c>
      <c r="K467" s="31" t="s">
        <v>92</v>
      </c>
      <c r="L467" s="9">
        <v>25</v>
      </c>
      <c r="M467" s="33">
        <v>61</v>
      </c>
    </row>
    <row r="468" spans="2:13" x14ac:dyDescent="0.25">
      <c r="B468" s="31" t="s">
        <v>279</v>
      </c>
      <c r="D468" s="31" t="s">
        <v>102</v>
      </c>
      <c r="E468" s="7" t="s">
        <v>136</v>
      </c>
      <c r="F468" s="31" t="s">
        <v>60</v>
      </c>
      <c r="G468" s="31" t="s">
        <v>91</v>
      </c>
      <c r="H468" s="31" t="s">
        <v>85</v>
      </c>
      <c r="I468" s="31" t="s">
        <v>78</v>
      </c>
      <c r="J468" s="31">
        <v>2020</v>
      </c>
      <c r="K468" s="31" t="s">
        <v>92</v>
      </c>
      <c r="L468" s="9">
        <v>25</v>
      </c>
      <c r="M468" s="33">
        <v>61</v>
      </c>
    </row>
    <row r="469" spans="2:13" x14ac:dyDescent="0.25">
      <c r="B469" s="31" t="s">
        <v>279</v>
      </c>
      <c r="D469" s="31" t="s">
        <v>102</v>
      </c>
      <c r="E469" s="7" t="s">
        <v>136</v>
      </c>
      <c r="F469" s="31" t="s">
        <v>60</v>
      </c>
      <c r="G469" s="31" t="s">
        <v>91</v>
      </c>
      <c r="H469" s="31" t="s">
        <v>85</v>
      </c>
      <c r="I469" s="31" t="s">
        <v>78</v>
      </c>
      <c r="J469" s="31">
        <v>2030</v>
      </c>
      <c r="K469" s="31" t="s">
        <v>92</v>
      </c>
      <c r="L469" s="9">
        <v>25</v>
      </c>
      <c r="M469" s="33">
        <v>61</v>
      </c>
    </row>
    <row r="470" spans="2:13" x14ac:dyDescent="0.25">
      <c r="B470" s="31" t="s">
        <v>279</v>
      </c>
      <c r="D470" s="31" t="s">
        <v>102</v>
      </c>
      <c r="E470" s="7" t="s">
        <v>136</v>
      </c>
      <c r="F470" s="31" t="s">
        <v>60</v>
      </c>
      <c r="G470" s="31" t="s">
        <v>91</v>
      </c>
      <c r="H470" s="31" t="s">
        <v>85</v>
      </c>
      <c r="I470" s="31" t="s">
        <v>78</v>
      </c>
      <c r="J470" s="31">
        <v>2040</v>
      </c>
      <c r="K470" s="31" t="s">
        <v>92</v>
      </c>
      <c r="L470" s="10">
        <f>L469</f>
        <v>25</v>
      </c>
      <c r="M470" s="33" t="s">
        <v>383</v>
      </c>
    </row>
    <row r="471" spans="2:13" x14ac:dyDescent="0.25">
      <c r="B471" s="31" t="s">
        <v>279</v>
      </c>
      <c r="D471" s="31" t="s">
        <v>102</v>
      </c>
      <c r="E471" s="7" t="s">
        <v>136</v>
      </c>
      <c r="F471" s="31" t="s">
        <v>60</v>
      </c>
      <c r="G471" s="31" t="s">
        <v>91</v>
      </c>
      <c r="H471" s="31" t="s">
        <v>85</v>
      </c>
      <c r="I471" s="31" t="s">
        <v>78</v>
      </c>
      <c r="J471" s="31">
        <v>2050</v>
      </c>
      <c r="K471" s="31" t="s">
        <v>92</v>
      </c>
      <c r="L471" s="10">
        <f>L470</f>
        <v>25</v>
      </c>
      <c r="M471" s="33" t="s">
        <v>383</v>
      </c>
    </row>
    <row r="472" spans="2:13" x14ac:dyDescent="0.25">
      <c r="B472" s="31" t="s">
        <v>279</v>
      </c>
      <c r="D472" s="31" t="s">
        <v>102</v>
      </c>
      <c r="E472" s="7" t="s">
        <v>136</v>
      </c>
      <c r="F472" s="31" t="s">
        <v>60</v>
      </c>
      <c r="G472" s="31" t="s">
        <v>91</v>
      </c>
      <c r="H472" s="31" t="s">
        <v>85</v>
      </c>
      <c r="I472" s="31" t="s">
        <v>79</v>
      </c>
      <c r="J472" s="31">
        <v>2018</v>
      </c>
      <c r="K472" s="31" t="s">
        <v>92</v>
      </c>
      <c r="L472" s="9">
        <v>16.5</v>
      </c>
    </row>
    <row r="473" spans="2:13" x14ac:dyDescent="0.25">
      <c r="B473" s="31" t="s">
        <v>279</v>
      </c>
      <c r="D473" s="31" t="s">
        <v>102</v>
      </c>
      <c r="E473" s="7" t="s">
        <v>136</v>
      </c>
      <c r="F473" s="31" t="s">
        <v>60</v>
      </c>
      <c r="G473" s="31" t="s">
        <v>91</v>
      </c>
      <c r="H473" s="31" t="s">
        <v>85</v>
      </c>
      <c r="I473" s="31" t="s">
        <v>79</v>
      </c>
      <c r="J473" s="31">
        <v>2020</v>
      </c>
      <c r="K473" s="31" t="s">
        <v>92</v>
      </c>
      <c r="L473" s="9">
        <v>17.616666666666667</v>
      </c>
    </row>
    <row r="474" spans="2:13" x14ac:dyDescent="0.25">
      <c r="B474" s="31" t="s">
        <v>279</v>
      </c>
      <c r="D474" s="31" t="s">
        <v>102</v>
      </c>
      <c r="E474" s="7" t="s">
        <v>136</v>
      </c>
      <c r="F474" s="31" t="s">
        <v>60</v>
      </c>
      <c r="G474" s="31" t="s">
        <v>91</v>
      </c>
      <c r="H474" s="31" t="s">
        <v>85</v>
      </c>
      <c r="I474" s="31" t="s">
        <v>79</v>
      </c>
      <c r="J474" s="31">
        <v>2030</v>
      </c>
      <c r="K474" s="31" t="s">
        <v>92</v>
      </c>
      <c r="L474" s="9">
        <v>21.099999999999998</v>
      </c>
    </row>
    <row r="475" spans="2:13" x14ac:dyDescent="0.25">
      <c r="B475" s="31" t="s">
        <v>279</v>
      </c>
      <c r="D475" s="31" t="s">
        <v>102</v>
      </c>
      <c r="E475" s="7" t="s">
        <v>136</v>
      </c>
      <c r="F475" s="31" t="s">
        <v>60</v>
      </c>
      <c r="G475" s="31" t="s">
        <v>91</v>
      </c>
      <c r="H475" s="31" t="s">
        <v>85</v>
      </c>
      <c r="I475" s="31" t="s">
        <v>79</v>
      </c>
      <c r="J475" s="31">
        <v>2040</v>
      </c>
      <c r="K475" s="31" t="s">
        <v>92</v>
      </c>
      <c r="L475" s="10">
        <f>L474</f>
        <v>21.099999999999998</v>
      </c>
    </row>
    <row r="476" spans="2:13" x14ac:dyDescent="0.25">
      <c r="B476" s="31" t="s">
        <v>279</v>
      </c>
      <c r="D476" s="31" t="s">
        <v>102</v>
      </c>
      <c r="E476" s="7" t="s">
        <v>136</v>
      </c>
      <c r="F476" s="31" t="s">
        <v>60</v>
      </c>
      <c r="G476" s="31" t="s">
        <v>91</v>
      </c>
      <c r="H476" s="31" t="s">
        <v>85</v>
      </c>
      <c r="I476" s="31" t="s">
        <v>79</v>
      </c>
      <c r="J476" s="31">
        <v>2050</v>
      </c>
      <c r="K476" s="31" t="s">
        <v>92</v>
      </c>
      <c r="L476" s="10">
        <f>L475</f>
        <v>21.099999999999998</v>
      </c>
    </row>
    <row r="477" spans="2:13" x14ac:dyDescent="0.25">
      <c r="B477" s="31" t="s">
        <v>279</v>
      </c>
      <c r="D477" s="31" t="s">
        <v>102</v>
      </c>
      <c r="E477" s="7" t="s">
        <v>136</v>
      </c>
      <c r="F477" s="31" t="s">
        <v>60</v>
      </c>
      <c r="G477" s="31" t="s">
        <v>91</v>
      </c>
      <c r="H477" s="31" t="s">
        <v>85</v>
      </c>
      <c r="I477" s="31" t="s">
        <v>152</v>
      </c>
      <c r="J477" s="31">
        <v>2018</v>
      </c>
      <c r="K477" s="31" t="s">
        <v>92</v>
      </c>
      <c r="L477" s="9">
        <v>13.5</v>
      </c>
    </row>
    <row r="478" spans="2:13" x14ac:dyDescent="0.25">
      <c r="B478" s="31" t="s">
        <v>279</v>
      </c>
      <c r="D478" s="31" t="s">
        <v>102</v>
      </c>
      <c r="E478" s="7" t="s">
        <v>136</v>
      </c>
      <c r="F478" s="31" t="s">
        <v>60</v>
      </c>
      <c r="G478" s="31" t="s">
        <v>91</v>
      </c>
      <c r="H478" s="31" t="s">
        <v>85</v>
      </c>
      <c r="I478" s="31" t="s">
        <v>152</v>
      </c>
      <c r="J478" s="31">
        <v>2020</v>
      </c>
      <c r="K478" s="31" t="s">
        <v>92</v>
      </c>
      <c r="L478" s="9">
        <v>15.350000000000001</v>
      </c>
    </row>
    <row r="479" spans="2:13" x14ac:dyDescent="0.25">
      <c r="B479" s="31" t="s">
        <v>279</v>
      </c>
      <c r="D479" s="31" t="s">
        <v>102</v>
      </c>
      <c r="E479" s="7" t="s">
        <v>136</v>
      </c>
      <c r="F479" s="31" t="s">
        <v>60</v>
      </c>
      <c r="G479" s="31" t="s">
        <v>91</v>
      </c>
      <c r="H479" s="31" t="s">
        <v>85</v>
      </c>
      <c r="I479" s="31" t="s">
        <v>152</v>
      </c>
      <c r="J479" s="31">
        <v>2030</v>
      </c>
      <c r="K479" s="31" t="s">
        <v>92</v>
      </c>
      <c r="L479" s="9">
        <v>21.1</v>
      </c>
    </row>
    <row r="480" spans="2:13" x14ac:dyDescent="0.25">
      <c r="B480" s="31" t="s">
        <v>279</v>
      </c>
      <c r="D480" s="31" t="s">
        <v>102</v>
      </c>
      <c r="E480" s="7" t="s">
        <v>136</v>
      </c>
      <c r="F480" s="31" t="s">
        <v>60</v>
      </c>
      <c r="G480" s="31" t="s">
        <v>91</v>
      </c>
      <c r="H480" s="31" t="s">
        <v>85</v>
      </c>
      <c r="I480" s="31" t="s">
        <v>152</v>
      </c>
      <c r="J480" s="31">
        <v>2040</v>
      </c>
      <c r="K480" s="31" t="s">
        <v>92</v>
      </c>
      <c r="L480" s="10">
        <f>L479</f>
        <v>21.1</v>
      </c>
    </row>
    <row r="481" spans="2:13" x14ac:dyDescent="0.25">
      <c r="B481" s="31" t="s">
        <v>279</v>
      </c>
      <c r="D481" s="31" t="s">
        <v>102</v>
      </c>
      <c r="E481" s="7" t="s">
        <v>136</v>
      </c>
      <c r="F481" s="31" t="s">
        <v>60</v>
      </c>
      <c r="G481" s="31" t="s">
        <v>91</v>
      </c>
      <c r="H481" s="31" t="s">
        <v>85</v>
      </c>
      <c r="I481" s="31" t="s">
        <v>152</v>
      </c>
      <c r="J481" s="31">
        <v>2050</v>
      </c>
      <c r="K481" s="31" t="s">
        <v>92</v>
      </c>
      <c r="L481" s="10">
        <f>L480</f>
        <v>21.1</v>
      </c>
    </row>
    <row r="482" spans="2:13" x14ac:dyDescent="0.25">
      <c r="B482" s="31" t="s">
        <v>279</v>
      </c>
      <c r="D482" s="31" t="s">
        <v>271</v>
      </c>
      <c r="E482" s="7" t="s">
        <v>60</v>
      </c>
      <c r="F482" s="31" t="s">
        <v>60</v>
      </c>
      <c r="G482" s="31" t="s">
        <v>91</v>
      </c>
      <c r="H482" s="31" t="s">
        <v>85</v>
      </c>
      <c r="I482" s="31" t="s">
        <v>77</v>
      </c>
      <c r="J482" s="31">
        <v>2018</v>
      </c>
      <c r="K482" s="31" t="s">
        <v>92</v>
      </c>
      <c r="L482" s="9">
        <v>20</v>
      </c>
      <c r="M482" s="33">
        <v>61</v>
      </c>
    </row>
    <row r="483" spans="2:13" x14ac:dyDescent="0.25">
      <c r="B483" s="31" t="s">
        <v>279</v>
      </c>
      <c r="D483" s="31" t="s">
        <v>271</v>
      </c>
      <c r="E483" s="7" t="s">
        <v>60</v>
      </c>
      <c r="F483" s="31" t="s">
        <v>60</v>
      </c>
      <c r="G483" s="31" t="s">
        <v>91</v>
      </c>
      <c r="H483" s="31" t="s">
        <v>85</v>
      </c>
      <c r="I483" s="31" t="s">
        <v>77</v>
      </c>
      <c r="J483" s="31">
        <v>2020</v>
      </c>
      <c r="K483" s="31" t="s">
        <v>92</v>
      </c>
      <c r="L483" s="9">
        <v>20</v>
      </c>
      <c r="M483" s="33">
        <v>61</v>
      </c>
    </row>
    <row r="484" spans="2:13" x14ac:dyDescent="0.25">
      <c r="B484" s="31" t="s">
        <v>279</v>
      </c>
      <c r="D484" s="31" t="s">
        <v>271</v>
      </c>
      <c r="E484" s="7" t="s">
        <v>60</v>
      </c>
      <c r="F484" s="31" t="s">
        <v>60</v>
      </c>
      <c r="G484" s="31" t="s">
        <v>91</v>
      </c>
      <c r="H484" s="31" t="s">
        <v>85</v>
      </c>
      <c r="I484" s="31" t="s">
        <v>77</v>
      </c>
      <c r="J484" s="31">
        <v>2030</v>
      </c>
      <c r="K484" s="31" t="s">
        <v>92</v>
      </c>
      <c r="L484" s="9">
        <v>20</v>
      </c>
      <c r="M484" s="33">
        <v>61</v>
      </c>
    </row>
    <row r="485" spans="2:13" x14ac:dyDescent="0.25">
      <c r="B485" s="31" t="s">
        <v>279</v>
      </c>
      <c r="D485" s="31" t="s">
        <v>271</v>
      </c>
      <c r="E485" s="7" t="s">
        <v>60</v>
      </c>
      <c r="F485" s="31" t="s">
        <v>60</v>
      </c>
      <c r="G485" s="31" t="s">
        <v>91</v>
      </c>
      <c r="H485" s="31" t="s">
        <v>85</v>
      </c>
      <c r="I485" s="31" t="s">
        <v>77</v>
      </c>
      <c r="J485" s="31">
        <v>2040</v>
      </c>
      <c r="K485" s="31" t="s">
        <v>92</v>
      </c>
      <c r="L485" s="10">
        <f>L484</f>
        <v>20</v>
      </c>
      <c r="M485" s="33" t="s">
        <v>383</v>
      </c>
    </row>
    <row r="486" spans="2:13" x14ac:dyDescent="0.25">
      <c r="B486" s="31" t="s">
        <v>279</v>
      </c>
      <c r="D486" s="31" t="s">
        <v>271</v>
      </c>
      <c r="E486" s="7" t="s">
        <v>60</v>
      </c>
      <c r="F486" s="31" t="s">
        <v>60</v>
      </c>
      <c r="G486" s="31" t="s">
        <v>91</v>
      </c>
      <c r="H486" s="31" t="s">
        <v>85</v>
      </c>
      <c r="I486" s="31" t="s">
        <v>77</v>
      </c>
      <c r="J486" s="31">
        <v>2050</v>
      </c>
      <c r="K486" s="31" t="s">
        <v>92</v>
      </c>
      <c r="L486" s="10">
        <f>L485</f>
        <v>20</v>
      </c>
      <c r="M486" s="33" t="s">
        <v>383</v>
      </c>
    </row>
    <row r="487" spans="2:13" x14ac:dyDescent="0.25">
      <c r="B487" s="31" t="s">
        <v>279</v>
      </c>
      <c r="D487" s="31" t="s">
        <v>271</v>
      </c>
      <c r="E487" s="7" t="s">
        <v>60</v>
      </c>
      <c r="F487" s="31" t="s">
        <v>60</v>
      </c>
      <c r="G487" s="31" t="s">
        <v>91</v>
      </c>
      <c r="H487" s="31" t="s">
        <v>85</v>
      </c>
      <c r="I487" s="31" t="s">
        <v>78</v>
      </c>
      <c r="J487" s="31">
        <v>2018</v>
      </c>
      <c r="K487" s="31" t="s">
        <v>92</v>
      </c>
      <c r="L487" s="9">
        <v>100</v>
      </c>
      <c r="M487" s="33">
        <v>61</v>
      </c>
    </row>
    <row r="488" spans="2:13" x14ac:dyDescent="0.25">
      <c r="B488" s="31" t="s">
        <v>279</v>
      </c>
      <c r="D488" s="31" t="s">
        <v>271</v>
      </c>
      <c r="E488" s="7" t="s">
        <v>60</v>
      </c>
      <c r="F488" s="31" t="s">
        <v>60</v>
      </c>
      <c r="G488" s="31" t="s">
        <v>91</v>
      </c>
      <c r="H488" s="31" t="s">
        <v>85</v>
      </c>
      <c r="I488" s="31" t="s">
        <v>78</v>
      </c>
      <c r="J488" s="31">
        <v>2020</v>
      </c>
      <c r="K488" s="31" t="s">
        <v>92</v>
      </c>
      <c r="L488" s="9">
        <v>100</v>
      </c>
      <c r="M488" s="33">
        <v>61</v>
      </c>
    </row>
    <row r="489" spans="2:13" x14ac:dyDescent="0.25">
      <c r="B489" s="31" t="s">
        <v>279</v>
      </c>
      <c r="D489" s="31" t="s">
        <v>271</v>
      </c>
      <c r="E489" s="7" t="s">
        <v>60</v>
      </c>
      <c r="F489" s="31" t="s">
        <v>60</v>
      </c>
      <c r="G489" s="31" t="s">
        <v>91</v>
      </c>
      <c r="H489" s="31" t="s">
        <v>85</v>
      </c>
      <c r="I489" s="31" t="s">
        <v>78</v>
      </c>
      <c r="J489" s="31">
        <v>2030</v>
      </c>
      <c r="K489" s="31" t="s">
        <v>92</v>
      </c>
      <c r="L489" s="9">
        <v>100</v>
      </c>
      <c r="M489" s="33">
        <v>61</v>
      </c>
    </row>
    <row r="490" spans="2:13" x14ac:dyDescent="0.25">
      <c r="B490" s="31" t="s">
        <v>279</v>
      </c>
      <c r="D490" s="31" t="s">
        <v>271</v>
      </c>
      <c r="E490" s="7" t="s">
        <v>60</v>
      </c>
      <c r="F490" s="31" t="s">
        <v>60</v>
      </c>
      <c r="G490" s="31" t="s">
        <v>91</v>
      </c>
      <c r="H490" s="31" t="s">
        <v>85</v>
      </c>
      <c r="I490" s="31" t="s">
        <v>78</v>
      </c>
      <c r="J490" s="31">
        <v>2040</v>
      </c>
      <c r="K490" s="31" t="s">
        <v>92</v>
      </c>
      <c r="L490" s="10">
        <f>L489</f>
        <v>100</v>
      </c>
      <c r="M490" s="33" t="s">
        <v>383</v>
      </c>
    </row>
    <row r="491" spans="2:13" x14ac:dyDescent="0.25">
      <c r="B491" s="31" t="s">
        <v>279</v>
      </c>
      <c r="D491" s="31" t="s">
        <v>271</v>
      </c>
      <c r="E491" s="7" t="s">
        <v>60</v>
      </c>
      <c r="F491" s="31" t="s">
        <v>60</v>
      </c>
      <c r="G491" s="31" t="s">
        <v>91</v>
      </c>
      <c r="H491" s="31" t="s">
        <v>85</v>
      </c>
      <c r="I491" s="31" t="s">
        <v>78</v>
      </c>
      <c r="J491" s="31">
        <v>2050</v>
      </c>
      <c r="K491" s="31" t="s">
        <v>92</v>
      </c>
      <c r="L491" s="10">
        <f>L490</f>
        <v>100</v>
      </c>
      <c r="M491" s="33" t="s">
        <v>383</v>
      </c>
    </row>
    <row r="492" spans="2:13" x14ac:dyDescent="0.25">
      <c r="B492" s="31" t="s">
        <v>279</v>
      </c>
      <c r="D492" s="31" t="s">
        <v>271</v>
      </c>
      <c r="E492" s="7" t="s">
        <v>60</v>
      </c>
      <c r="F492" s="31" t="s">
        <v>60</v>
      </c>
      <c r="G492" s="31" t="s">
        <v>91</v>
      </c>
      <c r="H492" s="31" t="s">
        <v>85</v>
      </c>
      <c r="I492" s="31" t="s">
        <v>79</v>
      </c>
      <c r="J492" s="31">
        <v>2018</v>
      </c>
      <c r="K492" s="31" t="s">
        <v>92</v>
      </c>
      <c r="L492" s="9">
        <v>56.666666666666664</v>
      </c>
    </row>
    <row r="493" spans="2:13" x14ac:dyDescent="0.25">
      <c r="B493" s="31" t="s">
        <v>279</v>
      </c>
      <c r="D493" s="31" t="s">
        <v>271</v>
      </c>
      <c r="E493" s="7" t="s">
        <v>60</v>
      </c>
      <c r="F493" s="31" t="s">
        <v>60</v>
      </c>
      <c r="G493" s="31" t="s">
        <v>91</v>
      </c>
      <c r="H493" s="31" t="s">
        <v>85</v>
      </c>
      <c r="I493" s="31" t="s">
        <v>79</v>
      </c>
      <c r="J493" s="31">
        <v>2020</v>
      </c>
      <c r="K493" s="31" t="s">
        <v>92</v>
      </c>
      <c r="L493" s="9">
        <v>56.666666666666664</v>
      </c>
    </row>
    <row r="494" spans="2:13" x14ac:dyDescent="0.25">
      <c r="B494" s="31" t="s">
        <v>279</v>
      </c>
      <c r="D494" s="31" t="s">
        <v>271</v>
      </c>
      <c r="E494" s="7" t="s">
        <v>60</v>
      </c>
      <c r="F494" s="31" t="s">
        <v>60</v>
      </c>
      <c r="G494" s="31" t="s">
        <v>91</v>
      </c>
      <c r="H494" s="31" t="s">
        <v>85</v>
      </c>
      <c r="I494" s="31" t="s">
        <v>79</v>
      </c>
      <c r="J494" s="31">
        <v>2030</v>
      </c>
      <c r="K494" s="31" t="s">
        <v>92</v>
      </c>
      <c r="L494" s="9">
        <v>56.666666666666664</v>
      </c>
    </row>
    <row r="495" spans="2:13" x14ac:dyDescent="0.25">
      <c r="B495" s="31" t="s">
        <v>279</v>
      </c>
      <c r="D495" s="31" t="s">
        <v>271</v>
      </c>
      <c r="E495" s="7" t="s">
        <v>60</v>
      </c>
      <c r="F495" s="31" t="s">
        <v>60</v>
      </c>
      <c r="G495" s="31" t="s">
        <v>91</v>
      </c>
      <c r="H495" s="31" t="s">
        <v>85</v>
      </c>
      <c r="I495" s="31" t="s">
        <v>79</v>
      </c>
      <c r="J495" s="31">
        <v>2040</v>
      </c>
      <c r="K495" s="31" t="s">
        <v>92</v>
      </c>
      <c r="L495" s="10">
        <f>L494</f>
        <v>56.666666666666664</v>
      </c>
    </row>
    <row r="496" spans="2:13" x14ac:dyDescent="0.25">
      <c r="B496" s="31" t="s">
        <v>279</v>
      </c>
      <c r="D496" s="31" t="s">
        <v>271</v>
      </c>
      <c r="E496" s="7" t="s">
        <v>60</v>
      </c>
      <c r="F496" s="31" t="s">
        <v>60</v>
      </c>
      <c r="G496" s="31" t="s">
        <v>91</v>
      </c>
      <c r="H496" s="31" t="s">
        <v>85</v>
      </c>
      <c r="I496" s="31" t="s">
        <v>79</v>
      </c>
      <c r="J496" s="31">
        <v>2050</v>
      </c>
      <c r="K496" s="31" t="s">
        <v>92</v>
      </c>
      <c r="L496" s="10">
        <f>L495</f>
        <v>56.666666666666664</v>
      </c>
    </row>
    <row r="497" spans="2:13" x14ac:dyDescent="0.25">
      <c r="B497" s="31" t="s">
        <v>279</v>
      </c>
      <c r="D497" s="31" t="s">
        <v>271</v>
      </c>
      <c r="E497" s="7" t="s">
        <v>60</v>
      </c>
      <c r="F497" s="31" t="s">
        <v>60</v>
      </c>
      <c r="G497" s="31" t="s">
        <v>91</v>
      </c>
      <c r="H497" s="31" t="s">
        <v>85</v>
      </c>
      <c r="I497" s="31" t="s">
        <v>152</v>
      </c>
      <c r="J497" s="31">
        <v>2018</v>
      </c>
      <c r="K497" s="31" t="s">
        <v>92</v>
      </c>
      <c r="L497" s="9">
        <v>50</v>
      </c>
    </row>
    <row r="498" spans="2:13" x14ac:dyDescent="0.25">
      <c r="B498" s="31" t="s">
        <v>279</v>
      </c>
      <c r="D498" s="31" t="s">
        <v>271</v>
      </c>
      <c r="E498" s="7" t="s">
        <v>60</v>
      </c>
      <c r="F498" s="31" t="s">
        <v>60</v>
      </c>
      <c r="G498" s="31" t="s">
        <v>91</v>
      </c>
      <c r="H498" s="31" t="s">
        <v>85</v>
      </c>
      <c r="I498" s="31" t="s">
        <v>152</v>
      </c>
      <c r="J498" s="31">
        <v>2020</v>
      </c>
      <c r="K498" s="31" t="s">
        <v>92</v>
      </c>
      <c r="L498" s="9">
        <v>50</v>
      </c>
    </row>
    <row r="499" spans="2:13" x14ac:dyDescent="0.25">
      <c r="B499" s="31" t="s">
        <v>279</v>
      </c>
      <c r="D499" s="31" t="s">
        <v>271</v>
      </c>
      <c r="E499" s="7" t="s">
        <v>60</v>
      </c>
      <c r="F499" s="31" t="s">
        <v>60</v>
      </c>
      <c r="G499" s="31" t="s">
        <v>91</v>
      </c>
      <c r="H499" s="31" t="s">
        <v>85</v>
      </c>
      <c r="I499" s="31" t="s">
        <v>152</v>
      </c>
      <c r="J499" s="31">
        <v>2030</v>
      </c>
      <c r="K499" s="31" t="s">
        <v>92</v>
      </c>
      <c r="L499" s="9">
        <v>50</v>
      </c>
    </row>
    <row r="500" spans="2:13" x14ac:dyDescent="0.25">
      <c r="B500" s="31" t="s">
        <v>279</v>
      </c>
      <c r="D500" s="31" t="s">
        <v>271</v>
      </c>
      <c r="E500" s="7" t="s">
        <v>60</v>
      </c>
      <c r="F500" s="31" t="s">
        <v>60</v>
      </c>
      <c r="G500" s="31" t="s">
        <v>91</v>
      </c>
      <c r="H500" s="31" t="s">
        <v>85</v>
      </c>
      <c r="I500" s="31" t="s">
        <v>152</v>
      </c>
      <c r="J500" s="31">
        <v>2040</v>
      </c>
      <c r="K500" s="31" t="s">
        <v>92</v>
      </c>
      <c r="L500" s="10">
        <f>L499</f>
        <v>50</v>
      </c>
    </row>
    <row r="501" spans="2:13" x14ac:dyDescent="0.25">
      <c r="B501" s="31" t="s">
        <v>279</v>
      </c>
      <c r="D501" s="31" t="s">
        <v>271</v>
      </c>
      <c r="E501" s="7" t="s">
        <v>60</v>
      </c>
      <c r="F501" s="31" t="s">
        <v>60</v>
      </c>
      <c r="G501" s="31" t="s">
        <v>91</v>
      </c>
      <c r="H501" s="31" t="s">
        <v>85</v>
      </c>
      <c r="I501" s="31" t="s">
        <v>152</v>
      </c>
      <c r="J501" s="31">
        <v>2050</v>
      </c>
      <c r="K501" s="31" t="s">
        <v>92</v>
      </c>
      <c r="L501" s="10">
        <f>L500</f>
        <v>50</v>
      </c>
    </row>
    <row r="502" spans="2:13" x14ac:dyDescent="0.25">
      <c r="B502" s="31" t="s">
        <v>279</v>
      </c>
      <c r="D502" s="31" t="s">
        <v>271</v>
      </c>
      <c r="E502" s="7" t="s">
        <v>136</v>
      </c>
      <c r="F502" s="31" t="s">
        <v>60</v>
      </c>
      <c r="G502" s="31" t="s">
        <v>91</v>
      </c>
      <c r="H502" s="31" t="s">
        <v>85</v>
      </c>
      <c r="I502" s="31" t="s">
        <v>77</v>
      </c>
      <c r="J502" s="31">
        <v>2018</v>
      </c>
      <c r="K502" s="31" t="s">
        <v>92</v>
      </c>
      <c r="L502" s="9">
        <v>40</v>
      </c>
      <c r="M502" s="33">
        <v>61</v>
      </c>
    </row>
    <row r="503" spans="2:13" x14ac:dyDescent="0.25">
      <c r="B503" s="31" t="s">
        <v>279</v>
      </c>
      <c r="D503" s="31" t="s">
        <v>271</v>
      </c>
      <c r="E503" s="7" t="s">
        <v>136</v>
      </c>
      <c r="F503" s="31" t="s">
        <v>60</v>
      </c>
      <c r="G503" s="31" t="s">
        <v>91</v>
      </c>
      <c r="H503" s="31" t="s">
        <v>85</v>
      </c>
      <c r="I503" s="31" t="s">
        <v>77</v>
      </c>
      <c r="J503" s="31">
        <v>2020</v>
      </c>
      <c r="K503" s="31" t="s">
        <v>92</v>
      </c>
      <c r="L503" s="9">
        <v>40</v>
      </c>
      <c r="M503" s="33">
        <v>61</v>
      </c>
    </row>
    <row r="504" spans="2:13" x14ac:dyDescent="0.25">
      <c r="B504" s="31" t="s">
        <v>279</v>
      </c>
      <c r="D504" s="31" t="s">
        <v>271</v>
      </c>
      <c r="E504" s="7" t="s">
        <v>136</v>
      </c>
      <c r="F504" s="31" t="s">
        <v>60</v>
      </c>
      <c r="G504" s="31" t="s">
        <v>91</v>
      </c>
      <c r="H504" s="31" t="s">
        <v>85</v>
      </c>
      <c r="I504" s="31" t="s">
        <v>77</v>
      </c>
      <c r="J504" s="31">
        <v>2030</v>
      </c>
      <c r="K504" s="31" t="s">
        <v>92</v>
      </c>
      <c r="L504" s="9">
        <v>40</v>
      </c>
      <c r="M504" s="33">
        <v>61</v>
      </c>
    </row>
    <row r="505" spans="2:13" x14ac:dyDescent="0.25">
      <c r="B505" s="31" t="s">
        <v>279</v>
      </c>
      <c r="D505" s="31" t="s">
        <v>271</v>
      </c>
      <c r="E505" s="7" t="s">
        <v>136</v>
      </c>
      <c r="F505" s="31" t="s">
        <v>60</v>
      </c>
      <c r="G505" s="31" t="s">
        <v>91</v>
      </c>
      <c r="H505" s="31" t="s">
        <v>85</v>
      </c>
      <c r="I505" s="31" t="s">
        <v>77</v>
      </c>
      <c r="J505" s="31">
        <v>2040</v>
      </c>
      <c r="K505" s="31" t="s">
        <v>92</v>
      </c>
      <c r="L505" s="10">
        <f>L504</f>
        <v>40</v>
      </c>
      <c r="M505" s="33" t="s">
        <v>383</v>
      </c>
    </row>
    <row r="506" spans="2:13" x14ac:dyDescent="0.25">
      <c r="B506" s="31" t="s">
        <v>279</v>
      </c>
      <c r="D506" s="31" t="s">
        <v>271</v>
      </c>
      <c r="E506" s="7" t="s">
        <v>136</v>
      </c>
      <c r="F506" s="31" t="s">
        <v>60</v>
      </c>
      <c r="G506" s="31" t="s">
        <v>91</v>
      </c>
      <c r="H506" s="31" t="s">
        <v>85</v>
      </c>
      <c r="I506" s="31" t="s">
        <v>77</v>
      </c>
      <c r="J506" s="31">
        <v>2050</v>
      </c>
      <c r="K506" s="31" t="s">
        <v>92</v>
      </c>
      <c r="L506" s="10">
        <f>L505</f>
        <v>40</v>
      </c>
      <c r="M506" s="33" t="s">
        <v>383</v>
      </c>
    </row>
    <row r="507" spans="2:13" x14ac:dyDescent="0.25">
      <c r="B507" s="31" t="s">
        <v>279</v>
      </c>
      <c r="D507" s="31" t="s">
        <v>271</v>
      </c>
      <c r="E507" s="7" t="s">
        <v>136</v>
      </c>
      <c r="F507" s="31" t="s">
        <v>60</v>
      </c>
      <c r="G507" s="31" t="s">
        <v>91</v>
      </c>
      <c r="H507" s="31" t="s">
        <v>85</v>
      </c>
      <c r="I507" s="31" t="s">
        <v>78</v>
      </c>
      <c r="J507" s="31">
        <v>2018</v>
      </c>
      <c r="K507" s="31" t="s">
        <v>92</v>
      </c>
      <c r="L507" s="9">
        <v>80</v>
      </c>
      <c r="M507" s="33">
        <v>61</v>
      </c>
    </row>
    <row r="508" spans="2:13" x14ac:dyDescent="0.25">
      <c r="B508" s="31" t="s">
        <v>279</v>
      </c>
      <c r="D508" s="31" t="s">
        <v>271</v>
      </c>
      <c r="E508" s="7" t="s">
        <v>136</v>
      </c>
      <c r="F508" s="31" t="s">
        <v>60</v>
      </c>
      <c r="G508" s="31" t="s">
        <v>91</v>
      </c>
      <c r="H508" s="31" t="s">
        <v>85</v>
      </c>
      <c r="I508" s="31" t="s">
        <v>78</v>
      </c>
      <c r="J508" s="31">
        <v>2020</v>
      </c>
      <c r="K508" s="31" t="s">
        <v>92</v>
      </c>
      <c r="L508" s="9">
        <v>80</v>
      </c>
      <c r="M508" s="33">
        <v>61</v>
      </c>
    </row>
    <row r="509" spans="2:13" x14ac:dyDescent="0.25">
      <c r="B509" s="31" t="s">
        <v>279</v>
      </c>
      <c r="D509" s="31" t="s">
        <v>271</v>
      </c>
      <c r="E509" s="7" t="s">
        <v>136</v>
      </c>
      <c r="F509" s="31" t="s">
        <v>60</v>
      </c>
      <c r="G509" s="31" t="s">
        <v>91</v>
      </c>
      <c r="H509" s="31" t="s">
        <v>85</v>
      </c>
      <c r="I509" s="31" t="s">
        <v>78</v>
      </c>
      <c r="J509" s="31">
        <v>2030</v>
      </c>
      <c r="K509" s="31" t="s">
        <v>92</v>
      </c>
      <c r="L509" s="9">
        <v>80</v>
      </c>
      <c r="M509" s="33">
        <v>61</v>
      </c>
    </row>
    <row r="510" spans="2:13" x14ac:dyDescent="0.25">
      <c r="B510" s="31" t="s">
        <v>279</v>
      </c>
      <c r="D510" s="31" t="s">
        <v>271</v>
      </c>
      <c r="E510" s="7" t="s">
        <v>136</v>
      </c>
      <c r="F510" s="31" t="s">
        <v>60</v>
      </c>
      <c r="G510" s="31" t="s">
        <v>91</v>
      </c>
      <c r="H510" s="31" t="s">
        <v>85</v>
      </c>
      <c r="I510" s="31" t="s">
        <v>78</v>
      </c>
      <c r="J510" s="31">
        <v>2040</v>
      </c>
      <c r="K510" s="31" t="s">
        <v>92</v>
      </c>
      <c r="L510" s="10">
        <f>L509</f>
        <v>80</v>
      </c>
      <c r="M510" s="33" t="s">
        <v>383</v>
      </c>
    </row>
    <row r="511" spans="2:13" x14ac:dyDescent="0.25">
      <c r="B511" s="31" t="s">
        <v>279</v>
      </c>
      <c r="D511" s="31" t="s">
        <v>271</v>
      </c>
      <c r="E511" s="7" t="s">
        <v>136</v>
      </c>
      <c r="F511" s="31" t="s">
        <v>60</v>
      </c>
      <c r="G511" s="31" t="s">
        <v>91</v>
      </c>
      <c r="H511" s="31" t="s">
        <v>85</v>
      </c>
      <c r="I511" s="31" t="s">
        <v>78</v>
      </c>
      <c r="J511" s="31">
        <v>2050</v>
      </c>
      <c r="K511" s="31" t="s">
        <v>92</v>
      </c>
      <c r="L511" s="10">
        <f>L510</f>
        <v>80</v>
      </c>
      <c r="M511" s="33" t="s">
        <v>383</v>
      </c>
    </row>
    <row r="512" spans="2:13" x14ac:dyDescent="0.25">
      <c r="B512" s="31" t="s">
        <v>279</v>
      </c>
      <c r="D512" s="31" t="s">
        <v>271</v>
      </c>
      <c r="E512" s="7" t="s">
        <v>136</v>
      </c>
      <c r="F512" s="31" t="s">
        <v>60</v>
      </c>
      <c r="G512" s="31" t="s">
        <v>91</v>
      </c>
      <c r="H512" s="31" t="s">
        <v>85</v>
      </c>
      <c r="I512" s="31" t="s">
        <v>79</v>
      </c>
      <c r="J512" s="31">
        <v>2018</v>
      </c>
      <c r="K512" s="31" t="s">
        <v>92</v>
      </c>
      <c r="L512" s="9">
        <v>56.666666666666664</v>
      </c>
    </row>
    <row r="513" spans="2:13" x14ac:dyDescent="0.25">
      <c r="B513" s="31" t="s">
        <v>279</v>
      </c>
      <c r="D513" s="31" t="s">
        <v>271</v>
      </c>
      <c r="E513" s="7" t="s">
        <v>136</v>
      </c>
      <c r="F513" s="31" t="s">
        <v>60</v>
      </c>
      <c r="G513" s="31" t="s">
        <v>91</v>
      </c>
      <c r="H513" s="31" t="s">
        <v>85</v>
      </c>
      <c r="I513" s="31" t="s">
        <v>79</v>
      </c>
      <c r="J513" s="31">
        <v>2020</v>
      </c>
      <c r="K513" s="31" t="s">
        <v>92</v>
      </c>
      <c r="L513" s="9">
        <v>56.666666666666664</v>
      </c>
    </row>
    <row r="514" spans="2:13" x14ac:dyDescent="0.25">
      <c r="B514" s="31" t="s">
        <v>279</v>
      </c>
      <c r="D514" s="31" t="s">
        <v>271</v>
      </c>
      <c r="E514" s="7" t="s">
        <v>136</v>
      </c>
      <c r="F514" s="31" t="s">
        <v>60</v>
      </c>
      <c r="G514" s="31" t="s">
        <v>91</v>
      </c>
      <c r="H514" s="31" t="s">
        <v>85</v>
      </c>
      <c r="I514" s="31" t="s">
        <v>79</v>
      </c>
      <c r="J514" s="31">
        <v>2030</v>
      </c>
      <c r="K514" s="31" t="s">
        <v>92</v>
      </c>
      <c r="L514" s="9">
        <v>56.666666666666664</v>
      </c>
    </row>
    <row r="515" spans="2:13" x14ac:dyDescent="0.25">
      <c r="B515" s="31" t="s">
        <v>279</v>
      </c>
      <c r="D515" s="31" t="s">
        <v>271</v>
      </c>
      <c r="E515" s="7" t="s">
        <v>136</v>
      </c>
      <c r="F515" s="31" t="s">
        <v>60</v>
      </c>
      <c r="G515" s="31" t="s">
        <v>91</v>
      </c>
      <c r="H515" s="31" t="s">
        <v>85</v>
      </c>
      <c r="I515" s="31" t="s">
        <v>79</v>
      </c>
      <c r="J515" s="31">
        <v>2040</v>
      </c>
      <c r="K515" s="31" t="s">
        <v>92</v>
      </c>
      <c r="L515" s="10">
        <f>L514</f>
        <v>56.666666666666664</v>
      </c>
    </row>
    <row r="516" spans="2:13" x14ac:dyDescent="0.25">
      <c r="B516" s="31" t="s">
        <v>279</v>
      </c>
      <c r="D516" s="31" t="s">
        <v>271</v>
      </c>
      <c r="E516" s="7" t="s">
        <v>136</v>
      </c>
      <c r="F516" s="31" t="s">
        <v>60</v>
      </c>
      <c r="G516" s="31" t="s">
        <v>91</v>
      </c>
      <c r="H516" s="31" t="s">
        <v>85</v>
      </c>
      <c r="I516" s="31" t="s">
        <v>79</v>
      </c>
      <c r="J516" s="31">
        <v>2050</v>
      </c>
      <c r="K516" s="31" t="s">
        <v>92</v>
      </c>
      <c r="L516" s="10">
        <f>L515</f>
        <v>56.666666666666664</v>
      </c>
    </row>
    <row r="517" spans="2:13" x14ac:dyDescent="0.25">
      <c r="B517" s="31" t="s">
        <v>279</v>
      </c>
      <c r="D517" s="31" t="s">
        <v>271</v>
      </c>
      <c r="E517" s="7" t="s">
        <v>136</v>
      </c>
      <c r="F517" s="31" t="s">
        <v>60</v>
      </c>
      <c r="G517" s="31" t="s">
        <v>91</v>
      </c>
      <c r="H517" s="31" t="s">
        <v>85</v>
      </c>
      <c r="I517" s="31" t="s">
        <v>152</v>
      </c>
      <c r="J517" s="31">
        <v>2018</v>
      </c>
      <c r="K517" s="31" t="s">
        <v>92</v>
      </c>
      <c r="L517" s="9">
        <v>50</v>
      </c>
    </row>
    <row r="518" spans="2:13" x14ac:dyDescent="0.25">
      <c r="B518" s="31" t="s">
        <v>279</v>
      </c>
      <c r="D518" s="31" t="s">
        <v>271</v>
      </c>
      <c r="E518" s="7" t="s">
        <v>136</v>
      </c>
      <c r="F518" s="31" t="s">
        <v>60</v>
      </c>
      <c r="G518" s="31" t="s">
        <v>91</v>
      </c>
      <c r="H518" s="31" t="s">
        <v>85</v>
      </c>
      <c r="I518" s="31" t="s">
        <v>152</v>
      </c>
      <c r="J518" s="31">
        <v>2020</v>
      </c>
      <c r="K518" s="31" t="s">
        <v>92</v>
      </c>
      <c r="L518" s="9">
        <v>50</v>
      </c>
    </row>
    <row r="519" spans="2:13" x14ac:dyDescent="0.25">
      <c r="B519" s="31" t="s">
        <v>279</v>
      </c>
      <c r="D519" s="31" t="s">
        <v>271</v>
      </c>
      <c r="E519" s="7" t="s">
        <v>136</v>
      </c>
      <c r="F519" s="31" t="s">
        <v>60</v>
      </c>
      <c r="G519" s="31" t="s">
        <v>91</v>
      </c>
      <c r="H519" s="31" t="s">
        <v>85</v>
      </c>
      <c r="I519" s="31" t="s">
        <v>152</v>
      </c>
      <c r="J519" s="31">
        <v>2030</v>
      </c>
      <c r="K519" s="31" t="s">
        <v>92</v>
      </c>
      <c r="L519" s="9">
        <v>50</v>
      </c>
    </row>
    <row r="520" spans="2:13" x14ac:dyDescent="0.25">
      <c r="B520" s="31" t="s">
        <v>279</v>
      </c>
      <c r="D520" s="31" t="s">
        <v>271</v>
      </c>
      <c r="E520" s="7" t="s">
        <v>136</v>
      </c>
      <c r="F520" s="31" t="s">
        <v>60</v>
      </c>
      <c r="G520" s="31" t="s">
        <v>91</v>
      </c>
      <c r="H520" s="31" t="s">
        <v>85</v>
      </c>
      <c r="I520" s="31" t="s">
        <v>152</v>
      </c>
      <c r="J520" s="31">
        <v>2040</v>
      </c>
      <c r="K520" s="31" t="s">
        <v>92</v>
      </c>
      <c r="L520" s="10">
        <f>L519</f>
        <v>50</v>
      </c>
    </row>
    <row r="521" spans="2:13" x14ac:dyDescent="0.25">
      <c r="B521" s="31" t="s">
        <v>279</v>
      </c>
      <c r="D521" s="31" t="s">
        <v>271</v>
      </c>
      <c r="E521" s="7" t="s">
        <v>136</v>
      </c>
      <c r="F521" s="31" t="s">
        <v>60</v>
      </c>
      <c r="G521" s="31" t="s">
        <v>91</v>
      </c>
      <c r="H521" s="31" t="s">
        <v>85</v>
      </c>
      <c r="I521" s="31" t="s">
        <v>152</v>
      </c>
      <c r="J521" s="31">
        <v>2050</v>
      </c>
      <c r="K521" s="31" t="s">
        <v>92</v>
      </c>
      <c r="L521" s="10">
        <f>L520</f>
        <v>50</v>
      </c>
    </row>
    <row r="522" spans="2:13" x14ac:dyDescent="0.25">
      <c r="B522" s="31" t="s">
        <v>279</v>
      </c>
      <c r="D522" s="31" t="s">
        <v>144</v>
      </c>
      <c r="E522" s="7" t="s">
        <v>60</v>
      </c>
      <c r="F522" s="31" t="s">
        <v>60</v>
      </c>
      <c r="G522" s="31" t="s">
        <v>91</v>
      </c>
      <c r="H522" s="31" t="s">
        <v>85</v>
      </c>
      <c r="I522" s="31" t="s">
        <v>77</v>
      </c>
      <c r="J522" s="31">
        <v>2018</v>
      </c>
      <c r="K522" s="31" t="s">
        <v>92</v>
      </c>
      <c r="L522" s="9">
        <v>5</v>
      </c>
      <c r="M522" s="33">
        <v>61</v>
      </c>
    </row>
    <row r="523" spans="2:13" x14ac:dyDescent="0.25">
      <c r="B523" s="31" t="s">
        <v>279</v>
      </c>
      <c r="D523" s="31" t="s">
        <v>144</v>
      </c>
      <c r="E523" s="7" t="s">
        <v>60</v>
      </c>
      <c r="F523" s="31" t="s">
        <v>60</v>
      </c>
      <c r="G523" s="31" t="s">
        <v>91</v>
      </c>
      <c r="H523" s="31" t="s">
        <v>85</v>
      </c>
      <c r="I523" s="31" t="s">
        <v>77</v>
      </c>
      <c r="J523" s="31">
        <v>2020</v>
      </c>
      <c r="K523" s="31" t="s">
        <v>92</v>
      </c>
      <c r="L523" s="9">
        <v>5.6</v>
      </c>
      <c r="M523" s="33">
        <v>61</v>
      </c>
    </row>
    <row r="524" spans="2:13" x14ac:dyDescent="0.25">
      <c r="B524" s="31" t="s">
        <v>279</v>
      </c>
      <c r="D524" s="31" t="s">
        <v>144</v>
      </c>
      <c r="E524" s="7" t="s">
        <v>60</v>
      </c>
      <c r="F524" s="31" t="s">
        <v>60</v>
      </c>
      <c r="G524" s="31" t="s">
        <v>91</v>
      </c>
      <c r="H524" s="31" t="s">
        <v>85</v>
      </c>
      <c r="I524" s="31" t="s">
        <v>77</v>
      </c>
      <c r="J524" s="31">
        <v>2030</v>
      </c>
      <c r="K524" s="31" t="s">
        <v>92</v>
      </c>
      <c r="L524" s="9">
        <v>7.7</v>
      </c>
      <c r="M524" s="33">
        <v>61</v>
      </c>
    </row>
    <row r="525" spans="2:13" x14ac:dyDescent="0.25">
      <c r="B525" s="31" t="s">
        <v>279</v>
      </c>
      <c r="D525" s="31" t="s">
        <v>144</v>
      </c>
      <c r="E525" s="7" t="s">
        <v>60</v>
      </c>
      <c r="F525" s="31" t="s">
        <v>60</v>
      </c>
      <c r="G525" s="31" t="s">
        <v>91</v>
      </c>
      <c r="H525" s="31" t="s">
        <v>85</v>
      </c>
      <c r="I525" s="31" t="s">
        <v>77</v>
      </c>
      <c r="J525" s="31">
        <v>2040</v>
      </c>
      <c r="K525" s="31" t="s">
        <v>92</v>
      </c>
      <c r="L525" s="10">
        <f>L524</f>
        <v>7.7</v>
      </c>
      <c r="M525" s="33" t="s">
        <v>383</v>
      </c>
    </row>
    <row r="526" spans="2:13" x14ac:dyDescent="0.25">
      <c r="B526" s="31" t="s">
        <v>279</v>
      </c>
      <c r="D526" s="31" t="s">
        <v>144</v>
      </c>
      <c r="E526" s="7" t="s">
        <v>60</v>
      </c>
      <c r="F526" s="31" t="s">
        <v>60</v>
      </c>
      <c r="G526" s="31" t="s">
        <v>91</v>
      </c>
      <c r="H526" s="31" t="s">
        <v>85</v>
      </c>
      <c r="I526" s="31" t="s">
        <v>77</v>
      </c>
      <c r="J526" s="31">
        <v>2050</v>
      </c>
      <c r="K526" s="31" t="s">
        <v>92</v>
      </c>
      <c r="L526" s="10">
        <f>L525</f>
        <v>7.7</v>
      </c>
      <c r="M526" s="33" t="s">
        <v>383</v>
      </c>
    </row>
    <row r="527" spans="2:13" x14ac:dyDescent="0.25">
      <c r="B527" s="31" t="s">
        <v>279</v>
      </c>
      <c r="D527" s="31" t="s">
        <v>144</v>
      </c>
      <c r="E527" s="7" t="s">
        <v>60</v>
      </c>
      <c r="F527" s="31" t="s">
        <v>60</v>
      </c>
      <c r="G527" s="31" t="s">
        <v>91</v>
      </c>
      <c r="H527" s="31" t="s">
        <v>85</v>
      </c>
      <c r="I527" s="31" t="s">
        <v>78</v>
      </c>
      <c r="J527" s="31">
        <v>2018</v>
      </c>
      <c r="K527" s="31" t="s">
        <v>92</v>
      </c>
      <c r="L527" s="9">
        <v>20</v>
      </c>
      <c r="M527" s="33">
        <v>61</v>
      </c>
    </row>
    <row r="528" spans="2:13" x14ac:dyDescent="0.25">
      <c r="B528" s="31" t="s">
        <v>279</v>
      </c>
      <c r="D528" s="31" t="s">
        <v>144</v>
      </c>
      <c r="E528" s="7" t="s">
        <v>60</v>
      </c>
      <c r="F528" s="31" t="s">
        <v>60</v>
      </c>
      <c r="G528" s="31" t="s">
        <v>91</v>
      </c>
      <c r="H528" s="31" t="s">
        <v>85</v>
      </c>
      <c r="I528" s="31" t="s">
        <v>78</v>
      </c>
      <c r="J528" s="31">
        <v>2020</v>
      </c>
      <c r="K528" s="31" t="s">
        <v>92</v>
      </c>
      <c r="L528" s="9">
        <v>22.6</v>
      </c>
      <c r="M528" s="33">
        <v>61</v>
      </c>
    </row>
    <row r="529" spans="2:13" x14ac:dyDescent="0.25">
      <c r="B529" s="31" t="s">
        <v>279</v>
      </c>
      <c r="D529" s="31" t="s">
        <v>144</v>
      </c>
      <c r="E529" s="7" t="s">
        <v>60</v>
      </c>
      <c r="F529" s="31" t="s">
        <v>60</v>
      </c>
      <c r="G529" s="31" t="s">
        <v>91</v>
      </c>
      <c r="H529" s="31" t="s">
        <v>85</v>
      </c>
      <c r="I529" s="31" t="s">
        <v>78</v>
      </c>
      <c r="J529" s="31">
        <v>2030</v>
      </c>
      <c r="K529" s="31" t="s">
        <v>92</v>
      </c>
      <c r="L529" s="9">
        <v>30.6</v>
      </c>
      <c r="M529" s="33">
        <v>61</v>
      </c>
    </row>
    <row r="530" spans="2:13" x14ac:dyDescent="0.25">
      <c r="B530" s="31" t="s">
        <v>279</v>
      </c>
      <c r="D530" s="31" t="s">
        <v>144</v>
      </c>
      <c r="E530" s="7" t="s">
        <v>60</v>
      </c>
      <c r="F530" s="31" t="s">
        <v>60</v>
      </c>
      <c r="G530" s="31" t="s">
        <v>91</v>
      </c>
      <c r="H530" s="31" t="s">
        <v>85</v>
      </c>
      <c r="I530" s="31" t="s">
        <v>78</v>
      </c>
      <c r="J530" s="31">
        <v>2040</v>
      </c>
      <c r="K530" s="31" t="s">
        <v>92</v>
      </c>
      <c r="L530" s="10">
        <f>L529</f>
        <v>30.6</v>
      </c>
      <c r="M530" s="33" t="s">
        <v>383</v>
      </c>
    </row>
    <row r="531" spans="2:13" x14ac:dyDescent="0.25">
      <c r="B531" s="31" t="s">
        <v>279</v>
      </c>
      <c r="D531" s="31" t="s">
        <v>144</v>
      </c>
      <c r="E531" s="7" t="s">
        <v>60</v>
      </c>
      <c r="F531" s="31" t="s">
        <v>60</v>
      </c>
      <c r="G531" s="31" t="s">
        <v>91</v>
      </c>
      <c r="H531" s="31" t="s">
        <v>85</v>
      </c>
      <c r="I531" s="31" t="s">
        <v>78</v>
      </c>
      <c r="J531" s="31">
        <v>2050</v>
      </c>
      <c r="K531" s="31" t="s">
        <v>92</v>
      </c>
      <c r="L531" s="10">
        <f>L530</f>
        <v>30.6</v>
      </c>
      <c r="M531" s="33" t="s">
        <v>383</v>
      </c>
    </row>
    <row r="532" spans="2:13" x14ac:dyDescent="0.25">
      <c r="B532" s="31" t="s">
        <v>279</v>
      </c>
      <c r="D532" s="31" t="s">
        <v>144</v>
      </c>
      <c r="E532" s="7" t="s">
        <v>60</v>
      </c>
      <c r="F532" s="31" t="s">
        <v>60</v>
      </c>
      <c r="G532" s="31" t="s">
        <v>91</v>
      </c>
      <c r="H532" s="31" t="s">
        <v>85</v>
      </c>
      <c r="I532" s="31" t="s">
        <v>79</v>
      </c>
      <c r="J532" s="31">
        <v>2018</v>
      </c>
      <c r="K532" s="31" t="s">
        <v>92</v>
      </c>
      <c r="L532" s="9">
        <v>13</v>
      </c>
    </row>
    <row r="533" spans="2:13" x14ac:dyDescent="0.25">
      <c r="B533" s="31" t="s">
        <v>279</v>
      </c>
      <c r="D533" s="31" t="s">
        <v>144</v>
      </c>
      <c r="E533" s="7" t="s">
        <v>60</v>
      </c>
      <c r="F533" s="31" t="s">
        <v>60</v>
      </c>
      <c r="G533" s="31" t="s">
        <v>91</v>
      </c>
      <c r="H533" s="31" t="s">
        <v>85</v>
      </c>
      <c r="I533" s="31" t="s">
        <v>79</v>
      </c>
      <c r="J533" s="31">
        <v>2020</v>
      </c>
      <c r="K533" s="31" t="s">
        <v>92</v>
      </c>
      <c r="L533" s="9">
        <v>14.683333333333332</v>
      </c>
    </row>
    <row r="534" spans="2:13" x14ac:dyDescent="0.25">
      <c r="B534" s="31" t="s">
        <v>279</v>
      </c>
      <c r="D534" s="31" t="s">
        <v>144</v>
      </c>
      <c r="E534" s="7" t="s">
        <v>60</v>
      </c>
      <c r="F534" s="31" t="s">
        <v>60</v>
      </c>
      <c r="G534" s="31" t="s">
        <v>91</v>
      </c>
      <c r="H534" s="31" t="s">
        <v>85</v>
      </c>
      <c r="I534" s="31" t="s">
        <v>79</v>
      </c>
      <c r="J534" s="31">
        <v>2030</v>
      </c>
      <c r="K534" s="31" t="s">
        <v>92</v>
      </c>
      <c r="L534" s="9">
        <v>19.916666666666668</v>
      </c>
    </row>
    <row r="535" spans="2:13" x14ac:dyDescent="0.25">
      <c r="B535" s="31" t="s">
        <v>279</v>
      </c>
      <c r="D535" s="31" t="s">
        <v>144</v>
      </c>
      <c r="E535" s="7" t="s">
        <v>60</v>
      </c>
      <c r="F535" s="31" t="s">
        <v>60</v>
      </c>
      <c r="G535" s="31" t="s">
        <v>91</v>
      </c>
      <c r="H535" s="31" t="s">
        <v>85</v>
      </c>
      <c r="I535" s="31" t="s">
        <v>79</v>
      </c>
      <c r="J535" s="31">
        <v>2040</v>
      </c>
      <c r="K535" s="31" t="s">
        <v>92</v>
      </c>
      <c r="L535" s="10">
        <f>L534</f>
        <v>19.916666666666668</v>
      </c>
    </row>
    <row r="536" spans="2:13" x14ac:dyDescent="0.25">
      <c r="B536" s="31" t="s">
        <v>279</v>
      </c>
      <c r="D536" s="31" t="s">
        <v>144</v>
      </c>
      <c r="E536" s="7" t="s">
        <v>60</v>
      </c>
      <c r="F536" s="31" t="s">
        <v>60</v>
      </c>
      <c r="G536" s="31" t="s">
        <v>91</v>
      </c>
      <c r="H536" s="31" t="s">
        <v>85</v>
      </c>
      <c r="I536" s="31" t="s">
        <v>79</v>
      </c>
      <c r="J536" s="31">
        <v>2050</v>
      </c>
      <c r="K536" s="31" t="s">
        <v>92</v>
      </c>
      <c r="L536" s="10">
        <f>L535</f>
        <v>19.916666666666668</v>
      </c>
    </row>
    <row r="537" spans="2:13" x14ac:dyDescent="0.25">
      <c r="B537" s="31" t="s">
        <v>279</v>
      </c>
      <c r="D537" s="31" t="s">
        <v>144</v>
      </c>
      <c r="E537" s="7" t="s">
        <v>60</v>
      </c>
      <c r="F537" s="31" t="s">
        <v>60</v>
      </c>
      <c r="G537" s="31" t="s">
        <v>91</v>
      </c>
      <c r="H537" s="31" t="s">
        <v>85</v>
      </c>
      <c r="I537" s="31" t="s">
        <v>152</v>
      </c>
      <c r="J537" s="31">
        <v>2018</v>
      </c>
      <c r="K537" s="31" t="s">
        <v>92</v>
      </c>
      <c r="L537" s="9">
        <v>12</v>
      </c>
    </row>
    <row r="538" spans="2:13" x14ac:dyDescent="0.25">
      <c r="B538" s="31" t="s">
        <v>279</v>
      </c>
      <c r="D538" s="31" t="s">
        <v>144</v>
      </c>
      <c r="E538" s="7" t="s">
        <v>60</v>
      </c>
      <c r="F538" s="31" t="s">
        <v>60</v>
      </c>
      <c r="G538" s="31" t="s">
        <v>91</v>
      </c>
      <c r="H538" s="31" t="s">
        <v>85</v>
      </c>
      <c r="I538" s="31" t="s">
        <v>152</v>
      </c>
      <c r="J538" s="31">
        <v>2020</v>
      </c>
      <c r="K538" s="31" t="s">
        <v>92</v>
      </c>
      <c r="L538" s="9">
        <v>13.6</v>
      </c>
    </row>
    <row r="539" spans="2:13" x14ac:dyDescent="0.25">
      <c r="B539" s="31" t="s">
        <v>279</v>
      </c>
      <c r="D539" s="31" t="s">
        <v>144</v>
      </c>
      <c r="E539" s="7" t="s">
        <v>60</v>
      </c>
      <c r="F539" s="31" t="s">
        <v>60</v>
      </c>
      <c r="G539" s="31" t="s">
        <v>91</v>
      </c>
      <c r="H539" s="31" t="s">
        <v>85</v>
      </c>
      <c r="I539" s="31" t="s">
        <v>152</v>
      </c>
      <c r="J539" s="31">
        <v>2030</v>
      </c>
      <c r="K539" s="31" t="s">
        <v>92</v>
      </c>
      <c r="L539" s="9">
        <v>18.399999999999999</v>
      </c>
    </row>
    <row r="540" spans="2:13" x14ac:dyDescent="0.25">
      <c r="B540" s="31" t="s">
        <v>279</v>
      </c>
      <c r="D540" s="31" t="s">
        <v>144</v>
      </c>
      <c r="E540" s="7" t="s">
        <v>60</v>
      </c>
      <c r="F540" s="31" t="s">
        <v>60</v>
      </c>
      <c r="G540" s="31" t="s">
        <v>91</v>
      </c>
      <c r="H540" s="31" t="s">
        <v>85</v>
      </c>
      <c r="I540" s="31" t="s">
        <v>152</v>
      </c>
      <c r="J540" s="31">
        <v>2040</v>
      </c>
      <c r="K540" s="31" t="s">
        <v>92</v>
      </c>
      <c r="L540" s="10">
        <f>L539</f>
        <v>18.399999999999999</v>
      </c>
    </row>
    <row r="541" spans="2:13" x14ac:dyDescent="0.25">
      <c r="B541" s="31" t="s">
        <v>279</v>
      </c>
      <c r="D541" s="31" t="s">
        <v>144</v>
      </c>
      <c r="E541" s="7" t="s">
        <v>60</v>
      </c>
      <c r="F541" s="31" t="s">
        <v>60</v>
      </c>
      <c r="G541" s="31" t="s">
        <v>91</v>
      </c>
      <c r="H541" s="31" t="s">
        <v>85</v>
      </c>
      <c r="I541" s="31" t="s">
        <v>152</v>
      </c>
      <c r="J541" s="31">
        <v>2050</v>
      </c>
      <c r="K541" s="31" t="s">
        <v>92</v>
      </c>
      <c r="L541" s="10">
        <f>L540</f>
        <v>18.399999999999999</v>
      </c>
    </row>
    <row r="542" spans="2:13" x14ac:dyDescent="0.25">
      <c r="B542" s="31" t="s">
        <v>279</v>
      </c>
      <c r="D542" s="31" t="s">
        <v>144</v>
      </c>
      <c r="E542" s="7" t="s">
        <v>136</v>
      </c>
      <c r="F542" s="31" t="s">
        <v>60</v>
      </c>
      <c r="G542" s="31" t="s">
        <v>91</v>
      </c>
      <c r="H542" s="31" t="s">
        <v>85</v>
      </c>
      <c r="I542" s="31" t="s">
        <v>77</v>
      </c>
      <c r="J542" s="31">
        <v>2018</v>
      </c>
      <c r="K542" s="31" t="s">
        <v>92</v>
      </c>
      <c r="L542" s="9">
        <v>10</v>
      </c>
      <c r="M542" s="33">
        <v>61</v>
      </c>
    </row>
    <row r="543" spans="2:13" x14ac:dyDescent="0.25">
      <c r="B543" s="31" t="s">
        <v>279</v>
      </c>
      <c r="D543" s="31" t="s">
        <v>144</v>
      </c>
      <c r="E543" s="7" t="s">
        <v>136</v>
      </c>
      <c r="F543" s="31" t="s">
        <v>60</v>
      </c>
      <c r="G543" s="31" t="s">
        <v>91</v>
      </c>
      <c r="H543" s="31" t="s">
        <v>85</v>
      </c>
      <c r="I543" s="31" t="s">
        <v>77</v>
      </c>
      <c r="J543" s="31">
        <v>2020</v>
      </c>
      <c r="K543" s="31" t="s">
        <v>92</v>
      </c>
      <c r="L543" s="9">
        <v>11.6</v>
      </c>
      <c r="M543" s="33">
        <v>61</v>
      </c>
    </row>
    <row r="544" spans="2:13" x14ac:dyDescent="0.25">
      <c r="B544" s="31" t="s">
        <v>279</v>
      </c>
      <c r="D544" s="31" t="s">
        <v>144</v>
      </c>
      <c r="E544" s="7" t="s">
        <v>136</v>
      </c>
      <c r="F544" s="31" t="s">
        <v>60</v>
      </c>
      <c r="G544" s="31" t="s">
        <v>91</v>
      </c>
      <c r="H544" s="31" t="s">
        <v>85</v>
      </c>
      <c r="I544" s="31" t="s">
        <v>77</v>
      </c>
      <c r="J544" s="31">
        <v>2030</v>
      </c>
      <c r="K544" s="31" t="s">
        <v>92</v>
      </c>
      <c r="L544" s="9">
        <v>16.600000000000001</v>
      </c>
      <c r="M544" s="33">
        <v>61</v>
      </c>
    </row>
    <row r="545" spans="2:13" x14ac:dyDescent="0.25">
      <c r="B545" s="31" t="s">
        <v>279</v>
      </c>
      <c r="D545" s="31" t="s">
        <v>144</v>
      </c>
      <c r="E545" s="7" t="s">
        <v>136</v>
      </c>
      <c r="F545" s="31" t="s">
        <v>60</v>
      </c>
      <c r="G545" s="31" t="s">
        <v>91</v>
      </c>
      <c r="H545" s="31" t="s">
        <v>85</v>
      </c>
      <c r="I545" s="31" t="s">
        <v>77</v>
      </c>
      <c r="J545" s="31">
        <v>2040</v>
      </c>
      <c r="K545" s="31" t="s">
        <v>92</v>
      </c>
      <c r="L545" s="10">
        <f>L544</f>
        <v>16.600000000000001</v>
      </c>
      <c r="M545" s="33" t="s">
        <v>383</v>
      </c>
    </row>
    <row r="546" spans="2:13" x14ac:dyDescent="0.25">
      <c r="B546" s="31" t="s">
        <v>279</v>
      </c>
      <c r="D546" s="31" t="s">
        <v>144</v>
      </c>
      <c r="E546" s="7" t="s">
        <v>136</v>
      </c>
      <c r="F546" s="31" t="s">
        <v>60</v>
      </c>
      <c r="G546" s="31" t="s">
        <v>91</v>
      </c>
      <c r="H546" s="31" t="s">
        <v>85</v>
      </c>
      <c r="I546" s="31" t="s">
        <v>77</v>
      </c>
      <c r="J546" s="31">
        <v>2050</v>
      </c>
      <c r="K546" s="31" t="s">
        <v>92</v>
      </c>
      <c r="L546" s="10">
        <f>L545</f>
        <v>16.600000000000001</v>
      </c>
      <c r="M546" s="33" t="s">
        <v>383</v>
      </c>
    </row>
    <row r="547" spans="2:13" x14ac:dyDescent="0.25">
      <c r="B547" s="31" t="s">
        <v>279</v>
      </c>
      <c r="D547" s="31" t="s">
        <v>144</v>
      </c>
      <c r="E547" s="7" t="s">
        <v>136</v>
      </c>
      <c r="F547" s="31" t="s">
        <v>60</v>
      </c>
      <c r="G547" s="31" t="s">
        <v>91</v>
      </c>
      <c r="H547" s="31" t="s">
        <v>85</v>
      </c>
      <c r="I547" s="31" t="s">
        <v>78</v>
      </c>
      <c r="J547" s="31">
        <v>2018</v>
      </c>
      <c r="K547" s="31" t="s">
        <v>92</v>
      </c>
      <c r="L547" s="9">
        <v>25</v>
      </c>
      <c r="M547" s="33">
        <v>61</v>
      </c>
    </row>
    <row r="548" spans="2:13" x14ac:dyDescent="0.25">
      <c r="B548" s="31" t="s">
        <v>279</v>
      </c>
      <c r="D548" s="31" t="s">
        <v>144</v>
      </c>
      <c r="E548" s="7" t="s">
        <v>136</v>
      </c>
      <c r="F548" s="31" t="s">
        <v>60</v>
      </c>
      <c r="G548" s="31" t="s">
        <v>91</v>
      </c>
      <c r="H548" s="31" t="s">
        <v>85</v>
      </c>
      <c r="I548" s="31" t="s">
        <v>78</v>
      </c>
      <c r="J548" s="31">
        <v>2020</v>
      </c>
      <c r="K548" s="31" t="s">
        <v>92</v>
      </c>
      <c r="L548" s="9">
        <v>25</v>
      </c>
      <c r="M548" s="33">
        <v>61</v>
      </c>
    </row>
    <row r="549" spans="2:13" x14ac:dyDescent="0.25">
      <c r="B549" s="31" t="s">
        <v>279</v>
      </c>
      <c r="D549" s="31" t="s">
        <v>144</v>
      </c>
      <c r="E549" s="7" t="s">
        <v>136</v>
      </c>
      <c r="F549" s="31" t="s">
        <v>60</v>
      </c>
      <c r="G549" s="31" t="s">
        <v>91</v>
      </c>
      <c r="H549" s="31" t="s">
        <v>85</v>
      </c>
      <c r="I549" s="31" t="s">
        <v>78</v>
      </c>
      <c r="J549" s="31">
        <v>2030</v>
      </c>
      <c r="K549" s="31" t="s">
        <v>92</v>
      </c>
      <c r="L549" s="9">
        <v>25</v>
      </c>
      <c r="M549" s="33">
        <v>61</v>
      </c>
    </row>
    <row r="550" spans="2:13" x14ac:dyDescent="0.25">
      <c r="B550" s="31" t="s">
        <v>279</v>
      </c>
      <c r="D550" s="31" t="s">
        <v>144</v>
      </c>
      <c r="E550" s="7" t="s">
        <v>136</v>
      </c>
      <c r="F550" s="31" t="s">
        <v>60</v>
      </c>
      <c r="G550" s="31" t="s">
        <v>91</v>
      </c>
      <c r="H550" s="31" t="s">
        <v>85</v>
      </c>
      <c r="I550" s="31" t="s">
        <v>78</v>
      </c>
      <c r="J550" s="31">
        <v>2040</v>
      </c>
      <c r="K550" s="31" t="s">
        <v>92</v>
      </c>
      <c r="L550" s="10">
        <f>L549</f>
        <v>25</v>
      </c>
      <c r="M550" s="33" t="s">
        <v>383</v>
      </c>
    </row>
    <row r="551" spans="2:13" x14ac:dyDescent="0.25">
      <c r="B551" s="31" t="s">
        <v>279</v>
      </c>
      <c r="D551" s="31" t="s">
        <v>144</v>
      </c>
      <c r="E551" s="7" t="s">
        <v>136</v>
      </c>
      <c r="F551" s="31" t="s">
        <v>60</v>
      </c>
      <c r="G551" s="31" t="s">
        <v>91</v>
      </c>
      <c r="H551" s="31" t="s">
        <v>85</v>
      </c>
      <c r="I551" s="31" t="s">
        <v>78</v>
      </c>
      <c r="J551" s="31">
        <v>2050</v>
      </c>
      <c r="K551" s="31" t="s">
        <v>92</v>
      </c>
      <c r="L551" s="10">
        <f>L550</f>
        <v>25</v>
      </c>
      <c r="M551" s="33" t="s">
        <v>383</v>
      </c>
    </row>
    <row r="552" spans="2:13" x14ac:dyDescent="0.25">
      <c r="B552" s="31" t="s">
        <v>279</v>
      </c>
      <c r="D552" s="31" t="s">
        <v>144</v>
      </c>
      <c r="E552" s="7" t="s">
        <v>136</v>
      </c>
      <c r="F552" s="31" t="s">
        <v>60</v>
      </c>
      <c r="G552" s="31" t="s">
        <v>91</v>
      </c>
      <c r="H552" s="31" t="s">
        <v>85</v>
      </c>
      <c r="I552" s="31" t="s">
        <v>79</v>
      </c>
      <c r="J552" s="31">
        <v>2018</v>
      </c>
      <c r="K552" s="31" t="s">
        <v>92</v>
      </c>
      <c r="L552" s="9">
        <v>16.5</v>
      </c>
    </row>
    <row r="553" spans="2:13" x14ac:dyDescent="0.25">
      <c r="B553" s="31" t="s">
        <v>279</v>
      </c>
      <c r="D553" s="31" t="s">
        <v>144</v>
      </c>
      <c r="E553" s="7" t="s">
        <v>136</v>
      </c>
      <c r="F553" s="31" t="s">
        <v>60</v>
      </c>
      <c r="G553" s="31" t="s">
        <v>91</v>
      </c>
      <c r="H553" s="31" t="s">
        <v>85</v>
      </c>
      <c r="I553" s="31" t="s">
        <v>79</v>
      </c>
      <c r="J553" s="31">
        <v>2020</v>
      </c>
      <c r="K553" s="31" t="s">
        <v>92</v>
      </c>
      <c r="L553" s="9">
        <v>17.616666666666667</v>
      </c>
    </row>
    <row r="554" spans="2:13" x14ac:dyDescent="0.25">
      <c r="B554" s="31" t="s">
        <v>279</v>
      </c>
      <c r="D554" s="31" t="s">
        <v>144</v>
      </c>
      <c r="E554" s="7" t="s">
        <v>136</v>
      </c>
      <c r="F554" s="31" t="s">
        <v>60</v>
      </c>
      <c r="G554" s="31" t="s">
        <v>91</v>
      </c>
      <c r="H554" s="31" t="s">
        <v>85</v>
      </c>
      <c r="I554" s="31" t="s">
        <v>79</v>
      </c>
      <c r="J554" s="31">
        <v>2030</v>
      </c>
      <c r="K554" s="31" t="s">
        <v>92</v>
      </c>
      <c r="L554" s="9">
        <v>21.099999999999998</v>
      </c>
    </row>
    <row r="555" spans="2:13" x14ac:dyDescent="0.25">
      <c r="B555" s="31" t="s">
        <v>279</v>
      </c>
      <c r="D555" s="31" t="s">
        <v>144</v>
      </c>
      <c r="E555" s="7" t="s">
        <v>136</v>
      </c>
      <c r="F555" s="31" t="s">
        <v>60</v>
      </c>
      <c r="G555" s="31" t="s">
        <v>91</v>
      </c>
      <c r="H555" s="31" t="s">
        <v>85</v>
      </c>
      <c r="I555" s="31" t="s">
        <v>79</v>
      </c>
      <c r="J555" s="31">
        <v>2040</v>
      </c>
      <c r="K555" s="31" t="s">
        <v>92</v>
      </c>
      <c r="L555" s="10">
        <f>L554</f>
        <v>21.099999999999998</v>
      </c>
    </row>
    <row r="556" spans="2:13" x14ac:dyDescent="0.25">
      <c r="B556" s="31" t="s">
        <v>279</v>
      </c>
      <c r="D556" s="31" t="s">
        <v>144</v>
      </c>
      <c r="E556" s="7" t="s">
        <v>136</v>
      </c>
      <c r="F556" s="31" t="s">
        <v>60</v>
      </c>
      <c r="G556" s="31" t="s">
        <v>91</v>
      </c>
      <c r="H556" s="31" t="s">
        <v>85</v>
      </c>
      <c r="I556" s="31" t="s">
        <v>79</v>
      </c>
      <c r="J556" s="31">
        <v>2050</v>
      </c>
      <c r="K556" s="31" t="s">
        <v>92</v>
      </c>
      <c r="L556" s="10">
        <f>L555</f>
        <v>21.099999999999998</v>
      </c>
    </row>
    <row r="557" spans="2:13" x14ac:dyDescent="0.25">
      <c r="B557" s="31" t="s">
        <v>279</v>
      </c>
      <c r="D557" s="31" t="s">
        <v>144</v>
      </c>
      <c r="E557" s="7" t="s">
        <v>136</v>
      </c>
      <c r="F557" s="31" t="s">
        <v>60</v>
      </c>
      <c r="G557" s="31" t="s">
        <v>91</v>
      </c>
      <c r="H557" s="31" t="s">
        <v>85</v>
      </c>
      <c r="I557" s="31" t="s">
        <v>152</v>
      </c>
      <c r="J557" s="31">
        <v>2018</v>
      </c>
      <c r="K557" s="31" t="s">
        <v>92</v>
      </c>
      <c r="L557" s="9">
        <v>13.5</v>
      </c>
    </row>
    <row r="558" spans="2:13" x14ac:dyDescent="0.25">
      <c r="B558" s="31" t="s">
        <v>279</v>
      </c>
      <c r="D558" s="31" t="s">
        <v>144</v>
      </c>
      <c r="E558" s="7" t="s">
        <v>136</v>
      </c>
      <c r="F558" s="31" t="s">
        <v>60</v>
      </c>
      <c r="G558" s="31" t="s">
        <v>91</v>
      </c>
      <c r="H558" s="31" t="s">
        <v>85</v>
      </c>
      <c r="I558" s="31" t="s">
        <v>152</v>
      </c>
      <c r="J558" s="31">
        <v>2020</v>
      </c>
      <c r="K558" s="31" t="s">
        <v>92</v>
      </c>
      <c r="L558" s="9">
        <v>15.350000000000001</v>
      </c>
    </row>
    <row r="559" spans="2:13" x14ac:dyDescent="0.25">
      <c r="B559" s="31" t="s">
        <v>279</v>
      </c>
      <c r="D559" s="31" t="s">
        <v>144</v>
      </c>
      <c r="E559" s="7" t="s">
        <v>136</v>
      </c>
      <c r="F559" s="31" t="s">
        <v>60</v>
      </c>
      <c r="G559" s="31" t="s">
        <v>91</v>
      </c>
      <c r="H559" s="31" t="s">
        <v>85</v>
      </c>
      <c r="I559" s="31" t="s">
        <v>152</v>
      </c>
      <c r="J559" s="31">
        <v>2030</v>
      </c>
      <c r="K559" s="31" t="s">
        <v>92</v>
      </c>
      <c r="L559" s="9">
        <v>21.1</v>
      </c>
    </row>
    <row r="560" spans="2:13" x14ac:dyDescent="0.25">
      <c r="B560" s="31" t="s">
        <v>279</v>
      </c>
      <c r="D560" s="31" t="s">
        <v>144</v>
      </c>
      <c r="E560" s="7" t="s">
        <v>136</v>
      </c>
      <c r="F560" s="31" t="s">
        <v>60</v>
      </c>
      <c r="G560" s="31" t="s">
        <v>91</v>
      </c>
      <c r="H560" s="31" t="s">
        <v>85</v>
      </c>
      <c r="I560" s="31" t="s">
        <v>152</v>
      </c>
      <c r="J560" s="31">
        <v>2040</v>
      </c>
      <c r="K560" s="31" t="s">
        <v>92</v>
      </c>
      <c r="L560" s="10">
        <f>L559</f>
        <v>21.1</v>
      </c>
    </row>
    <row r="561" spans="2:12" x14ac:dyDescent="0.25">
      <c r="B561" s="31" t="s">
        <v>279</v>
      </c>
      <c r="D561" s="31" t="s">
        <v>144</v>
      </c>
      <c r="E561" s="7" t="s">
        <v>136</v>
      </c>
      <c r="F561" s="31" t="s">
        <v>60</v>
      </c>
      <c r="G561" s="31" t="s">
        <v>91</v>
      </c>
      <c r="H561" s="31" t="s">
        <v>85</v>
      </c>
      <c r="I561" s="31" t="s">
        <v>152</v>
      </c>
      <c r="J561" s="31">
        <v>2050</v>
      </c>
      <c r="K561" s="31" t="s">
        <v>92</v>
      </c>
      <c r="L561" s="10">
        <f>L560</f>
        <v>21.1</v>
      </c>
    </row>
  </sheetData>
  <autoFilter ref="A1:N561" xr:uid="{00000000-0009-0000-0000-000007000000}"/>
  <pageMargins left="0.7" right="0.7" top="0.78740157499999996" bottom="0.78740157499999996"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Q131"/>
  <sheetViews>
    <sheetView workbookViewId="0"/>
  </sheetViews>
  <sheetFormatPr baseColWidth="10" defaultColWidth="11.42578125" defaultRowHeight="15" x14ac:dyDescent="0.25"/>
  <cols>
    <col min="1" max="3" width="11.42578125" style="31"/>
    <col min="4" max="4" width="29" bestFit="1" customWidth="1"/>
    <col min="5" max="5" width="29" style="31" customWidth="1"/>
    <col min="6" max="6" width="22.140625" bestFit="1" customWidth="1"/>
    <col min="7" max="7" width="12.28515625" customWidth="1"/>
    <col min="10" max="10" width="5.42578125" bestFit="1" customWidth="1"/>
    <col min="11" max="15" width="11.42578125" style="9"/>
    <col min="16" max="16" width="11.42578125" style="32"/>
    <col min="17" max="17" width="39.28515625" bestFit="1" customWidth="1"/>
  </cols>
  <sheetData>
    <row r="1" spans="1:17" s="53" customFormat="1" x14ac:dyDescent="0.25">
      <c r="A1" s="53" t="s">
        <v>281</v>
      </c>
      <c r="B1" s="54" t="s">
        <v>276</v>
      </c>
      <c r="C1" s="54" t="s">
        <v>277</v>
      </c>
      <c r="D1" s="53" t="s">
        <v>0</v>
      </c>
      <c r="E1" s="54" t="s">
        <v>278</v>
      </c>
      <c r="F1" s="53" t="s">
        <v>7</v>
      </c>
      <c r="G1" s="53" t="s">
        <v>1</v>
      </c>
      <c r="H1" s="53" t="s">
        <v>3</v>
      </c>
      <c r="I1" s="53" t="s">
        <v>4</v>
      </c>
      <c r="J1" s="53" t="s">
        <v>2</v>
      </c>
      <c r="K1" s="58">
        <v>2015</v>
      </c>
      <c r="L1" s="58">
        <v>2020</v>
      </c>
      <c r="M1" s="58">
        <v>2030</v>
      </c>
      <c r="N1" s="58">
        <v>2040</v>
      </c>
      <c r="O1" s="58">
        <v>2050</v>
      </c>
      <c r="P1" s="56" t="s">
        <v>5</v>
      </c>
      <c r="Q1" s="53" t="s">
        <v>6</v>
      </c>
    </row>
    <row r="2" spans="1:17" x14ac:dyDescent="0.25">
      <c r="D2" s="7" t="s">
        <v>90</v>
      </c>
      <c r="E2" s="7"/>
      <c r="F2" s="7" t="s">
        <v>51</v>
      </c>
      <c r="G2" t="s">
        <v>91</v>
      </c>
      <c r="H2" t="s">
        <v>85</v>
      </c>
      <c r="I2" s="31" t="s">
        <v>77</v>
      </c>
      <c r="J2" t="s">
        <v>92</v>
      </c>
      <c r="K2" s="9">
        <v>20</v>
      </c>
      <c r="L2" s="9">
        <v>20</v>
      </c>
      <c r="M2" s="9">
        <v>20</v>
      </c>
      <c r="N2" s="9">
        <v>20</v>
      </c>
      <c r="O2" s="9">
        <v>20</v>
      </c>
      <c r="P2" s="32">
        <v>57</v>
      </c>
    </row>
    <row r="3" spans="1:17" x14ac:dyDescent="0.25">
      <c r="D3" s="7" t="s">
        <v>90</v>
      </c>
      <c r="E3" s="7"/>
      <c r="F3" s="7" t="s">
        <v>51</v>
      </c>
      <c r="G3" t="str">
        <f>$G$2</f>
        <v>Life time</v>
      </c>
      <c r="H3" t="s">
        <v>85</v>
      </c>
      <c r="I3" s="31" t="s">
        <v>78</v>
      </c>
      <c r="J3" t="s">
        <v>92</v>
      </c>
      <c r="K3" s="9">
        <v>30</v>
      </c>
      <c r="L3" s="9">
        <v>30</v>
      </c>
      <c r="M3" s="9">
        <v>35</v>
      </c>
      <c r="N3" s="9">
        <v>40</v>
      </c>
      <c r="O3" s="9">
        <v>40</v>
      </c>
      <c r="P3" s="32">
        <v>64</v>
      </c>
      <c r="Q3" t="s">
        <v>114</v>
      </c>
    </row>
    <row r="4" spans="1:17" x14ac:dyDescent="0.25">
      <c r="D4" s="7" t="s">
        <v>90</v>
      </c>
      <c r="E4" s="7"/>
      <c r="F4" s="7" t="s">
        <v>51</v>
      </c>
      <c r="G4" t="str">
        <f t="shared" ref="G4:G88" si="0">$G$2</f>
        <v>Life time</v>
      </c>
      <c r="H4" t="s">
        <v>85</v>
      </c>
      <c r="I4" s="31" t="s">
        <v>79</v>
      </c>
      <c r="J4" t="s">
        <v>92</v>
      </c>
      <c r="K4" s="9">
        <v>25</v>
      </c>
      <c r="L4" s="9">
        <v>25</v>
      </c>
      <c r="M4" s="9">
        <v>27.5</v>
      </c>
      <c r="N4" s="9">
        <v>29.166666666666668</v>
      </c>
      <c r="O4" s="9">
        <v>29.166666666666668</v>
      </c>
    </row>
    <row r="5" spans="1:17" s="31" customFormat="1" x14ac:dyDescent="0.25">
      <c r="D5" s="7" t="s">
        <v>90</v>
      </c>
      <c r="E5" s="7"/>
      <c r="F5" s="7" t="s">
        <v>51</v>
      </c>
      <c r="G5" s="31" t="str">
        <f t="shared" si="0"/>
        <v>Life time</v>
      </c>
      <c r="H5" s="31" t="s">
        <v>85</v>
      </c>
      <c r="I5" s="31" t="s">
        <v>152</v>
      </c>
      <c r="J5" s="31" t="s">
        <v>92</v>
      </c>
      <c r="K5" s="9">
        <v>25</v>
      </c>
      <c r="L5" s="9">
        <v>25</v>
      </c>
      <c r="M5" s="9">
        <v>27.5</v>
      </c>
      <c r="N5" s="9">
        <v>27.5</v>
      </c>
      <c r="O5" s="9">
        <v>27.5</v>
      </c>
      <c r="P5" s="32"/>
    </row>
    <row r="6" spans="1:17" x14ac:dyDescent="0.25">
      <c r="D6" s="7" t="s">
        <v>90</v>
      </c>
      <c r="E6" s="7"/>
      <c r="F6" s="7" t="s">
        <v>51</v>
      </c>
      <c r="G6" t="str">
        <f t="shared" si="0"/>
        <v>Life time</v>
      </c>
      <c r="H6" t="s">
        <v>85</v>
      </c>
      <c r="I6" s="31" t="s">
        <v>151</v>
      </c>
      <c r="J6" t="s">
        <v>92</v>
      </c>
      <c r="K6" s="9">
        <v>22.5</v>
      </c>
      <c r="L6" s="9">
        <v>22.5</v>
      </c>
      <c r="M6" s="9">
        <v>25</v>
      </c>
      <c r="N6" s="9">
        <v>25</v>
      </c>
      <c r="O6" s="9">
        <v>25</v>
      </c>
      <c r="P6" s="33">
        <v>44</v>
      </c>
    </row>
    <row r="7" spans="1:17" x14ac:dyDescent="0.25">
      <c r="D7" s="7" t="s">
        <v>94</v>
      </c>
      <c r="E7" s="7"/>
      <c r="F7" s="7" t="s">
        <v>51</v>
      </c>
      <c r="G7" t="str">
        <f t="shared" si="0"/>
        <v>Life time</v>
      </c>
      <c r="H7" t="s">
        <v>85</v>
      </c>
      <c r="I7" s="31" t="s">
        <v>77</v>
      </c>
      <c r="J7" t="s">
        <v>92</v>
      </c>
      <c r="K7" s="9">
        <v>18</v>
      </c>
      <c r="L7" s="9">
        <v>18</v>
      </c>
      <c r="M7" s="9">
        <v>18</v>
      </c>
      <c r="N7" s="9">
        <v>18</v>
      </c>
      <c r="O7" s="9">
        <v>18</v>
      </c>
      <c r="P7" s="32">
        <v>17</v>
      </c>
    </row>
    <row r="8" spans="1:17" x14ac:dyDescent="0.25">
      <c r="D8" s="7" t="s">
        <v>94</v>
      </c>
      <c r="E8" s="7"/>
      <c r="F8" s="7" t="s">
        <v>51</v>
      </c>
      <c r="G8" t="str">
        <f t="shared" si="0"/>
        <v>Life time</v>
      </c>
      <c r="H8" t="s">
        <v>85</v>
      </c>
      <c r="I8" s="31" t="s">
        <v>78</v>
      </c>
      <c r="J8" t="s">
        <v>92</v>
      </c>
      <c r="K8" s="9">
        <v>25</v>
      </c>
      <c r="L8" s="9">
        <v>25</v>
      </c>
      <c r="M8" s="9">
        <v>25</v>
      </c>
      <c r="N8" s="9">
        <v>25</v>
      </c>
      <c r="O8" s="9">
        <v>25</v>
      </c>
      <c r="P8" s="32" t="s">
        <v>115</v>
      </c>
    </row>
    <row r="9" spans="1:17" x14ac:dyDescent="0.25">
      <c r="D9" s="7" t="s">
        <v>94</v>
      </c>
      <c r="E9" s="7"/>
      <c r="F9" s="7" t="s">
        <v>51</v>
      </c>
      <c r="G9" t="str">
        <f t="shared" si="0"/>
        <v>Life time</v>
      </c>
      <c r="H9" t="s">
        <v>85</v>
      </c>
      <c r="I9" s="31" t="s">
        <v>79</v>
      </c>
      <c r="J9" t="s">
        <v>92</v>
      </c>
      <c r="K9" s="9">
        <v>20.566666666666666</v>
      </c>
      <c r="L9" s="9">
        <v>20.7</v>
      </c>
      <c r="M9" s="9">
        <v>20.9</v>
      </c>
      <c r="N9" s="9">
        <v>20.9</v>
      </c>
      <c r="O9" s="9">
        <v>20.9</v>
      </c>
    </row>
    <row r="10" spans="1:17" s="31" customFormat="1" x14ac:dyDescent="0.25">
      <c r="D10" s="7" t="s">
        <v>94</v>
      </c>
      <c r="E10" s="7"/>
      <c r="F10" s="7" t="s">
        <v>51</v>
      </c>
      <c r="G10" s="31" t="str">
        <f t="shared" si="0"/>
        <v>Life time</v>
      </c>
      <c r="H10" s="31" t="s">
        <v>85</v>
      </c>
      <c r="I10" s="31" t="s">
        <v>152</v>
      </c>
      <c r="J10" s="31" t="s">
        <v>92</v>
      </c>
      <c r="K10" s="9">
        <v>20</v>
      </c>
      <c r="L10" s="9">
        <v>22</v>
      </c>
      <c r="M10" s="9">
        <v>22.5</v>
      </c>
      <c r="N10" s="9">
        <v>22.5</v>
      </c>
      <c r="O10" s="9">
        <v>22.5</v>
      </c>
      <c r="P10" s="32"/>
    </row>
    <row r="11" spans="1:17" x14ac:dyDescent="0.25">
      <c r="D11" s="7" t="s">
        <v>94</v>
      </c>
      <c r="E11" s="7"/>
      <c r="F11" s="7" t="s">
        <v>51</v>
      </c>
      <c r="G11" t="str">
        <f t="shared" si="0"/>
        <v>Life time</v>
      </c>
      <c r="H11" t="s">
        <v>85</v>
      </c>
      <c r="I11" s="31" t="s">
        <v>151</v>
      </c>
      <c r="J11" t="s">
        <v>92</v>
      </c>
      <c r="K11" s="9">
        <v>20</v>
      </c>
      <c r="L11" s="9">
        <v>20</v>
      </c>
      <c r="M11" s="9">
        <v>20</v>
      </c>
      <c r="N11" s="9">
        <v>20</v>
      </c>
      <c r="O11" s="9">
        <v>20</v>
      </c>
      <c r="P11" s="33">
        <v>1</v>
      </c>
    </row>
    <row r="12" spans="1:17" x14ac:dyDescent="0.25">
      <c r="D12" t="s">
        <v>57</v>
      </c>
      <c r="F12" s="7" t="s">
        <v>51</v>
      </c>
      <c r="G12" t="str">
        <f t="shared" si="0"/>
        <v>Life time</v>
      </c>
      <c r="H12" t="s">
        <v>85</v>
      </c>
      <c r="I12" s="31" t="s">
        <v>77</v>
      </c>
      <c r="J12" t="s">
        <v>92</v>
      </c>
      <c r="K12" s="9">
        <v>30</v>
      </c>
      <c r="L12" s="9">
        <v>30</v>
      </c>
      <c r="M12" s="9">
        <v>30</v>
      </c>
      <c r="N12" s="9">
        <v>30</v>
      </c>
      <c r="O12" s="9">
        <v>30</v>
      </c>
      <c r="P12" s="32">
        <v>10</v>
      </c>
    </row>
    <row r="13" spans="1:17" x14ac:dyDescent="0.25">
      <c r="D13" t="s">
        <v>57</v>
      </c>
      <c r="F13" s="7" t="s">
        <v>51</v>
      </c>
      <c r="G13" t="str">
        <f t="shared" si="0"/>
        <v>Life time</v>
      </c>
      <c r="H13" t="s">
        <v>85</v>
      </c>
      <c r="I13" s="31" t="s">
        <v>78</v>
      </c>
      <c r="J13" t="s">
        <v>92</v>
      </c>
      <c r="K13" s="9">
        <v>60</v>
      </c>
      <c r="L13" s="9">
        <v>60</v>
      </c>
      <c r="M13" s="9">
        <v>60</v>
      </c>
      <c r="N13" s="9">
        <v>60</v>
      </c>
      <c r="O13" s="9">
        <v>60</v>
      </c>
      <c r="P13" s="32" t="s">
        <v>182</v>
      </c>
    </row>
    <row r="14" spans="1:17" x14ac:dyDescent="0.25">
      <c r="D14" t="s">
        <v>57</v>
      </c>
      <c r="F14" s="7" t="s">
        <v>51</v>
      </c>
      <c r="G14" t="str">
        <f t="shared" si="0"/>
        <v>Life time</v>
      </c>
      <c r="H14" t="s">
        <v>85</v>
      </c>
      <c r="I14" s="31" t="s">
        <v>79</v>
      </c>
      <c r="J14" t="s">
        <v>92</v>
      </c>
      <c r="K14" s="9">
        <v>44</v>
      </c>
      <c r="L14" s="9">
        <v>44</v>
      </c>
      <c r="M14" s="9">
        <v>44</v>
      </c>
      <c r="N14" s="9">
        <v>44</v>
      </c>
      <c r="O14" s="9">
        <v>44</v>
      </c>
    </row>
    <row r="15" spans="1:17" s="31" customFormat="1" x14ac:dyDescent="0.25">
      <c r="D15" s="31" t="s">
        <v>57</v>
      </c>
      <c r="F15" s="7" t="s">
        <v>51</v>
      </c>
      <c r="G15" s="31" t="str">
        <f t="shared" si="0"/>
        <v>Life time</v>
      </c>
      <c r="H15" s="31" t="s">
        <v>85</v>
      </c>
      <c r="I15" s="31" t="s">
        <v>152</v>
      </c>
      <c r="J15" s="31" t="s">
        <v>92</v>
      </c>
      <c r="K15" s="9">
        <v>40</v>
      </c>
      <c r="L15" s="9">
        <v>40</v>
      </c>
      <c r="M15" s="9">
        <v>40</v>
      </c>
      <c r="N15" s="9">
        <v>40</v>
      </c>
      <c r="O15" s="9">
        <v>40</v>
      </c>
      <c r="P15" s="32"/>
    </row>
    <row r="16" spans="1:17" x14ac:dyDescent="0.25">
      <c r="D16" t="s">
        <v>57</v>
      </c>
      <c r="F16" s="7" t="s">
        <v>51</v>
      </c>
      <c r="G16" t="str">
        <f t="shared" si="0"/>
        <v>Life time</v>
      </c>
      <c r="H16" t="s">
        <v>85</v>
      </c>
      <c r="I16" s="31" t="s">
        <v>151</v>
      </c>
      <c r="J16" t="s">
        <v>92</v>
      </c>
      <c r="K16" s="10">
        <v>60</v>
      </c>
      <c r="L16" s="10">
        <v>60</v>
      </c>
      <c r="M16" s="9">
        <v>60</v>
      </c>
      <c r="N16" s="10">
        <v>60</v>
      </c>
      <c r="O16" s="9">
        <v>60</v>
      </c>
      <c r="P16" s="35">
        <v>48</v>
      </c>
    </row>
    <row r="17" spans="4:17" x14ac:dyDescent="0.25">
      <c r="D17" t="s">
        <v>58</v>
      </c>
      <c r="F17" s="7" t="s">
        <v>51</v>
      </c>
      <c r="G17" t="str">
        <f t="shared" si="0"/>
        <v>Life time</v>
      </c>
      <c r="H17" t="s">
        <v>85</v>
      </c>
      <c r="I17" s="31" t="s">
        <v>77</v>
      </c>
      <c r="J17" t="s">
        <v>92</v>
      </c>
      <c r="K17" s="9">
        <v>20</v>
      </c>
      <c r="L17" s="9">
        <v>20</v>
      </c>
      <c r="M17" s="9">
        <v>20</v>
      </c>
      <c r="N17" s="9">
        <v>20</v>
      </c>
      <c r="O17" s="9">
        <v>20</v>
      </c>
      <c r="P17" s="32">
        <v>44</v>
      </c>
    </row>
    <row r="18" spans="4:17" x14ac:dyDescent="0.25">
      <c r="D18" t="s">
        <v>58</v>
      </c>
      <c r="F18" s="7" t="s">
        <v>51</v>
      </c>
      <c r="G18" t="str">
        <f t="shared" si="0"/>
        <v>Life time</v>
      </c>
      <c r="H18" t="s">
        <v>85</v>
      </c>
      <c r="I18" s="31" t="s">
        <v>78</v>
      </c>
      <c r="J18" t="s">
        <v>92</v>
      </c>
      <c r="K18" s="9">
        <v>30</v>
      </c>
      <c r="L18" s="9">
        <v>30</v>
      </c>
      <c r="M18" s="9">
        <v>30</v>
      </c>
      <c r="N18" s="9">
        <v>30</v>
      </c>
      <c r="O18" s="9">
        <v>30</v>
      </c>
      <c r="P18" s="32">
        <v>64</v>
      </c>
    </row>
    <row r="19" spans="4:17" x14ac:dyDescent="0.25">
      <c r="D19" t="s">
        <v>58</v>
      </c>
      <c r="F19" s="7" t="s">
        <v>51</v>
      </c>
      <c r="G19" t="str">
        <f t="shared" si="0"/>
        <v>Life time</v>
      </c>
      <c r="H19" t="s">
        <v>85</v>
      </c>
      <c r="I19" s="31" t="s">
        <v>79</v>
      </c>
      <c r="J19" t="s">
        <v>92</v>
      </c>
      <c r="K19" s="9">
        <v>25</v>
      </c>
      <c r="L19" s="9">
        <v>25</v>
      </c>
      <c r="M19" s="9">
        <v>25</v>
      </c>
      <c r="N19" s="9">
        <v>25</v>
      </c>
      <c r="O19" s="9">
        <v>25</v>
      </c>
    </row>
    <row r="20" spans="4:17" s="31" customFormat="1" x14ac:dyDescent="0.25">
      <c r="D20" s="31" t="s">
        <v>58</v>
      </c>
      <c r="F20" s="7" t="s">
        <v>51</v>
      </c>
      <c r="G20" s="31" t="str">
        <f t="shared" si="0"/>
        <v>Life time</v>
      </c>
      <c r="H20" s="31" t="s">
        <v>85</v>
      </c>
      <c r="I20" s="31" t="s">
        <v>152</v>
      </c>
      <c r="J20" s="31" t="s">
        <v>92</v>
      </c>
      <c r="K20" s="9">
        <v>25</v>
      </c>
      <c r="L20" s="9">
        <v>25</v>
      </c>
      <c r="M20" s="9">
        <v>25</v>
      </c>
      <c r="N20" s="9">
        <v>25</v>
      </c>
      <c r="O20" s="9">
        <v>25</v>
      </c>
      <c r="P20" s="32"/>
    </row>
    <row r="21" spans="4:17" x14ac:dyDescent="0.25">
      <c r="D21" t="s">
        <v>58</v>
      </c>
      <c r="F21" s="7" t="s">
        <v>51</v>
      </c>
      <c r="G21" t="str">
        <f t="shared" si="0"/>
        <v>Life time</v>
      </c>
      <c r="H21" t="s">
        <v>85</v>
      </c>
      <c r="I21" s="31" t="s">
        <v>151</v>
      </c>
      <c r="J21" t="s">
        <v>92</v>
      </c>
      <c r="K21" s="9" t="s">
        <v>266</v>
      </c>
      <c r="L21" s="9" t="s">
        <v>266</v>
      </c>
      <c r="M21" s="9" t="s">
        <v>266</v>
      </c>
      <c r="N21" s="9" t="s">
        <v>266</v>
      </c>
      <c r="O21" s="9" t="s">
        <v>266</v>
      </c>
    </row>
    <row r="22" spans="4:17" x14ac:dyDescent="0.25">
      <c r="D22" t="s">
        <v>59</v>
      </c>
      <c r="F22" s="7" t="s">
        <v>51</v>
      </c>
      <c r="G22" t="str">
        <f t="shared" si="0"/>
        <v>Life time</v>
      </c>
      <c r="H22" t="s">
        <v>85</v>
      </c>
      <c r="I22" s="31" t="s">
        <v>77</v>
      </c>
      <c r="J22" t="s">
        <v>92</v>
      </c>
      <c r="K22" s="9">
        <v>15</v>
      </c>
      <c r="L22" s="9">
        <v>15</v>
      </c>
      <c r="M22" s="9">
        <v>15</v>
      </c>
      <c r="N22" s="9">
        <v>15</v>
      </c>
      <c r="O22" s="9">
        <v>15</v>
      </c>
      <c r="P22" s="32">
        <v>44</v>
      </c>
    </row>
    <row r="23" spans="4:17" x14ac:dyDescent="0.25">
      <c r="D23" t="s">
        <v>59</v>
      </c>
      <c r="F23" s="7" t="s">
        <v>51</v>
      </c>
      <c r="G23" t="str">
        <f t="shared" si="0"/>
        <v>Life time</v>
      </c>
      <c r="H23" t="s">
        <v>85</v>
      </c>
      <c r="I23" s="31" t="s">
        <v>78</v>
      </c>
      <c r="J23" t="s">
        <v>92</v>
      </c>
      <c r="K23" s="9">
        <v>20</v>
      </c>
      <c r="L23" s="9">
        <v>20</v>
      </c>
      <c r="M23" s="9">
        <v>20</v>
      </c>
      <c r="N23" s="9">
        <v>25</v>
      </c>
      <c r="O23" s="9">
        <v>25</v>
      </c>
      <c r="P23" s="32">
        <v>64</v>
      </c>
    </row>
    <row r="24" spans="4:17" x14ac:dyDescent="0.25">
      <c r="D24" t="s">
        <v>59</v>
      </c>
      <c r="F24" s="7" t="s">
        <v>51</v>
      </c>
      <c r="G24" t="str">
        <f t="shared" si="0"/>
        <v>Life time</v>
      </c>
      <c r="H24" t="s">
        <v>85</v>
      </c>
      <c r="I24" s="31" t="s">
        <v>79</v>
      </c>
      <c r="J24" t="s">
        <v>92</v>
      </c>
      <c r="K24" s="9">
        <v>18.75</v>
      </c>
      <c r="L24" s="9">
        <v>18.75</v>
      </c>
      <c r="M24" s="9">
        <v>18.75</v>
      </c>
      <c r="N24" s="9">
        <v>21.25</v>
      </c>
      <c r="O24" s="9">
        <v>21.25</v>
      </c>
    </row>
    <row r="25" spans="4:17" s="31" customFormat="1" x14ac:dyDescent="0.25">
      <c r="D25" s="31" t="s">
        <v>59</v>
      </c>
      <c r="F25" s="7" t="s">
        <v>51</v>
      </c>
      <c r="G25" s="31" t="str">
        <f t="shared" si="0"/>
        <v>Life time</v>
      </c>
      <c r="H25" s="31" t="s">
        <v>85</v>
      </c>
      <c r="I25" s="31" t="s">
        <v>152</v>
      </c>
      <c r="J25" s="31" t="s">
        <v>92</v>
      </c>
      <c r="K25" s="9">
        <v>20</v>
      </c>
      <c r="L25" s="9">
        <v>20</v>
      </c>
      <c r="M25" s="9">
        <v>20</v>
      </c>
      <c r="N25" s="9">
        <v>22.5</v>
      </c>
      <c r="O25" s="9">
        <v>22.5</v>
      </c>
      <c r="P25" s="32"/>
    </row>
    <row r="26" spans="4:17" x14ac:dyDescent="0.25">
      <c r="D26" t="s">
        <v>59</v>
      </c>
      <c r="F26" s="7" t="s">
        <v>51</v>
      </c>
      <c r="G26" t="str">
        <f t="shared" si="0"/>
        <v>Life time</v>
      </c>
      <c r="H26" t="s">
        <v>85</v>
      </c>
      <c r="I26" s="31" t="s">
        <v>151</v>
      </c>
      <c r="J26" t="s">
        <v>92</v>
      </c>
      <c r="K26" s="9" t="s">
        <v>266</v>
      </c>
      <c r="L26" s="9" t="s">
        <v>266</v>
      </c>
      <c r="M26" s="9" t="s">
        <v>266</v>
      </c>
      <c r="N26" s="9" t="s">
        <v>266</v>
      </c>
      <c r="O26" s="9" t="s">
        <v>266</v>
      </c>
    </row>
    <row r="27" spans="4:17" x14ac:dyDescent="0.25">
      <c r="D27" t="s">
        <v>95</v>
      </c>
      <c r="F27" t="s">
        <v>62</v>
      </c>
      <c r="G27" t="str">
        <f t="shared" si="0"/>
        <v>Life time</v>
      </c>
      <c r="H27" t="s">
        <v>85</v>
      </c>
      <c r="I27" s="31" t="s">
        <v>77</v>
      </c>
      <c r="J27" t="s">
        <v>92</v>
      </c>
      <c r="K27" s="9">
        <v>18</v>
      </c>
      <c r="L27" s="9">
        <v>18</v>
      </c>
      <c r="M27" s="9">
        <v>18</v>
      </c>
      <c r="N27" s="9">
        <v>18</v>
      </c>
      <c r="O27" s="9">
        <v>18</v>
      </c>
      <c r="P27" s="32">
        <v>57</v>
      </c>
    </row>
    <row r="28" spans="4:17" x14ac:dyDescent="0.25">
      <c r="D28" t="s">
        <v>95</v>
      </c>
      <c r="F28" t="s">
        <v>62</v>
      </c>
      <c r="G28" t="str">
        <f t="shared" si="0"/>
        <v>Life time</v>
      </c>
      <c r="H28" t="s">
        <v>85</v>
      </c>
      <c r="I28" s="31" t="s">
        <v>78</v>
      </c>
      <c r="J28" t="s">
        <v>92</v>
      </c>
      <c r="K28" s="9">
        <v>30</v>
      </c>
      <c r="L28" s="9">
        <v>30</v>
      </c>
      <c r="M28" s="9">
        <v>30</v>
      </c>
      <c r="N28" s="9">
        <v>30</v>
      </c>
      <c r="O28" s="9">
        <v>30</v>
      </c>
      <c r="P28" s="32">
        <v>58</v>
      </c>
    </row>
    <row r="29" spans="4:17" x14ac:dyDescent="0.25">
      <c r="D29" t="s">
        <v>95</v>
      </c>
      <c r="F29" t="s">
        <v>62</v>
      </c>
      <c r="G29" t="str">
        <f t="shared" si="0"/>
        <v>Life time</v>
      </c>
      <c r="H29" t="s">
        <v>85</v>
      </c>
      <c r="I29" s="31" t="s">
        <v>79</v>
      </c>
      <c r="J29" t="s">
        <v>92</v>
      </c>
      <c r="K29" s="9">
        <v>22.9</v>
      </c>
      <c r="L29" s="9">
        <v>23.4</v>
      </c>
      <c r="M29" s="9">
        <v>23.4</v>
      </c>
      <c r="N29" s="9">
        <v>23.4</v>
      </c>
      <c r="O29" s="9">
        <v>23.4</v>
      </c>
    </row>
    <row r="30" spans="4:17" s="31" customFormat="1" x14ac:dyDescent="0.25">
      <c r="D30" s="31" t="s">
        <v>95</v>
      </c>
      <c r="F30" s="31" t="s">
        <v>62</v>
      </c>
      <c r="G30" s="31" t="str">
        <f t="shared" si="0"/>
        <v>Life time</v>
      </c>
      <c r="H30" s="31" t="s">
        <v>85</v>
      </c>
      <c r="I30" s="31" t="s">
        <v>152</v>
      </c>
      <c r="J30" s="31" t="s">
        <v>92</v>
      </c>
      <c r="K30" s="9">
        <v>22.5</v>
      </c>
      <c r="L30" s="9">
        <v>22.5</v>
      </c>
      <c r="M30" s="9">
        <v>22.5</v>
      </c>
      <c r="N30" s="9">
        <v>22.5</v>
      </c>
      <c r="O30" s="9">
        <v>22.5</v>
      </c>
      <c r="P30" s="32"/>
    </row>
    <row r="31" spans="4:17" x14ac:dyDescent="0.25">
      <c r="D31" t="s">
        <v>95</v>
      </c>
      <c r="F31" t="s">
        <v>62</v>
      </c>
      <c r="G31" t="str">
        <f t="shared" si="0"/>
        <v>Life time</v>
      </c>
      <c r="H31" t="s">
        <v>85</v>
      </c>
      <c r="I31" s="31" t="s">
        <v>151</v>
      </c>
      <c r="J31" t="s">
        <v>92</v>
      </c>
      <c r="K31" s="9">
        <v>18</v>
      </c>
      <c r="L31" s="9">
        <v>18</v>
      </c>
      <c r="M31" s="9">
        <v>18</v>
      </c>
      <c r="N31" s="9">
        <v>18</v>
      </c>
      <c r="O31" s="9">
        <v>18</v>
      </c>
      <c r="P31" s="32">
        <v>10</v>
      </c>
    </row>
    <row r="32" spans="4:17" x14ac:dyDescent="0.25">
      <c r="D32" t="s">
        <v>96</v>
      </c>
      <c r="F32" t="s">
        <v>62</v>
      </c>
      <c r="G32" t="str">
        <f t="shared" si="0"/>
        <v>Life time</v>
      </c>
      <c r="H32" t="s">
        <v>85</v>
      </c>
      <c r="I32" s="31" t="s">
        <v>77</v>
      </c>
      <c r="J32" t="s">
        <v>92</v>
      </c>
      <c r="K32" s="9">
        <v>20</v>
      </c>
      <c r="L32" s="9">
        <v>20</v>
      </c>
      <c r="M32" s="9">
        <v>20</v>
      </c>
      <c r="N32" s="9">
        <v>20</v>
      </c>
      <c r="O32" s="9">
        <v>20</v>
      </c>
      <c r="P32" s="32" t="s">
        <v>118</v>
      </c>
      <c r="Q32" t="s">
        <v>116</v>
      </c>
    </row>
    <row r="33" spans="4:17" x14ac:dyDescent="0.25">
      <c r="D33" t="s">
        <v>96</v>
      </c>
      <c r="F33" t="s">
        <v>62</v>
      </c>
      <c r="G33" t="str">
        <f t="shared" si="0"/>
        <v>Life time</v>
      </c>
      <c r="H33" t="s">
        <v>85</v>
      </c>
      <c r="I33" s="31" t="s">
        <v>78</v>
      </c>
      <c r="J33" t="s">
        <v>92</v>
      </c>
      <c r="K33" s="9">
        <v>80</v>
      </c>
      <c r="L33" s="9">
        <v>80</v>
      </c>
      <c r="M33" s="9">
        <v>80</v>
      </c>
      <c r="N33" s="9">
        <v>80</v>
      </c>
      <c r="O33" s="9">
        <v>80</v>
      </c>
      <c r="P33" s="32">
        <v>61</v>
      </c>
      <c r="Q33" t="s">
        <v>116</v>
      </c>
    </row>
    <row r="34" spans="4:17" x14ac:dyDescent="0.25">
      <c r="D34" t="s">
        <v>96</v>
      </c>
      <c r="F34" t="s">
        <v>62</v>
      </c>
      <c r="G34" t="str">
        <f t="shared" si="0"/>
        <v>Life time</v>
      </c>
      <c r="H34" t="s">
        <v>85</v>
      </c>
      <c r="I34" s="31" t="s">
        <v>79</v>
      </c>
      <c r="J34" t="s">
        <v>92</v>
      </c>
      <c r="K34" s="9">
        <v>46</v>
      </c>
      <c r="L34" s="9">
        <v>46</v>
      </c>
      <c r="M34" s="9">
        <v>46</v>
      </c>
      <c r="N34" s="9">
        <v>46</v>
      </c>
      <c r="O34" s="9">
        <v>46</v>
      </c>
    </row>
    <row r="35" spans="4:17" s="31" customFormat="1" x14ac:dyDescent="0.25">
      <c r="D35" s="31" t="s">
        <v>96</v>
      </c>
      <c r="F35" s="31" t="s">
        <v>62</v>
      </c>
      <c r="G35" s="31" t="str">
        <f t="shared" si="0"/>
        <v>Life time</v>
      </c>
      <c r="H35" s="31" t="s">
        <v>85</v>
      </c>
      <c r="I35" s="31" t="s">
        <v>152</v>
      </c>
      <c r="J35" s="31" t="s">
        <v>92</v>
      </c>
      <c r="K35" s="9">
        <v>40</v>
      </c>
      <c r="L35" s="9">
        <v>40</v>
      </c>
      <c r="M35" s="9">
        <v>40</v>
      </c>
      <c r="N35" s="9">
        <v>40</v>
      </c>
      <c r="O35" s="9">
        <v>40</v>
      </c>
      <c r="P35" s="32"/>
    </row>
    <row r="36" spans="4:17" x14ac:dyDescent="0.25">
      <c r="D36" t="s">
        <v>96</v>
      </c>
      <c r="F36" t="s">
        <v>62</v>
      </c>
      <c r="G36" t="str">
        <f t="shared" si="0"/>
        <v>Life time</v>
      </c>
      <c r="H36" t="s">
        <v>85</v>
      </c>
      <c r="I36" s="31" t="s">
        <v>151</v>
      </c>
      <c r="J36" t="s">
        <v>92</v>
      </c>
      <c r="K36" s="9">
        <v>20</v>
      </c>
      <c r="L36" s="9">
        <v>20</v>
      </c>
      <c r="M36" s="9">
        <v>20</v>
      </c>
      <c r="N36" s="9">
        <v>20</v>
      </c>
      <c r="O36" s="9">
        <v>20</v>
      </c>
      <c r="P36" s="32">
        <v>48</v>
      </c>
    </row>
    <row r="37" spans="4:17" x14ac:dyDescent="0.25">
      <c r="D37" t="s">
        <v>96</v>
      </c>
      <c r="F37" t="s">
        <v>62</v>
      </c>
      <c r="G37" t="str">
        <f t="shared" si="0"/>
        <v>Life time</v>
      </c>
      <c r="H37" t="s">
        <v>85</v>
      </c>
      <c r="I37" s="31" t="s">
        <v>77</v>
      </c>
      <c r="J37" t="s">
        <v>92</v>
      </c>
      <c r="K37" s="9">
        <v>40</v>
      </c>
      <c r="L37" s="9">
        <v>40</v>
      </c>
      <c r="M37" s="9">
        <v>40</v>
      </c>
      <c r="N37" s="9">
        <v>40</v>
      </c>
      <c r="O37" s="9">
        <v>40</v>
      </c>
      <c r="P37" s="32">
        <v>48</v>
      </c>
      <c r="Q37" t="s">
        <v>117</v>
      </c>
    </row>
    <row r="38" spans="4:17" x14ac:dyDescent="0.25">
      <c r="D38" t="s">
        <v>96</v>
      </c>
      <c r="F38" t="s">
        <v>62</v>
      </c>
      <c r="G38" t="str">
        <f t="shared" si="0"/>
        <v>Life time</v>
      </c>
      <c r="H38" t="s">
        <v>85</v>
      </c>
      <c r="I38" s="31" t="s">
        <v>78</v>
      </c>
      <c r="J38" t="s">
        <v>92</v>
      </c>
      <c r="K38" s="9">
        <v>84</v>
      </c>
      <c r="L38" s="9">
        <v>84</v>
      </c>
      <c r="M38" s="9">
        <v>84</v>
      </c>
      <c r="N38" s="9">
        <v>84</v>
      </c>
      <c r="O38" s="9">
        <v>84</v>
      </c>
      <c r="P38" s="32">
        <v>61</v>
      </c>
      <c r="Q38" t="s">
        <v>117</v>
      </c>
    </row>
    <row r="39" spans="4:17" x14ac:dyDescent="0.25">
      <c r="D39" t="s">
        <v>96</v>
      </c>
      <c r="F39" t="s">
        <v>62</v>
      </c>
      <c r="G39" t="str">
        <f t="shared" si="0"/>
        <v>Life time</v>
      </c>
      <c r="H39" t="s">
        <v>85</v>
      </c>
      <c r="I39" s="31" t="s">
        <v>79</v>
      </c>
      <c r="J39" t="s">
        <v>92</v>
      </c>
      <c r="K39" s="9">
        <v>69</v>
      </c>
      <c r="L39" s="9">
        <v>69</v>
      </c>
      <c r="M39" s="9">
        <v>69</v>
      </c>
      <c r="N39" s="9">
        <v>69</v>
      </c>
      <c r="O39" s="9">
        <v>69</v>
      </c>
    </row>
    <row r="40" spans="4:17" s="31" customFormat="1" x14ac:dyDescent="0.25">
      <c r="D40" s="31" t="s">
        <v>96</v>
      </c>
      <c r="F40" s="31" t="s">
        <v>62</v>
      </c>
      <c r="G40" s="31" t="str">
        <f t="shared" si="0"/>
        <v>Life time</v>
      </c>
      <c r="H40" s="31" t="s">
        <v>85</v>
      </c>
      <c r="I40" s="31" t="s">
        <v>152</v>
      </c>
      <c r="J40" s="31" t="s">
        <v>92</v>
      </c>
      <c r="K40" s="9">
        <v>75</v>
      </c>
      <c r="L40" s="9">
        <v>75</v>
      </c>
      <c r="M40" s="9">
        <v>75</v>
      </c>
      <c r="N40" s="9">
        <v>75</v>
      </c>
      <c r="O40" s="9">
        <v>75</v>
      </c>
      <c r="P40" s="32"/>
    </row>
    <row r="41" spans="4:17" x14ac:dyDescent="0.25">
      <c r="D41" t="s">
        <v>96</v>
      </c>
      <c r="F41" t="s">
        <v>62</v>
      </c>
      <c r="G41" t="str">
        <f t="shared" si="0"/>
        <v>Life time</v>
      </c>
      <c r="H41" t="s">
        <v>85</v>
      </c>
      <c r="I41" s="31" t="s">
        <v>151</v>
      </c>
      <c r="J41" t="s">
        <v>92</v>
      </c>
      <c r="K41" s="9">
        <v>60</v>
      </c>
      <c r="L41" s="9">
        <v>60</v>
      </c>
      <c r="M41" s="9">
        <v>60</v>
      </c>
      <c r="N41" s="9">
        <v>60</v>
      </c>
      <c r="O41" s="9">
        <v>60</v>
      </c>
      <c r="P41" s="32">
        <v>48</v>
      </c>
    </row>
    <row r="42" spans="4:17" x14ac:dyDescent="0.25">
      <c r="D42" t="s">
        <v>66</v>
      </c>
      <c r="F42" t="s">
        <v>62</v>
      </c>
      <c r="G42" t="str">
        <f t="shared" si="0"/>
        <v>Life time</v>
      </c>
      <c r="H42" t="s">
        <v>85</v>
      </c>
      <c r="I42" s="31" t="s">
        <v>77</v>
      </c>
      <c r="J42" t="s">
        <v>92</v>
      </c>
      <c r="K42" s="9">
        <v>20</v>
      </c>
      <c r="L42" s="9">
        <v>20</v>
      </c>
      <c r="M42" s="9">
        <v>20</v>
      </c>
      <c r="N42" s="9">
        <v>20</v>
      </c>
      <c r="O42" s="9">
        <v>20</v>
      </c>
      <c r="P42" s="32" t="s">
        <v>120</v>
      </c>
      <c r="Q42" t="s">
        <v>119</v>
      </c>
    </row>
    <row r="43" spans="4:17" x14ac:dyDescent="0.25">
      <c r="D43" t="s">
        <v>66</v>
      </c>
      <c r="F43" t="s">
        <v>62</v>
      </c>
      <c r="G43" t="str">
        <f t="shared" si="0"/>
        <v>Life time</v>
      </c>
      <c r="H43" t="s">
        <v>85</v>
      </c>
      <c r="I43" s="31" t="s">
        <v>78</v>
      </c>
      <c r="J43" t="s">
        <v>92</v>
      </c>
      <c r="K43" s="9">
        <v>30</v>
      </c>
      <c r="L43" s="9">
        <v>30</v>
      </c>
      <c r="M43" s="9">
        <v>30</v>
      </c>
      <c r="N43" s="9">
        <v>30</v>
      </c>
      <c r="O43" s="9">
        <v>30</v>
      </c>
      <c r="P43" s="32" t="s">
        <v>121</v>
      </c>
      <c r="Q43" t="s">
        <v>122</v>
      </c>
    </row>
    <row r="44" spans="4:17" x14ac:dyDescent="0.25">
      <c r="D44" t="s">
        <v>66</v>
      </c>
      <c r="F44" t="s">
        <v>62</v>
      </c>
      <c r="G44" t="str">
        <f t="shared" si="0"/>
        <v>Life time</v>
      </c>
      <c r="H44" t="s">
        <v>85</v>
      </c>
      <c r="I44" s="31" t="s">
        <v>79</v>
      </c>
      <c r="J44" t="s">
        <v>92</v>
      </c>
      <c r="K44" s="9">
        <v>26</v>
      </c>
      <c r="L44" s="9">
        <v>26.625</v>
      </c>
      <c r="M44" s="9">
        <v>27.5</v>
      </c>
      <c r="N44" s="9">
        <v>27.5</v>
      </c>
      <c r="O44" s="9">
        <v>27.5</v>
      </c>
    </row>
    <row r="45" spans="4:17" s="31" customFormat="1" x14ac:dyDescent="0.25">
      <c r="D45" s="31" t="s">
        <v>66</v>
      </c>
      <c r="F45" s="31" t="s">
        <v>62</v>
      </c>
      <c r="G45" s="31" t="str">
        <f t="shared" si="0"/>
        <v>Life time</v>
      </c>
      <c r="H45" s="31" t="s">
        <v>85</v>
      </c>
      <c r="I45" s="31" t="s">
        <v>152</v>
      </c>
      <c r="J45" s="31" t="s">
        <v>92</v>
      </c>
      <c r="K45" s="9">
        <v>28</v>
      </c>
      <c r="L45" s="9">
        <v>29</v>
      </c>
      <c r="M45" s="9">
        <v>30</v>
      </c>
      <c r="N45" s="9">
        <v>30</v>
      </c>
      <c r="O45" s="9">
        <v>30</v>
      </c>
      <c r="P45" s="32"/>
    </row>
    <row r="46" spans="4:17" x14ac:dyDescent="0.25">
      <c r="D46" t="s">
        <v>66</v>
      </c>
      <c r="F46" t="s">
        <v>62</v>
      </c>
      <c r="G46" t="str">
        <f t="shared" si="0"/>
        <v>Life time</v>
      </c>
      <c r="H46" t="s">
        <v>85</v>
      </c>
      <c r="I46" s="31" t="s">
        <v>151</v>
      </c>
      <c r="J46" t="s">
        <v>92</v>
      </c>
      <c r="K46" s="9" t="s">
        <v>266</v>
      </c>
      <c r="L46" s="9" t="s">
        <v>266</v>
      </c>
      <c r="M46" s="9" t="s">
        <v>266</v>
      </c>
      <c r="N46" s="9" t="s">
        <v>266</v>
      </c>
      <c r="O46" s="9" t="s">
        <v>266</v>
      </c>
    </row>
    <row r="47" spans="4:17" x14ac:dyDescent="0.25">
      <c r="D47" t="s">
        <v>97</v>
      </c>
      <c r="F47" t="s">
        <v>62</v>
      </c>
      <c r="G47" t="str">
        <f t="shared" si="0"/>
        <v>Life time</v>
      </c>
      <c r="H47" t="s">
        <v>85</v>
      </c>
      <c r="I47" s="31" t="s">
        <v>77</v>
      </c>
      <c r="J47" t="s">
        <v>92</v>
      </c>
      <c r="K47" s="9">
        <v>5</v>
      </c>
      <c r="L47" s="9">
        <v>10</v>
      </c>
      <c r="M47" s="9">
        <v>10</v>
      </c>
      <c r="N47" s="9">
        <v>10</v>
      </c>
      <c r="O47" s="9">
        <v>10</v>
      </c>
      <c r="P47" s="32" t="s">
        <v>340</v>
      </c>
      <c r="Q47" t="s">
        <v>124</v>
      </c>
    </row>
    <row r="48" spans="4:17" x14ac:dyDescent="0.25">
      <c r="D48" t="s">
        <v>97</v>
      </c>
      <c r="F48" t="s">
        <v>62</v>
      </c>
      <c r="G48" t="str">
        <f t="shared" si="0"/>
        <v>Life time</v>
      </c>
      <c r="H48" t="s">
        <v>85</v>
      </c>
      <c r="I48" s="31" t="s">
        <v>78</v>
      </c>
      <c r="J48" t="s">
        <v>92</v>
      </c>
      <c r="K48" s="9">
        <v>20</v>
      </c>
      <c r="L48" s="9">
        <v>20</v>
      </c>
      <c r="M48" s="9">
        <v>20</v>
      </c>
      <c r="N48" s="9">
        <v>20</v>
      </c>
      <c r="O48" s="9">
        <v>20</v>
      </c>
      <c r="P48" s="32">
        <v>57</v>
      </c>
      <c r="Q48" t="s">
        <v>123</v>
      </c>
    </row>
    <row r="49" spans="4:17" x14ac:dyDescent="0.25">
      <c r="D49" t="s">
        <v>97</v>
      </c>
      <c r="F49" t="s">
        <v>62</v>
      </c>
      <c r="G49" t="str">
        <f t="shared" si="0"/>
        <v>Life time</v>
      </c>
      <c r="H49" t="s">
        <v>85</v>
      </c>
      <c r="I49" s="31" t="s">
        <v>79</v>
      </c>
      <c r="J49" t="s">
        <v>92</v>
      </c>
      <c r="K49" s="9">
        <v>15</v>
      </c>
      <c r="L49" s="9">
        <v>15.833333333333334</v>
      </c>
      <c r="M49" s="9">
        <v>16.666666666666668</v>
      </c>
      <c r="N49" s="9">
        <v>16.666666666666668</v>
      </c>
      <c r="O49" s="9">
        <v>16.666666666666668</v>
      </c>
    </row>
    <row r="50" spans="4:17" s="31" customFormat="1" x14ac:dyDescent="0.25">
      <c r="D50" s="31" t="s">
        <v>97</v>
      </c>
      <c r="F50" s="31" t="s">
        <v>62</v>
      </c>
      <c r="G50" s="31" t="str">
        <f t="shared" si="0"/>
        <v>Life time</v>
      </c>
      <c r="H50" s="31" t="s">
        <v>85</v>
      </c>
      <c r="I50" s="31" t="s">
        <v>152</v>
      </c>
      <c r="J50" s="31" t="s">
        <v>92</v>
      </c>
      <c r="K50" s="9">
        <v>20</v>
      </c>
      <c r="L50" s="9">
        <v>20</v>
      </c>
      <c r="M50" s="9">
        <v>20</v>
      </c>
      <c r="N50" s="9">
        <v>20</v>
      </c>
      <c r="O50" s="9">
        <v>20</v>
      </c>
      <c r="P50" s="32"/>
    </row>
    <row r="51" spans="4:17" x14ac:dyDescent="0.25">
      <c r="D51" t="s">
        <v>97</v>
      </c>
      <c r="F51" t="s">
        <v>62</v>
      </c>
      <c r="G51" t="str">
        <f t="shared" si="0"/>
        <v>Life time</v>
      </c>
      <c r="H51" t="s">
        <v>85</v>
      </c>
      <c r="I51" s="31" t="s">
        <v>151</v>
      </c>
      <c r="J51" t="s">
        <v>92</v>
      </c>
      <c r="K51" s="9" t="s">
        <v>266</v>
      </c>
      <c r="L51" s="9" t="s">
        <v>266</v>
      </c>
      <c r="M51" s="9" t="s">
        <v>266</v>
      </c>
      <c r="N51" s="9" t="s">
        <v>266</v>
      </c>
      <c r="O51" s="9" t="s">
        <v>266</v>
      </c>
    </row>
    <row r="52" spans="4:17" x14ac:dyDescent="0.25">
      <c r="D52" t="s">
        <v>65</v>
      </c>
      <c r="F52" t="s">
        <v>62</v>
      </c>
      <c r="G52" t="str">
        <f t="shared" si="0"/>
        <v>Life time</v>
      </c>
      <c r="H52" t="s">
        <v>85</v>
      </c>
      <c r="I52" s="31" t="s">
        <v>77</v>
      </c>
      <c r="J52" t="s">
        <v>92</v>
      </c>
      <c r="K52" s="9">
        <v>25</v>
      </c>
      <c r="L52" s="9">
        <v>25</v>
      </c>
      <c r="M52" s="9">
        <v>25</v>
      </c>
      <c r="N52" s="9">
        <v>25</v>
      </c>
      <c r="O52" s="9">
        <v>25</v>
      </c>
      <c r="P52" s="32">
        <v>58</v>
      </c>
      <c r="Q52" t="s">
        <v>126</v>
      </c>
    </row>
    <row r="53" spans="4:17" x14ac:dyDescent="0.25">
      <c r="D53" t="s">
        <v>65</v>
      </c>
      <c r="F53" t="s">
        <v>62</v>
      </c>
      <c r="G53" t="str">
        <f t="shared" si="0"/>
        <v>Life time</v>
      </c>
      <c r="H53" t="s">
        <v>85</v>
      </c>
      <c r="I53" s="31" t="s">
        <v>78</v>
      </c>
      <c r="J53" t="s">
        <v>92</v>
      </c>
      <c r="K53" s="9">
        <v>40</v>
      </c>
      <c r="L53" s="9">
        <v>40</v>
      </c>
      <c r="M53" s="9">
        <v>40</v>
      </c>
      <c r="N53" s="9">
        <v>40</v>
      </c>
      <c r="O53" s="9">
        <v>40</v>
      </c>
      <c r="P53" s="32">
        <v>58</v>
      </c>
      <c r="Q53" t="s">
        <v>127</v>
      </c>
    </row>
    <row r="54" spans="4:17" x14ac:dyDescent="0.25">
      <c r="D54" t="s">
        <v>65</v>
      </c>
      <c r="F54" t="s">
        <v>62</v>
      </c>
      <c r="G54" t="str">
        <f t="shared" si="0"/>
        <v>Life time</v>
      </c>
      <c r="H54" t="s">
        <v>85</v>
      </c>
      <c r="I54" s="31" t="s">
        <v>79</v>
      </c>
      <c r="J54" t="s">
        <v>92</v>
      </c>
      <c r="K54" s="9">
        <v>35.833333333333336</v>
      </c>
      <c r="L54" s="9">
        <v>35.833333333333336</v>
      </c>
      <c r="M54" s="9">
        <v>35.833333333333336</v>
      </c>
      <c r="N54" s="9">
        <v>35.833333333333336</v>
      </c>
      <c r="O54" s="9">
        <v>35.833333333333336</v>
      </c>
    </row>
    <row r="55" spans="4:17" s="31" customFormat="1" x14ac:dyDescent="0.25">
      <c r="D55" s="31" t="s">
        <v>65</v>
      </c>
      <c r="F55" s="31" t="s">
        <v>62</v>
      </c>
      <c r="G55" s="31" t="str">
        <f t="shared" si="0"/>
        <v>Life time</v>
      </c>
      <c r="H55" s="31" t="s">
        <v>85</v>
      </c>
      <c r="I55" s="31" t="s">
        <v>152</v>
      </c>
      <c r="J55" s="31" t="s">
        <v>92</v>
      </c>
      <c r="K55" s="9">
        <v>40</v>
      </c>
      <c r="L55" s="9">
        <v>40</v>
      </c>
      <c r="M55" s="9">
        <v>40</v>
      </c>
      <c r="N55" s="9">
        <v>40</v>
      </c>
      <c r="O55" s="9">
        <v>40</v>
      </c>
      <c r="P55" s="32"/>
    </row>
    <row r="56" spans="4:17" x14ac:dyDescent="0.25">
      <c r="D56" t="s">
        <v>65</v>
      </c>
      <c r="F56" t="s">
        <v>62</v>
      </c>
      <c r="G56" t="str">
        <f t="shared" si="0"/>
        <v>Life time</v>
      </c>
      <c r="H56" t="s">
        <v>85</v>
      </c>
      <c r="I56" s="31" t="s">
        <v>151</v>
      </c>
      <c r="J56" t="s">
        <v>92</v>
      </c>
      <c r="K56" s="9" t="s">
        <v>266</v>
      </c>
      <c r="L56" s="9" t="s">
        <v>266</v>
      </c>
      <c r="M56" s="9" t="s">
        <v>266</v>
      </c>
      <c r="N56" s="9" t="s">
        <v>266</v>
      </c>
      <c r="O56" s="9" t="s">
        <v>266</v>
      </c>
      <c r="Q56" t="s">
        <v>112</v>
      </c>
    </row>
    <row r="57" spans="4:17" x14ac:dyDescent="0.25">
      <c r="D57" t="s">
        <v>99</v>
      </c>
      <c r="F57" t="s">
        <v>45</v>
      </c>
      <c r="G57" t="str">
        <f t="shared" si="0"/>
        <v>Life time</v>
      </c>
      <c r="H57" t="s">
        <v>85</v>
      </c>
      <c r="I57" s="31" t="s">
        <v>77</v>
      </c>
      <c r="J57" t="s">
        <v>92</v>
      </c>
      <c r="K57" s="9">
        <v>30</v>
      </c>
      <c r="L57" s="9">
        <v>30</v>
      </c>
      <c r="M57" s="9">
        <v>30</v>
      </c>
      <c r="N57" s="9">
        <v>30</v>
      </c>
      <c r="O57" s="9">
        <v>30</v>
      </c>
      <c r="P57" s="32" t="s">
        <v>113</v>
      </c>
    </row>
    <row r="58" spans="4:17" x14ac:dyDescent="0.25">
      <c r="D58" t="s">
        <v>99</v>
      </c>
      <c r="F58" t="s">
        <v>45</v>
      </c>
      <c r="G58" t="str">
        <f t="shared" si="0"/>
        <v>Life time</v>
      </c>
      <c r="H58" t="s">
        <v>85</v>
      </c>
      <c r="I58" s="31" t="s">
        <v>78</v>
      </c>
      <c r="J58" t="s">
        <v>92</v>
      </c>
      <c r="K58" s="9">
        <v>35</v>
      </c>
      <c r="L58" s="9">
        <v>35</v>
      </c>
      <c r="M58" s="9">
        <v>35</v>
      </c>
      <c r="N58" s="9">
        <v>35</v>
      </c>
      <c r="O58" s="9">
        <v>35</v>
      </c>
      <c r="P58" s="32">
        <v>64</v>
      </c>
    </row>
    <row r="59" spans="4:17" x14ac:dyDescent="0.25">
      <c r="D59" t="s">
        <v>99</v>
      </c>
      <c r="F59" t="s">
        <v>45</v>
      </c>
      <c r="G59" t="str">
        <f t="shared" si="0"/>
        <v>Life time</v>
      </c>
      <c r="H59" t="s">
        <v>85</v>
      </c>
      <c r="I59" s="31" t="s">
        <v>79</v>
      </c>
      <c r="J59" t="s">
        <v>92</v>
      </c>
      <c r="K59" s="9">
        <v>31.25</v>
      </c>
      <c r="L59" s="9">
        <v>31.25</v>
      </c>
      <c r="M59" s="9">
        <v>31.25</v>
      </c>
      <c r="N59" s="9">
        <v>31.25</v>
      </c>
      <c r="O59" s="9">
        <v>31.25</v>
      </c>
    </row>
    <row r="60" spans="4:17" s="31" customFormat="1" x14ac:dyDescent="0.25">
      <c r="D60" s="31" t="s">
        <v>99</v>
      </c>
      <c r="F60" s="31" t="s">
        <v>45</v>
      </c>
      <c r="G60" s="31" t="str">
        <f t="shared" si="0"/>
        <v>Life time</v>
      </c>
      <c r="H60" s="31" t="s">
        <v>85</v>
      </c>
      <c r="I60" s="31" t="s">
        <v>152</v>
      </c>
      <c r="J60" s="31" t="s">
        <v>92</v>
      </c>
      <c r="K60" s="9">
        <v>30</v>
      </c>
      <c r="L60" s="9">
        <v>30</v>
      </c>
      <c r="M60" s="9">
        <v>30</v>
      </c>
      <c r="N60" s="9">
        <v>30</v>
      </c>
      <c r="O60" s="9">
        <v>30</v>
      </c>
      <c r="P60" s="32"/>
    </row>
    <row r="61" spans="4:17" x14ac:dyDescent="0.25">
      <c r="D61" t="s">
        <v>99</v>
      </c>
      <c r="F61" t="s">
        <v>45</v>
      </c>
      <c r="G61" t="str">
        <f t="shared" si="0"/>
        <v>Life time</v>
      </c>
      <c r="H61" t="s">
        <v>85</v>
      </c>
      <c r="I61" s="31" t="s">
        <v>151</v>
      </c>
      <c r="J61" t="s">
        <v>92</v>
      </c>
      <c r="K61" s="9">
        <v>30</v>
      </c>
      <c r="L61" s="9">
        <v>30</v>
      </c>
      <c r="M61" s="9">
        <v>30</v>
      </c>
      <c r="N61" s="9">
        <v>30</v>
      </c>
      <c r="O61" s="9">
        <v>30</v>
      </c>
      <c r="P61" s="33">
        <v>48</v>
      </c>
    </row>
    <row r="62" spans="4:17" x14ac:dyDescent="0.25">
      <c r="D62" t="s">
        <v>47</v>
      </c>
      <c r="F62" t="s">
        <v>45</v>
      </c>
      <c r="G62" t="str">
        <f t="shared" si="0"/>
        <v>Life time</v>
      </c>
      <c r="H62" t="s">
        <v>85</v>
      </c>
      <c r="I62" s="31" t="s">
        <v>77</v>
      </c>
      <c r="J62" t="s">
        <v>92</v>
      </c>
      <c r="K62" s="9">
        <v>30</v>
      </c>
      <c r="L62" s="9">
        <v>30</v>
      </c>
      <c r="M62" s="9">
        <v>30</v>
      </c>
      <c r="N62" s="9">
        <v>30</v>
      </c>
      <c r="O62" s="9">
        <v>30</v>
      </c>
      <c r="P62" s="32" t="s">
        <v>113</v>
      </c>
    </row>
    <row r="63" spans="4:17" x14ac:dyDescent="0.25">
      <c r="D63" t="s">
        <v>47</v>
      </c>
      <c r="F63" t="s">
        <v>45</v>
      </c>
      <c r="G63" t="str">
        <f t="shared" si="0"/>
        <v>Life time</v>
      </c>
      <c r="H63" t="s">
        <v>85</v>
      </c>
      <c r="I63" s="31" t="s">
        <v>78</v>
      </c>
      <c r="J63" t="s">
        <v>92</v>
      </c>
      <c r="K63" s="9">
        <v>35</v>
      </c>
      <c r="L63" s="9">
        <v>35</v>
      </c>
      <c r="M63" s="9">
        <v>35</v>
      </c>
      <c r="N63" s="9">
        <v>35</v>
      </c>
      <c r="O63" s="9">
        <v>35</v>
      </c>
      <c r="P63" s="32">
        <v>64</v>
      </c>
    </row>
    <row r="64" spans="4:17" x14ac:dyDescent="0.25">
      <c r="D64" t="s">
        <v>47</v>
      </c>
      <c r="F64" t="s">
        <v>45</v>
      </c>
      <c r="G64" t="str">
        <f t="shared" si="0"/>
        <v>Life time</v>
      </c>
      <c r="H64" t="s">
        <v>85</v>
      </c>
      <c r="I64" s="31" t="s">
        <v>79</v>
      </c>
      <c r="J64" t="s">
        <v>92</v>
      </c>
      <c r="K64" s="9">
        <v>31.25</v>
      </c>
      <c r="L64" s="9">
        <v>31.25</v>
      </c>
      <c r="M64" s="9">
        <v>31.25</v>
      </c>
      <c r="N64" s="9">
        <v>31.25</v>
      </c>
      <c r="O64" s="9">
        <v>31.25</v>
      </c>
    </row>
    <row r="65" spans="4:17" s="31" customFormat="1" x14ac:dyDescent="0.25">
      <c r="D65" s="31" t="s">
        <v>47</v>
      </c>
      <c r="F65" s="31" t="s">
        <v>45</v>
      </c>
      <c r="G65" s="31" t="str">
        <f t="shared" si="0"/>
        <v>Life time</v>
      </c>
      <c r="H65" s="31" t="s">
        <v>85</v>
      </c>
      <c r="I65" s="31" t="s">
        <v>152</v>
      </c>
      <c r="J65" s="31" t="s">
        <v>92</v>
      </c>
      <c r="K65" s="9">
        <v>30</v>
      </c>
      <c r="L65" s="9">
        <v>30</v>
      </c>
      <c r="M65" s="9">
        <v>30</v>
      </c>
      <c r="N65" s="9">
        <v>30</v>
      </c>
      <c r="O65" s="9">
        <v>30</v>
      </c>
      <c r="P65" s="32"/>
    </row>
    <row r="66" spans="4:17" x14ac:dyDescent="0.25">
      <c r="D66" t="s">
        <v>47</v>
      </c>
      <c r="F66" t="s">
        <v>45</v>
      </c>
      <c r="G66" t="str">
        <f t="shared" si="0"/>
        <v>Life time</v>
      </c>
      <c r="H66" t="s">
        <v>85</v>
      </c>
      <c r="I66" s="31" t="s">
        <v>151</v>
      </c>
      <c r="J66" t="s">
        <v>92</v>
      </c>
      <c r="K66" s="9">
        <v>30</v>
      </c>
      <c r="L66" s="9">
        <v>30</v>
      </c>
      <c r="M66" s="9">
        <v>30</v>
      </c>
      <c r="N66" s="9">
        <v>30</v>
      </c>
      <c r="O66" s="9">
        <v>30</v>
      </c>
      <c r="P66" s="33">
        <v>48</v>
      </c>
    </row>
    <row r="67" spans="4:17" x14ac:dyDescent="0.25">
      <c r="D67" t="s">
        <v>98</v>
      </c>
      <c r="F67" t="s">
        <v>45</v>
      </c>
      <c r="G67" t="str">
        <f t="shared" si="0"/>
        <v>Life time</v>
      </c>
      <c r="H67" t="s">
        <v>85</v>
      </c>
      <c r="I67" s="31" t="s">
        <v>77</v>
      </c>
      <c r="J67" t="s">
        <v>92</v>
      </c>
      <c r="K67" s="9">
        <v>40</v>
      </c>
      <c r="L67" s="9">
        <v>40</v>
      </c>
      <c r="M67" s="9">
        <v>40</v>
      </c>
      <c r="N67" s="9">
        <v>40</v>
      </c>
      <c r="O67" s="9">
        <v>40</v>
      </c>
      <c r="P67" s="32">
        <v>64</v>
      </c>
      <c r="Q67" t="s">
        <v>128</v>
      </c>
    </row>
    <row r="68" spans="4:17" x14ac:dyDescent="0.25">
      <c r="D68" t="s">
        <v>98</v>
      </c>
      <c r="F68" t="s">
        <v>45</v>
      </c>
      <c r="G68" t="str">
        <f t="shared" si="0"/>
        <v>Life time</v>
      </c>
      <c r="H68" t="s">
        <v>85</v>
      </c>
      <c r="I68" s="31" t="s">
        <v>78</v>
      </c>
      <c r="J68" t="s">
        <v>92</v>
      </c>
      <c r="K68" s="9">
        <v>40</v>
      </c>
      <c r="L68" s="9">
        <v>40</v>
      </c>
      <c r="M68" s="9">
        <v>40</v>
      </c>
      <c r="N68" s="9">
        <v>40</v>
      </c>
      <c r="O68" s="9">
        <v>40</v>
      </c>
      <c r="P68" s="32">
        <v>64</v>
      </c>
      <c r="Q68" t="s">
        <v>128</v>
      </c>
    </row>
    <row r="69" spans="4:17" x14ac:dyDescent="0.25">
      <c r="D69" t="s">
        <v>98</v>
      </c>
      <c r="F69" t="s">
        <v>45</v>
      </c>
      <c r="G69" t="str">
        <f t="shared" si="0"/>
        <v>Life time</v>
      </c>
      <c r="H69" t="s">
        <v>85</v>
      </c>
      <c r="I69" s="31" t="s">
        <v>79</v>
      </c>
      <c r="J69" t="s">
        <v>92</v>
      </c>
      <c r="K69" s="9">
        <f>(K67+K68)/2</f>
        <v>40</v>
      </c>
      <c r="L69" s="9">
        <f t="shared" ref="L69:O69" si="1">(L67+L68)/2</f>
        <v>40</v>
      </c>
      <c r="M69" s="9">
        <f t="shared" si="1"/>
        <v>40</v>
      </c>
      <c r="N69" s="9">
        <f t="shared" si="1"/>
        <v>40</v>
      </c>
      <c r="O69" s="9">
        <f t="shared" si="1"/>
        <v>40</v>
      </c>
    </row>
    <row r="70" spans="4:17" s="31" customFormat="1" x14ac:dyDescent="0.25">
      <c r="D70" s="31" t="s">
        <v>98</v>
      </c>
      <c r="F70" s="31" t="s">
        <v>45</v>
      </c>
      <c r="G70" s="31" t="str">
        <f t="shared" si="0"/>
        <v>Life time</v>
      </c>
      <c r="H70" s="31" t="s">
        <v>85</v>
      </c>
      <c r="I70" s="31" t="s">
        <v>152</v>
      </c>
      <c r="J70" s="31" t="s">
        <v>92</v>
      </c>
      <c r="K70" s="9">
        <v>40</v>
      </c>
      <c r="L70" s="9">
        <v>40</v>
      </c>
      <c r="M70" s="9">
        <v>40</v>
      </c>
      <c r="N70" s="9">
        <v>40</v>
      </c>
      <c r="O70" s="9">
        <v>40</v>
      </c>
      <c r="P70" s="32"/>
    </row>
    <row r="71" spans="4:17" x14ac:dyDescent="0.25">
      <c r="D71" t="s">
        <v>98</v>
      </c>
      <c r="F71" t="s">
        <v>45</v>
      </c>
      <c r="G71" t="str">
        <f t="shared" si="0"/>
        <v>Life time</v>
      </c>
      <c r="H71" t="s">
        <v>85</v>
      </c>
      <c r="I71" s="31" t="s">
        <v>151</v>
      </c>
      <c r="J71" t="s">
        <v>92</v>
      </c>
      <c r="K71" s="9" t="s">
        <v>266</v>
      </c>
      <c r="L71" s="9" t="s">
        <v>266</v>
      </c>
      <c r="M71" s="9" t="s">
        <v>266</v>
      </c>
      <c r="N71" s="9" t="s">
        <v>266</v>
      </c>
      <c r="O71" s="9" t="s">
        <v>266</v>
      </c>
    </row>
    <row r="72" spans="4:17" x14ac:dyDescent="0.25">
      <c r="D72" t="s">
        <v>100</v>
      </c>
      <c r="F72" t="s">
        <v>45</v>
      </c>
      <c r="G72" t="str">
        <f t="shared" si="0"/>
        <v>Life time</v>
      </c>
      <c r="H72" t="s">
        <v>85</v>
      </c>
      <c r="I72" s="31" t="s">
        <v>77</v>
      </c>
      <c r="J72" t="s">
        <v>92</v>
      </c>
      <c r="K72" s="9">
        <v>40</v>
      </c>
      <c r="L72" s="9">
        <v>40</v>
      </c>
      <c r="M72" s="9">
        <v>40</v>
      </c>
      <c r="N72" s="9">
        <v>40</v>
      </c>
      <c r="O72" s="9">
        <v>40</v>
      </c>
      <c r="P72" s="32" t="s">
        <v>129</v>
      </c>
      <c r="Q72" t="s">
        <v>130</v>
      </c>
    </row>
    <row r="73" spans="4:17" x14ac:dyDescent="0.25">
      <c r="D73" t="s">
        <v>100</v>
      </c>
      <c r="F73" t="s">
        <v>45</v>
      </c>
      <c r="G73" t="str">
        <f t="shared" si="0"/>
        <v>Life time</v>
      </c>
      <c r="H73" t="s">
        <v>85</v>
      </c>
      <c r="I73" s="31" t="s">
        <v>78</v>
      </c>
      <c r="J73" t="s">
        <v>92</v>
      </c>
      <c r="K73" s="9">
        <v>40</v>
      </c>
      <c r="L73" s="9">
        <v>40</v>
      </c>
      <c r="M73" s="9">
        <v>40</v>
      </c>
      <c r="N73" s="9">
        <v>40</v>
      </c>
      <c r="O73" s="9">
        <v>40</v>
      </c>
      <c r="P73" s="32" t="s">
        <v>129</v>
      </c>
      <c r="Q73" t="s">
        <v>130</v>
      </c>
    </row>
    <row r="74" spans="4:17" x14ac:dyDescent="0.25">
      <c r="D74" t="s">
        <v>100</v>
      </c>
      <c r="F74" t="s">
        <v>45</v>
      </c>
      <c r="G74" t="str">
        <f t="shared" si="0"/>
        <v>Life time</v>
      </c>
      <c r="H74" t="s">
        <v>85</v>
      </c>
      <c r="I74" s="31" t="s">
        <v>79</v>
      </c>
      <c r="J74" t="s">
        <v>92</v>
      </c>
      <c r="K74" s="9">
        <f>(K72+K73)/2</f>
        <v>40</v>
      </c>
      <c r="L74" s="9">
        <f t="shared" ref="L74:O75" si="2">(L72+L73)/2</f>
        <v>40</v>
      </c>
      <c r="M74" s="9">
        <f t="shared" si="2"/>
        <v>40</v>
      </c>
      <c r="N74" s="9">
        <f t="shared" si="2"/>
        <v>40</v>
      </c>
      <c r="O74" s="9">
        <f t="shared" si="2"/>
        <v>40</v>
      </c>
    </row>
    <row r="75" spans="4:17" s="31" customFormat="1" x14ac:dyDescent="0.25">
      <c r="D75" s="31" t="s">
        <v>100</v>
      </c>
      <c r="F75" s="31" t="s">
        <v>45</v>
      </c>
      <c r="G75" s="31" t="str">
        <f t="shared" si="0"/>
        <v>Life time</v>
      </c>
      <c r="H75" s="31" t="s">
        <v>85</v>
      </c>
      <c r="I75" s="31" t="s">
        <v>152</v>
      </c>
      <c r="J75" s="31" t="s">
        <v>92</v>
      </c>
      <c r="K75" s="9">
        <f>(K73+K74)/2</f>
        <v>40</v>
      </c>
      <c r="L75" s="9">
        <f t="shared" si="2"/>
        <v>40</v>
      </c>
      <c r="M75" s="9">
        <f t="shared" si="2"/>
        <v>40</v>
      </c>
      <c r="N75" s="9">
        <f t="shared" si="2"/>
        <v>40</v>
      </c>
      <c r="O75" s="9">
        <f t="shared" si="2"/>
        <v>40</v>
      </c>
      <c r="P75" s="32"/>
    </row>
    <row r="76" spans="4:17" x14ac:dyDescent="0.25">
      <c r="D76" t="s">
        <v>100</v>
      </c>
      <c r="F76" t="s">
        <v>45</v>
      </c>
      <c r="G76" t="str">
        <f t="shared" si="0"/>
        <v>Life time</v>
      </c>
      <c r="H76" t="s">
        <v>85</v>
      </c>
      <c r="I76" s="31" t="s">
        <v>151</v>
      </c>
      <c r="J76" t="s">
        <v>92</v>
      </c>
      <c r="K76" s="9">
        <f>K74</f>
        <v>40</v>
      </c>
      <c r="L76" s="9">
        <f t="shared" ref="L76:O76" si="3">L74</f>
        <v>40</v>
      </c>
      <c r="M76" s="9">
        <f t="shared" si="3"/>
        <v>40</v>
      </c>
      <c r="N76" s="9">
        <f t="shared" si="3"/>
        <v>40</v>
      </c>
      <c r="O76" s="9">
        <f t="shared" si="3"/>
        <v>40</v>
      </c>
      <c r="P76" s="32">
        <v>48</v>
      </c>
    </row>
    <row r="77" spans="4:17" x14ac:dyDescent="0.25">
      <c r="D77" t="s">
        <v>101</v>
      </c>
      <c r="F77" t="s">
        <v>45</v>
      </c>
      <c r="G77" t="str">
        <f t="shared" si="0"/>
        <v>Life time</v>
      </c>
      <c r="H77" t="s">
        <v>85</v>
      </c>
      <c r="I77" s="31" t="s">
        <v>77</v>
      </c>
      <c r="J77" t="s">
        <v>92</v>
      </c>
      <c r="K77" s="9">
        <v>40</v>
      </c>
      <c r="L77" s="9">
        <v>40</v>
      </c>
      <c r="M77" s="9">
        <v>40</v>
      </c>
      <c r="N77" s="9">
        <v>40</v>
      </c>
      <c r="O77" s="9">
        <v>40</v>
      </c>
      <c r="P77" s="32" t="s">
        <v>113</v>
      </c>
      <c r="Q77" t="s">
        <v>130</v>
      </c>
    </row>
    <row r="78" spans="4:17" x14ac:dyDescent="0.25">
      <c r="D78" t="s">
        <v>101</v>
      </c>
      <c r="F78" t="s">
        <v>45</v>
      </c>
      <c r="G78" t="str">
        <f t="shared" si="0"/>
        <v>Life time</v>
      </c>
      <c r="H78" t="s">
        <v>85</v>
      </c>
      <c r="I78" s="31" t="s">
        <v>78</v>
      </c>
      <c r="J78" t="s">
        <v>92</v>
      </c>
      <c r="K78" s="9">
        <v>40</v>
      </c>
      <c r="L78" s="9">
        <v>40</v>
      </c>
      <c r="M78" s="9">
        <v>40</v>
      </c>
      <c r="N78" s="9">
        <v>40</v>
      </c>
      <c r="O78" s="9">
        <v>40</v>
      </c>
      <c r="P78" s="32" t="s">
        <v>131</v>
      </c>
      <c r="Q78" t="s">
        <v>130</v>
      </c>
    </row>
    <row r="79" spans="4:17" x14ac:dyDescent="0.25">
      <c r="D79" t="s">
        <v>101</v>
      </c>
      <c r="F79" t="s">
        <v>45</v>
      </c>
      <c r="G79" t="str">
        <f t="shared" si="0"/>
        <v>Life time</v>
      </c>
      <c r="H79" t="s">
        <v>85</v>
      </c>
      <c r="I79" s="31" t="s">
        <v>79</v>
      </c>
      <c r="J79" t="s">
        <v>92</v>
      </c>
      <c r="K79" s="9">
        <f>(K77+K78)/2</f>
        <v>40</v>
      </c>
      <c r="L79" s="9">
        <f t="shared" ref="L79:O79" si="4">(L77+L78)/2</f>
        <v>40</v>
      </c>
      <c r="M79" s="9">
        <f t="shared" si="4"/>
        <v>40</v>
      </c>
      <c r="N79" s="9">
        <f t="shared" si="4"/>
        <v>40</v>
      </c>
      <c r="O79" s="9">
        <f t="shared" si="4"/>
        <v>40</v>
      </c>
    </row>
    <row r="80" spans="4:17" s="31" customFormat="1" x14ac:dyDescent="0.25">
      <c r="D80" s="31" t="s">
        <v>101</v>
      </c>
      <c r="F80" s="31" t="s">
        <v>45</v>
      </c>
      <c r="G80" s="31" t="str">
        <f t="shared" si="0"/>
        <v>Life time</v>
      </c>
      <c r="H80" s="31" t="s">
        <v>85</v>
      </c>
      <c r="I80" s="31" t="s">
        <v>152</v>
      </c>
      <c r="J80" s="31" t="s">
        <v>92</v>
      </c>
      <c r="K80" s="9">
        <v>40</v>
      </c>
      <c r="L80" s="9">
        <v>40</v>
      </c>
      <c r="M80" s="9">
        <v>40</v>
      </c>
      <c r="N80" s="9">
        <v>40</v>
      </c>
      <c r="O80" s="9">
        <v>40</v>
      </c>
      <c r="P80" s="32"/>
    </row>
    <row r="81" spans="4:17" x14ac:dyDescent="0.25">
      <c r="D81" t="s">
        <v>101</v>
      </c>
      <c r="F81" t="s">
        <v>45</v>
      </c>
      <c r="G81" t="str">
        <f t="shared" si="0"/>
        <v>Life time</v>
      </c>
      <c r="H81" t="s">
        <v>85</v>
      </c>
      <c r="I81" s="31" t="s">
        <v>151</v>
      </c>
      <c r="J81" t="s">
        <v>92</v>
      </c>
      <c r="K81" s="9">
        <f>K79</f>
        <v>40</v>
      </c>
      <c r="L81" s="9">
        <f t="shared" ref="L81:O81" si="5">L79</f>
        <v>40</v>
      </c>
      <c r="M81" s="9">
        <f t="shared" si="5"/>
        <v>40</v>
      </c>
      <c r="N81" s="9">
        <f t="shared" si="5"/>
        <v>40</v>
      </c>
      <c r="O81" s="9">
        <f t="shared" si="5"/>
        <v>40</v>
      </c>
      <c r="P81" s="32">
        <v>48</v>
      </c>
    </row>
    <row r="82" spans="4:17" x14ac:dyDescent="0.25">
      <c r="D82" t="s">
        <v>70</v>
      </c>
      <c r="F82" t="s">
        <v>69</v>
      </c>
      <c r="G82" t="str">
        <f t="shared" si="0"/>
        <v>Life time</v>
      </c>
      <c r="H82" t="s">
        <v>85</v>
      </c>
      <c r="I82" s="31" t="s">
        <v>77</v>
      </c>
      <c r="J82" t="s">
        <v>92</v>
      </c>
      <c r="K82" s="9">
        <v>40</v>
      </c>
      <c r="L82" s="9">
        <v>40</v>
      </c>
      <c r="M82" s="9">
        <v>40</v>
      </c>
      <c r="N82" s="9">
        <v>40</v>
      </c>
      <c r="O82" s="9">
        <v>40</v>
      </c>
      <c r="P82" s="32">
        <v>45</v>
      </c>
    </row>
    <row r="83" spans="4:17" x14ac:dyDescent="0.25">
      <c r="D83" t="s">
        <v>70</v>
      </c>
      <c r="F83" t="s">
        <v>69</v>
      </c>
      <c r="G83" t="str">
        <f t="shared" si="0"/>
        <v>Life time</v>
      </c>
      <c r="H83" t="s">
        <v>85</v>
      </c>
      <c r="I83" s="31" t="s">
        <v>78</v>
      </c>
      <c r="J83" t="s">
        <v>92</v>
      </c>
      <c r="K83" s="9">
        <v>80</v>
      </c>
      <c r="L83" s="9">
        <v>80</v>
      </c>
      <c r="M83" s="9">
        <v>80</v>
      </c>
      <c r="N83" s="9">
        <v>80</v>
      </c>
      <c r="O83" s="9">
        <v>80</v>
      </c>
      <c r="P83" s="32">
        <v>28</v>
      </c>
    </row>
    <row r="84" spans="4:17" x14ac:dyDescent="0.25">
      <c r="D84" t="s">
        <v>70</v>
      </c>
      <c r="F84" t="s">
        <v>69</v>
      </c>
      <c r="G84" t="str">
        <f t="shared" si="0"/>
        <v>Life time</v>
      </c>
      <c r="H84" t="s">
        <v>85</v>
      </c>
      <c r="I84" s="31" t="s">
        <v>79</v>
      </c>
      <c r="J84" t="s">
        <v>92</v>
      </c>
      <c r="K84" s="9">
        <v>60</v>
      </c>
      <c r="L84" s="9">
        <v>60</v>
      </c>
      <c r="M84" s="9">
        <v>60</v>
      </c>
      <c r="N84" s="9">
        <v>60</v>
      </c>
      <c r="O84" s="9">
        <v>60</v>
      </c>
    </row>
    <row r="85" spans="4:17" s="31" customFormat="1" x14ac:dyDescent="0.25">
      <c r="D85" s="31" t="s">
        <v>70</v>
      </c>
      <c r="F85" s="31" t="s">
        <v>69</v>
      </c>
      <c r="G85" s="31" t="str">
        <f t="shared" si="0"/>
        <v>Life time</v>
      </c>
      <c r="H85" s="31" t="s">
        <v>85</v>
      </c>
      <c r="I85" s="31" t="s">
        <v>152</v>
      </c>
      <c r="J85" s="31" t="s">
        <v>92</v>
      </c>
      <c r="K85" s="9">
        <v>60</v>
      </c>
      <c r="L85" s="9">
        <v>60</v>
      </c>
      <c r="M85" s="9">
        <v>60</v>
      </c>
      <c r="N85" s="9">
        <v>60</v>
      </c>
      <c r="O85" s="9">
        <v>60</v>
      </c>
      <c r="P85" s="32"/>
    </row>
    <row r="86" spans="4:17" x14ac:dyDescent="0.25">
      <c r="D86" t="s">
        <v>70</v>
      </c>
      <c r="F86" t="s">
        <v>69</v>
      </c>
      <c r="G86" t="str">
        <f t="shared" si="0"/>
        <v>Life time</v>
      </c>
      <c r="H86" t="s">
        <v>85</v>
      </c>
      <c r="I86" s="31" t="s">
        <v>151</v>
      </c>
      <c r="J86" t="s">
        <v>92</v>
      </c>
      <c r="K86" s="9">
        <v>40</v>
      </c>
      <c r="L86" s="9">
        <v>40</v>
      </c>
      <c r="M86" s="9">
        <v>40</v>
      </c>
      <c r="N86" s="9">
        <v>40</v>
      </c>
      <c r="O86" s="9">
        <v>40</v>
      </c>
      <c r="P86" s="32">
        <v>45</v>
      </c>
    </row>
    <row r="87" spans="4:17" x14ac:dyDescent="0.25">
      <c r="D87" t="s">
        <v>72</v>
      </c>
      <c r="F87" t="s">
        <v>69</v>
      </c>
      <c r="G87" t="str">
        <f t="shared" si="0"/>
        <v>Life time</v>
      </c>
      <c r="H87" t="s">
        <v>85</v>
      </c>
      <c r="I87" s="31" t="s">
        <v>77</v>
      </c>
      <c r="J87" t="s">
        <v>92</v>
      </c>
      <c r="K87" s="9">
        <v>40</v>
      </c>
      <c r="L87" s="9">
        <v>40</v>
      </c>
      <c r="M87" s="9">
        <v>40</v>
      </c>
      <c r="N87" s="9">
        <v>40</v>
      </c>
      <c r="O87" s="9">
        <v>40</v>
      </c>
      <c r="P87" s="32">
        <v>46</v>
      </c>
    </row>
    <row r="88" spans="4:17" x14ac:dyDescent="0.25">
      <c r="D88" t="s">
        <v>72</v>
      </c>
      <c r="F88" t="s">
        <v>69</v>
      </c>
      <c r="G88" t="str">
        <f t="shared" si="0"/>
        <v>Life time</v>
      </c>
      <c r="H88" t="s">
        <v>85</v>
      </c>
      <c r="I88" s="31" t="s">
        <v>78</v>
      </c>
      <c r="J88" t="s">
        <v>92</v>
      </c>
      <c r="K88" s="9">
        <v>50</v>
      </c>
      <c r="L88" s="9">
        <v>50</v>
      </c>
      <c r="M88" s="9">
        <v>50</v>
      </c>
      <c r="N88" s="9">
        <v>50</v>
      </c>
      <c r="O88" s="9">
        <v>50</v>
      </c>
      <c r="P88" s="32">
        <v>64</v>
      </c>
    </row>
    <row r="89" spans="4:17" x14ac:dyDescent="0.25">
      <c r="D89" t="s">
        <v>72</v>
      </c>
      <c r="F89" t="s">
        <v>69</v>
      </c>
      <c r="G89" t="str">
        <f t="shared" ref="G89:G131" si="6">$G$2</f>
        <v>Life time</v>
      </c>
      <c r="H89" t="s">
        <v>85</v>
      </c>
      <c r="I89" s="31" t="s">
        <v>79</v>
      </c>
      <c r="J89" t="s">
        <v>92</v>
      </c>
      <c r="K89" s="9">
        <v>43.333333333333336</v>
      </c>
      <c r="L89" s="9">
        <v>43.333333333333336</v>
      </c>
      <c r="M89" s="9">
        <v>43.333333333333336</v>
      </c>
      <c r="N89" s="9">
        <v>43.333333333333336</v>
      </c>
      <c r="O89" s="9">
        <v>43.333333333333336</v>
      </c>
    </row>
    <row r="90" spans="4:17" s="31" customFormat="1" x14ac:dyDescent="0.25">
      <c r="D90" s="31" t="s">
        <v>72</v>
      </c>
      <c r="F90" s="31" t="s">
        <v>69</v>
      </c>
      <c r="G90" s="31" t="str">
        <f t="shared" si="6"/>
        <v>Life time</v>
      </c>
      <c r="H90" s="31" t="s">
        <v>85</v>
      </c>
      <c r="I90" s="31" t="s">
        <v>152</v>
      </c>
      <c r="J90" s="31" t="s">
        <v>92</v>
      </c>
      <c r="K90" s="9">
        <v>40</v>
      </c>
      <c r="L90" s="9">
        <v>40</v>
      </c>
      <c r="M90" s="9">
        <v>40</v>
      </c>
      <c r="N90" s="9">
        <v>40</v>
      </c>
      <c r="O90" s="9">
        <v>40</v>
      </c>
      <c r="P90" s="32"/>
    </row>
    <row r="91" spans="4:17" x14ac:dyDescent="0.25">
      <c r="D91" t="s">
        <v>72</v>
      </c>
      <c r="F91" t="s">
        <v>69</v>
      </c>
      <c r="G91" t="str">
        <f t="shared" si="6"/>
        <v>Life time</v>
      </c>
      <c r="H91" t="s">
        <v>85</v>
      </c>
      <c r="I91" s="31" t="s">
        <v>151</v>
      </c>
      <c r="J91" t="s">
        <v>92</v>
      </c>
      <c r="K91" s="9">
        <v>40</v>
      </c>
      <c r="L91" s="9">
        <v>40</v>
      </c>
      <c r="M91" s="9">
        <v>40</v>
      </c>
      <c r="N91" s="9">
        <v>40</v>
      </c>
      <c r="O91" s="9">
        <v>40</v>
      </c>
      <c r="P91" s="33">
        <v>46</v>
      </c>
    </row>
    <row r="92" spans="4:17" x14ac:dyDescent="0.25">
      <c r="D92" t="s">
        <v>71</v>
      </c>
      <c r="F92" t="s">
        <v>69</v>
      </c>
      <c r="G92" t="str">
        <f t="shared" si="6"/>
        <v>Life time</v>
      </c>
      <c r="H92" t="s">
        <v>85</v>
      </c>
      <c r="I92" s="31" t="s">
        <v>77</v>
      </c>
      <c r="J92" t="s">
        <v>92</v>
      </c>
      <c r="K92" s="9">
        <v>40</v>
      </c>
      <c r="L92" s="9">
        <v>40</v>
      </c>
      <c r="M92" s="9">
        <v>40</v>
      </c>
      <c r="N92" s="9">
        <v>40</v>
      </c>
      <c r="O92" s="9">
        <v>40</v>
      </c>
      <c r="P92" s="32" t="s">
        <v>132</v>
      </c>
      <c r="Q92" t="s">
        <v>130</v>
      </c>
    </row>
    <row r="93" spans="4:17" x14ac:dyDescent="0.25">
      <c r="D93" t="s">
        <v>71</v>
      </c>
      <c r="F93" t="s">
        <v>69</v>
      </c>
      <c r="G93" t="str">
        <f t="shared" si="6"/>
        <v>Life time</v>
      </c>
      <c r="H93" t="s">
        <v>85</v>
      </c>
      <c r="I93" s="31" t="s">
        <v>78</v>
      </c>
      <c r="J93" t="s">
        <v>92</v>
      </c>
      <c r="K93" s="9">
        <v>40</v>
      </c>
      <c r="L93" s="9">
        <v>40</v>
      </c>
      <c r="M93" s="9">
        <v>40</v>
      </c>
      <c r="N93" s="9">
        <v>40</v>
      </c>
      <c r="O93" s="9">
        <v>40</v>
      </c>
      <c r="P93" s="32" t="s">
        <v>183</v>
      </c>
      <c r="Q93" s="31" t="s">
        <v>130</v>
      </c>
    </row>
    <row r="94" spans="4:17" x14ac:dyDescent="0.25">
      <c r="D94" t="s">
        <v>71</v>
      </c>
      <c r="F94" t="s">
        <v>69</v>
      </c>
      <c r="G94" t="str">
        <f t="shared" si="6"/>
        <v>Life time</v>
      </c>
      <c r="H94" t="s">
        <v>85</v>
      </c>
      <c r="I94" s="31" t="s">
        <v>79</v>
      </c>
      <c r="J94" t="s">
        <v>92</v>
      </c>
      <c r="K94" s="9">
        <v>40</v>
      </c>
      <c r="L94" s="9">
        <v>40</v>
      </c>
      <c r="M94" s="9">
        <v>40</v>
      </c>
      <c r="N94" s="9">
        <v>40</v>
      </c>
      <c r="O94" s="9">
        <v>40</v>
      </c>
    </row>
    <row r="95" spans="4:17" s="31" customFormat="1" x14ac:dyDescent="0.25">
      <c r="D95" s="31" t="s">
        <v>71</v>
      </c>
      <c r="F95" s="31" t="s">
        <v>69</v>
      </c>
      <c r="G95" s="31" t="str">
        <f t="shared" si="6"/>
        <v>Life time</v>
      </c>
      <c r="H95" s="31" t="s">
        <v>85</v>
      </c>
      <c r="I95" s="31" t="s">
        <v>152</v>
      </c>
      <c r="J95" s="31" t="s">
        <v>92</v>
      </c>
      <c r="K95" s="9">
        <v>40</v>
      </c>
      <c r="L95" s="9">
        <v>40</v>
      </c>
      <c r="M95" s="9">
        <v>40</v>
      </c>
      <c r="N95" s="9">
        <v>40</v>
      </c>
      <c r="O95" s="9">
        <v>40</v>
      </c>
      <c r="P95" s="32"/>
    </row>
    <row r="96" spans="4:17" x14ac:dyDescent="0.25">
      <c r="D96" t="s">
        <v>71</v>
      </c>
      <c r="F96" t="s">
        <v>69</v>
      </c>
      <c r="G96" t="str">
        <f t="shared" si="6"/>
        <v>Life time</v>
      </c>
      <c r="H96" t="s">
        <v>85</v>
      </c>
      <c r="I96" s="31" t="s">
        <v>151</v>
      </c>
      <c r="J96" t="s">
        <v>92</v>
      </c>
      <c r="K96" s="9">
        <v>40</v>
      </c>
      <c r="L96" s="9">
        <v>40</v>
      </c>
      <c r="M96" s="9">
        <v>40</v>
      </c>
      <c r="N96" s="9">
        <v>40</v>
      </c>
      <c r="O96" s="9">
        <v>40</v>
      </c>
      <c r="P96" s="32">
        <v>45</v>
      </c>
    </row>
    <row r="97" spans="4:17" x14ac:dyDescent="0.25">
      <c r="D97" t="s">
        <v>73</v>
      </c>
      <c r="F97" t="s">
        <v>69</v>
      </c>
      <c r="G97" t="str">
        <f t="shared" si="6"/>
        <v>Life time</v>
      </c>
      <c r="H97" t="s">
        <v>85</v>
      </c>
      <c r="I97" s="31" t="s">
        <v>77</v>
      </c>
      <c r="J97" t="s">
        <v>92</v>
      </c>
      <c r="K97" s="9">
        <v>40</v>
      </c>
      <c r="L97" s="9">
        <v>40</v>
      </c>
      <c r="M97" s="9">
        <v>40</v>
      </c>
      <c r="N97" s="9">
        <v>40</v>
      </c>
      <c r="O97" s="9">
        <v>40</v>
      </c>
      <c r="P97" s="32" t="s">
        <v>133</v>
      </c>
    </row>
    <row r="98" spans="4:17" x14ac:dyDescent="0.25">
      <c r="D98" t="s">
        <v>73</v>
      </c>
      <c r="F98" t="s">
        <v>69</v>
      </c>
      <c r="G98" t="str">
        <f t="shared" si="6"/>
        <v>Life time</v>
      </c>
      <c r="H98" t="s">
        <v>85</v>
      </c>
      <c r="I98" s="31" t="s">
        <v>78</v>
      </c>
      <c r="J98" t="s">
        <v>92</v>
      </c>
      <c r="K98" s="9">
        <v>50</v>
      </c>
      <c r="L98" s="9">
        <v>50</v>
      </c>
      <c r="M98" s="9">
        <v>50</v>
      </c>
      <c r="N98" s="9">
        <v>50</v>
      </c>
      <c r="O98" s="9">
        <v>50</v>
      </c>
      <c r="P98" s="32">
        <v>64</v>
      </c>
    </row>
    <row r="99" spans="4:17" x14ac:dyDescent="0.25">
      <c r="D99" t="s">
        <v>73</v>
      </c>
      <c r="F99" t="s">
        <v>69</v>
      </c>
      <c r="G99" t="str">
        <f t="shared" si="6"/>
        <v>Life time</v>
      </c>
      <c r="H99" t="s">
        <v>85</v>
      </c>
      <c r="I99" s="31" t="s">
        <v>79</v>
      </c>
      <c r="J99" t="s">
        <v>92</v>
      </c>
      <c r="K99" s="9">
        <v>41.666666666666664</v>
      </c>
      <c r="L99" s="9">
        <v>41.666666666666664</v>
      </c>
      <c r="M99" s="9">
        <v>41.666666666666664</v>
      </c>
      <c r="N99" s="9">
        <v>41.666666666666664</v>
      </c>
      <c r="O99" s="9">
        <v>41.666666666666664</v>
      </c>
    </row>
    <row r="100" spans="4:17" s="31" customFormat="1" x14ac:dyDescent="0.25">
      <c r="D100" s="31" t="s">
        <v>73</v>
      </c>
      <c r="F100" s="31" t="s">
        <v>69</v>
      </c>
      <c r="G100" s="31" t="str">
        <f t="shared" si="6"/>
        <v>Life time</v>
      </c>
      <c r="H100" s="31" t="s">
        <v>85</v>
      </c>
      <c r="I100" s="31" t="s">
        <v>152</v>
      </c>
      <c r="J100" s="31" t="s">
        <v>92</v>
      </c>
      <c r="K100" s="9">
        <v>40</v>
      </c>
      <c r="L100" s="9">
        <v>40</v>
      </c>
      <c r="M100" s="9">
        <v>40</v>
      </c>
      <c r="N100" s="9">
        <v>40</v>
      </c>
      <c r="O100" s="9">
        <v>40</v>
      </c>
      <c r="P100" s="32"/>
    </row>
    <row r="101" spans="4:17" x14ac:dyDescent="0.25">
      <c r="D101" t="s">
        <v>73</v>
      </c>
      <c r="F101" t="s">
        <v>69</v>
      </c>
      <c r="G101" t="str">
        <f t="shared" si="6"/>
        <v>Life time</v>
      </c>
      <c r="H101" t="s">
        <v>85</v>
      </c>
      <c r="I101" s="31" t="s">
        <v>151</v>
      </c>
      <c r="J101" t="s">
        <v>92</v>
      </c>
      <c r="K101" s="9">
        <v>40</v>
      </c>
      <c r="L101" s="9">
        <v>40</v>
      </c>
      <c r="M101" s="9">
        <v>40</v>
      </c>
      <c r="N101" s="9">
        <v>40</v>
      </c>
      <c r="O101" s="9">
        <v>40</v>
      </c>
      <c r="P101" s="33">
        <v>46</v>
      </c>
    </row>
    <row r="102" spans="4:17" x14ac:dyDescent="0.25">
      <c r="D102" t="s">
        <v>102</v>
      </c>
      <c r="F102" t="s">
        <v>60</v>
      </c>
      <c r="G102" t="str">
        <f t="shared" si="6"/>
        <v>Life time</v>
      </c>
      <c r="H102" t="s">
        <v>85</v>
      </c>
      <c r="I102" s="31" t="s">
        <v>77</v>
      </c>
      <c r="J102" t="s">
        <v>92</v>
      </c>
      <c r="K102" s="9">
        <v>5</v>
      </c>
      <c r="L102" s="9">
        <v>5.7</v>
      </c>
      <c r="M102" s="9">
        <v>8</v>
      </c>
      <c r="N102" s="10">
        <f>M102</f>
        <v>8</v>
      </c>
      <c r="O102" s="10">
        <f>N102</f>
        <v>8</v>
      </c>
      <c r="P102" s="32">
        <v>61</v>
      </c>
      <c r="Q102" t="s">
        <v>117</v>
      </c>
    </row>
    <row r="103" spans="4:17" x14ac:dyDescent="0.25">
      <c r="D103" t="s">
        <v>102</v>
      </c>
      <c r="F103" t="s">
        <v>60</v>
      </c>
      <c r="G103" t="str">
        <f t="shared" si="6"/>
        <v>Life time</v>
      </c>
      <c r="H103" t="s">
        <v>85</v>
      </c>
      <c r="I103" s="31" t="s">
        <v>78</v>
      </c>
      <c r="J103" t="s">
        <v>92</v>
      </c>
      <c r="K103" s="9">
        <v>20</v>
      </c>
      <c r="L103" s="9">
        <v>22.9</v>
      </c>
      <c r="M103" s="9">
        <v>32</v>
      </c>
      <c r="N103" s="10">
        <f t="shared" ref="N103:O103" si="7">M103</f>
        <v>32</v>
      </c>
      <c r="O103" s="10">
        <f t="shared" si="7"/>
        <v>32</v>
      </c>
      <c r="P103" s="32">
        <v>61</v>
      </c>
      <c r="Q103" s="31" t="s">
        <v>117</v>
      </c>
    </row>
    <row r="104" spans="4:17" x14ac:dyDescent="0.25">
      <c r="D104" t="s">
        <v>102</v>
      </c>
      <c r="F104" t="s">
        <v>60</v>
      </c>
      <c r="G104" t="str">
        <f t="shared" si="6"/>
        <v>Life time</v>
      </c>
      <c r="H104" t="s">
        <v>85</v>
      </c>
      <c r="I104" s="31" t="s">
        <v>79</v>
      </c>
      <c r="J104" t="s">
        <v>92</v>
      </c>
      <c r="K104" s="9">
        <v>12.333333333333334</v>
      </c>
      <c r="L104" s="9">
        <v>14.1</v>
      </c>
      <c r="M104" s="9">
        <v>19.733333333333334</v>
      </c>
      <c r="N104" s="10">
        <f t="shared" ref="N104:O104" si="8">M104</f>
        <v>19.733333333333334</v>
      </c>
      <c r="O104" s="10">
        <f t="shared" si="8"/>
        <v>19.733333333333334</v>
      </c>
    </row>
    <row r="105" spans="4:17" s="31" customFormat="1" x14ac:dyDescent="0.25">
      <c r="D105" s="31" t="s">
        <v>102</v>
      </c>
      <c r="F105" s="31" t="s">
        <v>60</v>
      </c>
      <c r="G105" s="31" t="str">
        <f t="shared" si="6"/>
        <v>Life time</v>
      </c>
      <c r="H105" s="31" t="s">
        <v>85</v>
      </c>
      <c r="I105" s="31" t="s">
        <v>152</v>
      </c>
      <c r="J105" s="31" t="s">
        <v>92</v>
      </c>
      <c r="K105" s="9">
        <v>12</v>
      </c>
      <c r="L105" s="9">
        <v>13.7</v>
      </c>
      <c r="M105" s="9">
        <v>19.2</v>
      </c>
      <c r="N105" s="10">
        <f t="shared" ref="N105:O105" si="9">M105</f>
        <v>19.2</v>
      </c>
      <c r="O105" s="10">
        <f t="shared" si="9"/>
        <v>19.2</v>
      </c>
      <c r="P105" s="32"/>
    </row>
    <row r="106" spans="4:17" x14ac:dyDescent="0.25">
      <c r="D106" t="s">
        <v>102</v>
      </c>
      <c r="F106" t="s">
        <v>60</v>
      </c>
      <c r="G106" t="str">
        <f t="shared" si="6"/>
        <v>Life time</v>
      </c>
      <c r="H106" t="s">
        <v>85</v>
      </c>
      <c r="I106" s="31" t="s">
        <v>151</v>
      </c>
      <c r="J106" t="s">
        <v>92</v>
      </c>
      <c r="K106" s="9" t="s">
        <v>266</v>
      </c>
      <c r="L106" s="9" t="s">
        <v>266</v>
      </c>
      <c r="M106" s="9" t="s">
        <v>266</v>
      </c>
      <c r="N106" s="9" t="s">
        <v>266</v>
      </c>
      <c r="O106" s="9" t="s">
        <v>266</v>
      </c>
    </row>
    <row r="107" spans="4:17" x14ac:dyDescent="0.25">
      <c r="D107" t="s">
        <v>102</v>
      </c>
      <c r="F107" t="s">
        <v>60</v>
      </c>
      <c r="G107" t="str">
        <f t="shared" si="6"/>
        <v>Life time</v>
      </c>
      <c r="H107" t="s">
        <v>85</v>
      </c>
      <c r="I107" s="31" t="s">
        <v>77</v>
      </c>
      <c r="J107" t="s">
        <v>92</v>
      </c>
      <c r="K107" s="9">
        <v>10</v>
      </c>
      <c r="L107" s="9">
        <v>11.6</v>
      </c>
      <c r="M107" s="9">
        <v>16.600000000000001</v>
      </c>
      <c r="N107" s="10">
        <f>M107</f>
        <v>16.600000000000001</v>
      </c>
      <c r="O107" s="10">
        <f>N107</f>
        <v>16.600000000000001</v>
      </c>
      <c r="P107" s="32">
        <v>61</v>
      </c>
      <c r="Q107" s="31" t="s">
        <v>134</v>
      </c>
    </row>
    <row r="108" spans="4:17" x14ac:dyDescent="0.25">
      <c r="D108" t="s">
        <v>102</v>
      </c>
      <c r="F108" t="s">
        <v>60</v>
      </c>
      <c r="G108" t="str">
        <f t="shared" si="6"/>
        <v>Life time</v>
      </c>
      <c r="H108" t="s">
        <v>85</v>
      </c>
      <c r="I108" s="31" t="s">
        <v>78</v>
      </c>
      <c r="J108" t="s">
        <v>92</v>
      </c>
      <c r="K108" s="9">
        <v>25</v>
      </c>
      <c r="L108" s="9">
        <v>25</v>
      </c>
      <c r="M108" s="9">
        <v>25</v>
      </c>
      <c r="N108" s="10">
        <f t="shared" ref="N108:O108" si="10">M108</f>
        <v>25</v>
      </c>
      <c r="O108" s="10">
        <f t="shared" si="10"/>
        <v>25</v>
      </c>
      <c r="P108" s="32">
        <v>61</v>
      </c>
      <c r="Q108" s="31" t="s">
        <v>134</v>
      </c>
    </row>
    <row r="109" spans="4:17" x14ac:dyDescent="0.25">
      <c r="D109" t="s">
        <v>102</v>
      </c>
      <c r="F109" t="s">
        <v>60</v>
      </c>
      <c r="G109" t="str">
        <f t="shared" si="6"/>
        <v>Life time</v>
      </c>
      <c r="H109" t="s">
        <v>85</v>
      </c>
      <c r="I109" s="31" t="s">
        <v>79</v>
      </c>
      <c r="J109" t="s">
        <v>92</v>
      </c>
      <c r="K109" s="9">
        <v>16.5</v>
      </c>
      <c r="L109" s="9">
        <v>17.616666666666667</v>
      </c>
      <c r="M109" s="9">
        <v>21.099999999999998</v>
      </c>
      <c r="N109" s="10">
        <f t="shared" ref="N109:O109" si="11">M109</f>
        <v>21.099999999999998</v>
      </c>
      <c r="O109" s="10">
        <f t="shared" si="11"/>
        <v>21.099999999999998</v>
      </c>
    </row>
    <row r="110" spans="4:17" s="31" customFormat="1" x14ac:dyDescent="0.25">
      <c r="D110" s="31" t="s">
        <v>102</v>
      </c>
      <c r="F110" s="31" t="s">
        <v>60</v>
      </c>
      <c r="G110" s="31" t="str">
        <f t="shared" si="6"/>
        <v>Life time</v>
      </c>
      <c r="H110" s="31" t="s">
        <v>85</v>
      </c>
      <c r="I110" s="31" t="s">
        <v>152</v>
      </c>
      <c r="J110" s="31" t="s">
        <v>92</v>
      </c>
      <c r="K110" s="9">
        <v>13.5</v>
      </c>
      <c r="L110" s="9">
        <v>15.350000000000001</v>
      </c>
      <c r="M110" s="9">
        <v>21.1</v>
      </c>
      <c r="N110" s="10">
        <f t="shared" ref="N110:O110" si="12">M110</f>
        <v>21.1</v>
      </c>
      <c r="O110" s="10">
        <f t="shared" si="12"/>
        <v>21.1</v>
      </c>
      <c r="P110" s="32"/>
    </row>
    <row r="111" spans="4:17" x14ac:dyDescent="0.25">
      <c r="D111" t="s">
        <v>102</v>
      </c>
      <c r="F111" t="s">
        <v>60</v>
      </c>
      <c r="G111" t="str">
        <f t="shared" si="6"/>
        <v>Life time</v>
      </c>
      <c r="H111" t="s">
        <v>85</v>
      </c>
      <c r="I111" s="31" t="s">
        <v>151</v>
      </c>
      <c r="J111" t="s">
        <v>92</v>
      </c>
      <c r="K111" s="9" t="s">
        <v>266</v>
      </c>
      <c r="L111" s="9" t="s">
        <v>266</v>
      </c>
      <c r="M111" s="9" t="s">
        <v>266</v>
      </c>
      <c r="N111" s="9" t="s">
        <v>266</v>
      </c>
      <c r="O111" s="9" t="s">
        <v>266</v>
      </c>
    </row>
    <row r="112" spans="4:17" x14ac:dyDescent="0.25">
      <c r="D112" t="s">
        <v>271</v>
      </c>
      <c r="F112" t="s">
        <v>60</v>
      </c>
      <c r="G112" t="str">
        <f t="shared" si="6"/>
        <v>Life time</v>
      </c>
      <c r="H112" t="s">
        <v>85</v>
      </c>
      <c r="I112" s="31" t="s">
        <v>77</v>
      </c>
      <c r="J112" t="s">
        <v>92</v>
      </c>
      <c r="K112" s="9">
        <v>20</v>
      </c>
      <c r="L112" s="9">
        <v>20</v>
      </c>
      <c r="M112" s="9">
        <v>20</v>
      </c>
      <c r="N112" s="10">
        <f>M112</f>
        <v>20</v>
      </c>
      <c r="O112" s="10">
        <f>N112</f>
        <v>20</v>
      </c>
      <c r="P112" s="32">
        <v>61</v>
      </c>
      <c r="Q112" s="31" t="s">
        <v>117</v>
      </c>
    </row>
    <row r="113" spans="4:17" x14ac:dyDescent="0.25">
      <c r="D113" s="31" t="s">
        <v>271</v>
      </c>
      <c r="F113" t="s">
        <v>60</v>
      </c>
      <c r="G113" t="str">
        <f t="shared" si="6"/>
        <v>Life time</v>
      </c>
      <c r="H113" t="s">
        <v>85</v>
      </c>
      <c r="I113" s="31" t="s">
        <v>78</v>
      </c>
      <c r="J113" t="s">
        <v>92</v>
      </c>
      <c r="K113" s="9">
        <v>100</v>
      </c>
      <c r="L113" s="9">
        <v>100</v>
      </c>
      <c r="M113" s="9">
        <v>100</v>
      </c>
      <c r="N113" s="10">
        <f t="shared" ref="N113:O113" si="13">M113</f>
        <v>100</v>
      </c>
      <c r="O113" s="10">
        <f t="shared" si="13"/>
        <v>100</v>
      </c>
      <c r="P113" s="32">
        <v>61</v>
      </c>
      <c r="Q113" s="31" t="s">
        <v>117</v>
      </c>
    </row>
    <row r="114" spans="4:17" x14ac:dyDescent="0.25">
      <c r="D114" s="31" t="s">
        <v>271</v>
      </c>
      <c r="F114" t="s">
        <v>60</v>
      </c>
      <c r="G114" t="str">
        <f t="shared" si="6"/>
        <v>Life time</v>
      </c>
      <c r="H114" t="s">
        <v>85</v>
      </c>
      <c r="I114" s="31" t="s">
        <v>79</v>
      </c>
      <c r="J114" t="s">
        <v>92</v>
      </c>
      <c r="K114" s="9">
        <v>56.666666666666664</v>
      </c>
      <c r="L114" s="9">
        <v>56.666666666666664</v>
      </c>
      <c r="M114" s="9">
        <v>56.666666666666664</v>
      </c>
      <c r="N114" s="10">
        <f t="shared" ref="N114:O114" si="14">M114</f>
        <v>56.666666666666664</v>
      </c>
      <c r="O114" s="10">
        <f t="shared" si="14"/>
        <v>56.666666666666664</v>
      </c>
    </row>
    <row r="115" spans="4:17" s="31" customFormat="1" x14ac:dyDescent="0.25">
      <c r="D115" s="31" t="s">
        <v>271</v>
      </c>
      <c r="F115" s="31" t="s">
        <v>60</v>
      </c>
      <c r="G115" s="31" t="str">
        <f t="shared" si="6"/>
        <v>Life time</v>
      </c>
      <c r="H115" s="31" t="s">
        <v>85</v>
      </c>
      <c r="I115" s="31" t="s">
        <v>152</v>
      </c>
      <c r="J115" s="31" t="s">
        <v>92</v>
      </c>
      <c r="K115" s="9">
        <v>50</v>
      </c>
      <c r="L115" s="9">
        <v>50</v>
      </c>
      <c r="M115" s="9">
        <v>50</v>
      </c>
      <c r="N115" s="10">
        <f t="shared" ref="N115:O115" si="15">M115</f>
        <v>50</v>
      </c>
      <c r="O115" s="10">
        <f t="shared" si="15"/>
        <v>50</v>
      </c>
      <c r="P115" s="32"/>
    </row>
    <row r="116" spans="4:17" x14ac:dyDescent="0.25">
      <c r="D116" s="31" t="s">
        <v>271</v>
      </c>
      <c r="F116" t="s">
        <v>60</v>
      </c>
      <c r="G116" t="str">
        <f t="shared" si="6"/>
        <v>Life time</v>
      </c>
      <c r="H116" t="s">
        <v>85</v>
      </c>
      <c r="I116" s="31" t="s">
        <v>151</v>
      </c>
      <c r="J116" t="s">
        <v>92</v>
      </c>
      <c r="K116" s="9" t="s">
        <v>266</v>
      </c>
      <c r="L116" s="9" t="s">
        <v>266</v>
      </c>
      <c r="M116" s="9" t="s">
        <v>266</v>
      </c>
      <c r="N116" s="9" t="s">
        <v>266</v>
      </c>
      <c r="O116" s="9" t="s">
        <v>266</v>
      </c>
    </row>
    <row r="117" spans="4:17" x14ac:dyDescent="0.25">
      <c r="D117" s="31" t="s">
        <v>271</v>
      </c>
      <c r="F117" t="s">
        <v>60</v>
      </c>
      <c r="G117" t="str">
        <f t="shared" si="6"/>
        <v>Life time</v>
      </c>
      <c r="H117" t="s">
        <v>85</v>
      </c>
      <c r="I117" s="31" t="s">
        <v>77</v>
      </c>
      <c r="J117" t="s">
        <v>92</v>
      </c>
      <c r="K117" s="9">
        <v>40</v>
      </c>
      <c r="L117" s="9">
        <v>40</v>
      </c>
      <c r="M117" s="9">
        <v>40</v>
      </c>
      <c r="N117" s="10">
        <f>M117</f>
        <v>40</v>
      </c>
      <c r="O117" s="10">
        <f>N117</f>
        <v>40</v>
      </c>
      <c r="P117" s="32">
        <v>61</v>
      </c>
      <c r="Q117" s="31" t="s">
        <v>134</v>
      </c>
    </row>
    <row r="118" spans="4:17" x14ac:dyDescent="0.25">
      <c r="D118" s="31" t="s">
        <v>271</v>
      </c>
      <c r="F118" t="s">
        <v>60</v>
      </c>
      <c r="G118" t="str">
        <f t="shared" si="6"/>
        <v>Life time</v>
      </c>
      <c r="H118" t="s">
        <v>85</v>
      </c>
      <c r="I118" s="31" t="s">
        <v>78</v>
      </c>
      <c r="J118" t="s">
        <v>92</v>
      </c>
      <c r="K118" s="9">
        <v>80</v>
      </c>
      <c r="L118" s="9">
        <v>80</v>
      </c>
      <c r="M118" s="9">
        <v>80</v>
      </c>
      <c r="N118" s="10">
        <f t="shared" ref="N118:O118" si="16">M118</f>
        <v>80</v>
      </c>
      <c r="O118" s="10">
        <f t="shared" si="16"/>
        <v>80</v>
      </c>
      <c r="P118" s="32">
        <v>61</v>
      </c>
      <c r="Q118" s="31" t="s">
        <v>134</v>
      </c>
    </row>
    <row r="119" spans="4:17" x14ac:dyDescent="0.25">
      <c r="D119" s="31" t="s">
        <v>271</v>
      </c>
      <c r="F119" t="s">
        <v>60</v>
      </c>
      <c r="G119" t="str">
        <f t="shared" si="6"/>
        <v>Life time</v>
      </c>
      <c r="H119" t="s">
        <v>85</v>
      </c>
      <c r="I119" s="31" t="s">
        <v>79</v>
      </c>
      <c r="J119" t="s">
        <v>92</v>
      </c>
      <c r="K119" s="9">
        <v>56.666666666666664</v>
      </c>
      <c r="L119" s="9">
        <v>56.666666666666664</v>
      </c>
      <c r="M119" s="9">
        <v>56.666666666666664</v>
      </c>
      <c r="N119" s="10">
        <f t="shared" ref="N119:O119" si="17">M119</f>
        <v>56.666666666666664</v>
      </c>
      <c r="O119" s="10">
        <f t="shared" si="17"/>
        <v>56.666666666666664</v>
      </c>
    </row>
    <row r="120" spans="4:17" s="31" customFormat="1" x14ac:dyDescent="0.25">
      <c r="D120" s="31" t="s">
        <v>271</v>
      </c>
      <c r="F120" s="31" t="s">
        <v>60</v>
      </c>
      <c r="G120" s="31" t="str">
        <f t="shared" si="6"/>
        <v>Life time</v>
      </c>
      <c r="H120" s="31" t="s">
        <v>85</v>
      </c>
      <c r="I120" s="31" t="s">
        <v>152</v>
      </c>
      <c r="J120" s="31" t="s">
        <v>92</v>
      </c>
      <c r="K120" s="9">
        <v>50</v>
      </c>
      <c r="L120" s="9">
        <v>50</v>
      </c>
      <c r="M120" s="9">
        <v>50</v>
      </c>
      <c r="N120" s="10">
        <f t="shared" ref="N120:O120" si="18">M120</f>
        <v>50</v>
      </c>
      <c r="O120" s="10">
        <f t="shared" si="18"/>
        <v>50</v>
      </c>
      <c r="P120" s="32"/>
    </row>
    <row r="121" spans="4:17" x14ac:dyDescent="0.25">
      <c r="D121" s="31" t="s">
        <v>271</v>
      </c>
      <c r="F121" t="s">
        <v>60</v>
      </c>
      <c r="G121" t="str">
        <f t="shared" si="6"/>
        <v>Life time</v>
      </c>
      <c r="H121" t="s">
        <v>85</v>
      </c>
      <c r="I121" s="31" t="s">
        <v>151</v>
      </c>
      <c r="J121" t="s">
        <v>92</v>
      </c>
      <c r="K121" s="9" t="s">
        <v>266</v>
      </c>
      <c r="L121" s="9" t="s">
        <v>266</v>
      </c>
      <c r="M121" s="9" t="s">
        <v>266</v>
      </c>
      <c r="N121" s="9" t="s">
        <v>266</v>
      </c>
      <c r="O121" s="9" t="s">
        <v>266</v>
      </c>
    </row>
    <row r="122" spans="4:17" x14ac:dyDescent="0.25">
      <c r="D122" s="31" t="s">
        <v>144</v>
      </c>
      <c r="F122" s="31" t="s">
        <v>60</v>
      </c>
      <c r="G122" s="31" t="str">
        <f t="shared" si="6"/>
        <v>Life time</v>
      </c>
      <c r="H122" s="31" t="s">
        <v>85</v>
      </c>
      <c r="I122" s="31" t="s">
        <v>77</v>
      </c>
      <c r="J122" s="31" t="s">
        <v>92</v>
      </c>
      <c r="K122" s="9">
        <v>5</v>
      </c>
      <c r="L122" s="9">
        <v>5.6</v>
      </c>
      <c r="M122" s="9">
        <v>7.7</v>
      </c>
      <c r="N122" s="10">
        <f>M122</f>
        <v>7.7</v>
      </c>
      <c r="O122" s="10">
        <f>N122</f>
        <v>7.7</v>
      </c>
      <c r="P122" s="32">
        <v>61</v>
      </c>
      <c r="Q122" s="31" t="s">
        <v>117</v>
      </c>
    </row>
    <row r="123" spans="4:17" x14ac:dyDescent="0.25">
      <c r="D123" s="31" t="s">
        <v>144</v>
      </c>
      <c r="F123" s="31" t="s">
        <v>60</v>
      </c>
      <c r="G123" s="31" t="str">
        <f t="shared" si="6"/>
        <v>Life time</v>
      </c>
      <c r="H123" s="31" t="s">
        <v>85</v>
      </c>
      <c r="I123" s="31" t="s">
        <v>78</v>
      </c>
      <c r="J123" s="31" t="s">
        <v>92</v>
      </c>
      <c r="K123" s="9">
        <v>20</v>
      </c>
      <c r="L123" s="9">
        <v>22.6</v>
      </c>
      <c r="M123" s="9">
        <v>30.6</v>
      </c>
      <c r="N123" s="10">
        <f t="shared" ref="N123:O123" si="19">M123</f>
        <v>30.6</v>
      </c>
      <c r="O123" s="10">
        <f t="shared" si="19"/>
        <v>30.6</v>
      </c>
      <c r="P123" s="32">
        <v>61</v>
      </c>
      <c r="Q123" s="31" t="s">
        <v>117</v>
      </c>
    </row>
    <row r="124" spans="4:17" x14ac:dyDescent="0.25">
      <c r="D124" s="31" t="s">
        <v>144</v>
      </c>
      <c r="F124" s="31" t="s">
        <v>60</v>
      </c>
      <c r="G124" s="31" t="str">
        <f t="shared" si="6"/>
        <v>Life time</v>
      </c>
      <c r="H124" s="31" t="s">
        <v>85</v>
      </c>
      <c r="I124" s="31" t="s">
        <v>79</v>
      </c>
      <c r="J124" s="31" t="s">
        <v>92</v>
      </c>
      <c r="K124" s="9">
        <v>13</v>
      </c>
      <c r="L124" s="9">
        <v>14.683333333333332</v>
      </c>
      <c r="M124" s="9">
        <v>19.916666666666668</v>
      </c>
      <c r="N124" s="10">
        <f t="shared" ref="N124:O124" si="20">M124</f>
        <v>19.916666666666668</v>
      </c>
      <c r="O124" s="10">
        <f t="shared" si="20"/>
        <v>19.916666666666668</v>
      </c>
      <c r="Q124" s="31"/>
    </row>
    <row r="125" spans="4:17" x14ac:dyDescent="0.25">
      <c r="D125" s="31" t="s">
        <v>144</v>
      </c>
      <c r="F125" s="31" t="s">
        <v>60</v>
      </c>
      <c r="G125" s="31" t="str">
        <f t="shared" si="6"/>
        <v>Life time</v>
      </c>
      <c r="H125" s="31" t="s">
        <v>85</v>
      </c>
      <c r="I125" s="31" t="s">
        <v>152</v>
      </c>
      <c r="J125" s="31" t="s">
        <v>92</v>
      </c>
      <c r="K125" s="9">
        <v>12</v>
      </c>
      <c r="L125" s="9">
        <v>13.6</v>
      </c>
      <c r="M125" s="9">
        <v>18.399999999999999</v>
      </c>
      <c r="N125" s="10">
        <f t="shared" ref="N125:O125" si="21">M125</f>
        <v>18.399999999999999</v>
      </c>
      <c r="O125" s="10">
        <f t="shared" si="21"/>
        <v>18.399999999999999</v>
      </c>
      <c r="Q125" s="31"/>
    </row>
    <row r="126" spans="4:17" x14ac:dyDescent="0.25">
      <c r="D126" s="31" t="s">
        <v>144</v>
      </c>
      <c r="F126" s="31" t="s">
        <v>60</v>
      </c>
      <c r="G126" s="31" t="str">
        <f t="shared" si="6"/>
        <v>Life time</v>
      </c>
      <c r="H126" s="31" t="s">
        <v>85</v>
      </c>
      <c r="I126" s="31" t="s">
        <v>151</v>
      </c>
      <c r="J126" s="31" t="s">
        <v>92</v>
      </c>
      <c r="K126" s="9" t="s">
        <v>266</v>
      </c>
      <c r="L126" s="9" t="s">
        <v>266</v>
      </c>
      <c r="M126" s="9" t="s">
        <v>266</v>
      </c>
      <c r="N126" s="9" t="s">
        <v>266</v>
      </c>
      <c r="O126" s="9" t="s">
        <v>266</v>
      </c>
    </row>
    <row r="127" spans="4:17" x14ac:dyDescent="0.25">
      <c r="D127" s="31" t="s">
        <v>144</v>
      </c>
      <c r="F127" s="31" t="s">
        <v>60</v>
      </c>
      <c r="G127" s="31" t="str">
        <f t="shared" si="6"/>
        <v>Life time</v>
      </c>
      <c r="H127" s="31" t="s">
        <v>85</v>
      </c>
      <c r="I127" s="31" t="s">
        <v>77</v>
      </c>
      <c r="J127" s="31" t="s">
        <v>92</v>
      </c>
      <c r="K127" s="9">
        <v>10</v>
      </c>
      <c r="L127" s="9">
        <v>11.6</v>
      </c>
      <c r="M127" s="9">
        <v>16.600000000000001</v>
      </c>
      <c r="N127" s="10">
        <f>M127</f>
        <v>16.600000000000001</v>
      </c>
      <c r="O127" s="10">
        <f>N127</f>
        <v>16.600000000000001</v>
      </c>
      <c r="P127" s="32">
        <v>61</v>
      </c>
      <c r="Q127" s="31" t="s">
        <v>134</v>
      </c>
    </row>
    <row r="128" spans="4:17" x14ac:dyDescent="0.25">
      <c r="D128" s="31" t="s">
        <v>144</v>
      </c>
      <c r="F128" s="31" t="s">
        <v>60</v>
      </c>
      <c r="G128" s="31" t="str">
        <f t="shared" si="6"/>
        <v>Life time</v>
      </c>
      <c r="H128" s="31" t="s">
        <v>85</v>
      </c>
      <c r="I128" s="31" t="s">
        <v>78</v>
      </c>
      <c r="J128" s="31" t="s">
        <v>92</v>
      </c>
      <c r="K128" s="9">
        <v>25</v>
      </c>
      <c r="L128" s="9">
        <v>25</v>
      </c>
      <c r="M128" s="9">
        <v>25</v>
      </c>
      <c r="N128" s="10">
        <f t="shared" ref="N128:O128" si="22">M128</f>
        <v>25</v>
      </c>
      <c r="O128" s="10">
        <f t="shared" si="22"/>
        <v>25</v>
      </c>
      <c r="P128" s="32">
        <v>61</v>
      </c>
      <c r="Q128" s="31" t="s">
        <v>134</v>
      </c>
    </row>
    <row r="129" spans="4:17" x14ac:dyDescent="0.25">
      <c r="D129" s="31" t="s">
        <v>144</v>
      </c>
      <c r="F129" s="31" t="s">
        <v>60</v>
      </c>
      <c r="G129" s="31" t="str">
        <f t="shared" si="6"/>
        <v>Life time</v>
      </c>
      <c r="H129" s="31" t="s">
        <v>85</v>
      </c>
      <c r="I129" s="31" t="s">
        <v>79</v>
      </c>
      <c r="J129" s="31" t="s">
        <v>92</v>
      </c>
      <c r="K129" s="9">
        <v>16.5</v>
      </c>
      <c r="L129" s="9">
        <v>17.616666666666667</v>
      </c>
      <c r="M129" s="9">
        <v>21.099999999999998</v>
      </c>
      <c r="N129" s="10">
        <f t="shared" ref="N129:O129" si="23">M129</f>
        <v>21.099999999999998</v>
      </c>
      <c r="O129" s="10">
        <f t="shared" si="23"/>
        <v>21.099999999999998</v>
      </c>
      <c r="Q129" s="31"/>
    </row>
    <row r="130" spans="4:17" x14ac:dyDescent="0.25">
      <c r="D130" s="31" t="s">
        <v>144</v>
      </c>
      <c r="F130" s="31" t="s">
        <v>60</v>
      </c>
      <c r="G130" s="31" t="str">
        <f t="shared" si="6"/>
        <v>Life time</v>
      </c>
      <c r="H130" s="31" t="s">
        <v>85</v>
      </c>
      <c r="I130" s="31" t="s">
        <v>152</v>
      </c>
      <c r="J130" s="31" t="s">
        <v>92</v>
      </c>
      <c r="K130" s="9">
        <v>13.5</v>
      </c>
      <c r="L130" s="9">
        <v>15.350000000000001</v>
      </c>
      <c r="M130" s="9">
        <v>21.1</v>
      </c>
      <c r="N130" s="10">
        <f t="shared" ref="N130:O130" si="24">M130</f>
        <v>21.1</v>
      </c>
      <c r="O130" s="10">
        <f t="shared" si="24"/>
        <v>21.1</v>
      </c>
      <c r="Q130" s="31"/>
    </row>
    <row r="131" spans="4:17" x14ac:dyDescent="0.25">
      <c r="D131" s="31" t="s">
        <v>144</v>
      </c>
      <c r="F131" s="31" t="s">
        <v>60</v>
      </c>
      <c r="G131" s="31" t="str">
        <f t="shared" si="6"/>
        <v>Life time</v>
      </c>
      <c r="H131" s="31" t="s">
        <v>85</v>
      </c>
      <c r="I131" s="31" t="s">
        <v>151</v>
      </c>
      <c r="J131" s="31" t="s">
        <v>92</v>
      </c>
      <c r="K131" s="9" t="s">
        <v>266</v>
      </c>
      <c r="L131" s="9" t="s">
        <v>266</v>
      </c>
      <c r="M131" s="9" t="s">
        <v>266</v>
      </c>
      <c r="N131" s="9" t="s">
        <v>266</v>
      </c>
      <c r="O131" s="9" t="s">
        <v>266</v>
      </c>
    </row>
  </sheetData>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2"/>
  <dimension ref="A1:M1"/>
  <sheetViews>
    <sheetView workbookViewId="0"/>
  </sheetViews>
  <sheetFormatPr baseColWidth="10" defaultColWidth="11.42578125" defaultRowHeight="15" x14ac:dyDescent="0.25"/>
  <cols>
    <col min="2" max="2" width="15.85546875" bestFit="1" customWidth="1"/>
    <col min="6" max="6" width="4.42578125" bestFit="1" customWidth="1"/>
  </cols>
  <sheetData>
    <row r="1" spans="1:13" s="1" customFormat="1" x14ac:dyDescent="0.25">
      <c r="A1" s="1" t="s">
        <v>0</v>
      </c>
      <c r="B1" s="1" t="s">
        <v>7</v>
      </c>
      <c r="C1" s="1" t="s">
        <v>1</v>
      </c>
      <c r="D1" s="1" t="s">
        <v>3</v>
      </c>
      <c r="E1" s="1" t="s">
        <v>4</v>
      </c>
      <c r="F1" s="1" t="s">
        <v>2</v>
      </c>
      <c r="G1" s="1">
        <v>2015</v>
      </c>
      <c r="H1" s="1">
        <v>2020</v>
      </c>
      <c r="I1" s="1">
        <v>2030</v>
      </c>
      <c r="J1" s="1">
        <v>2040</v>
      </c>
      <c r="K1" s="1">
        <v>2050</v>
      </c>
      <c r="L1" s="1" t="s">
        <v>5</v>
      </c>
      <c r="M1" s="1" t="s">
        <v>6</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6" tint="0.39997558519241921"/>
  </sheetPr>
  <dimension ref="A1:N68"/>
  <sheetViews>
    <sheetView topLeftCell="E55" workbookViewId="0">
      <selection activeCell="M25" sqref="M25"/>
    </sheetView>
  </sheetViews>
  <sheetFormatPr baseColWidth="10" defaultColWidth="11.42578125" defaultRowHeight="15" x14ac:dyDescent="0.25"/>
  <cols>
    <col min="1" max="1" width="23.28515625" style="31" bestFit="1" customWidth="1"/>
    <col min="2" max="2" width="11.42578125" style="31"/>
    <col min="3" max="3" width="17" style="31" bestFit="1" customWidth="1"/>
    <col min="4" max="4" width="17" style="31" customWidth="1"/>
    <col min="5" max="5" width="29" style="31" customWidth="1"/>
    <col min="6" max="6" width="22.140625" style="31" bestFit="1" customWidth="1"/>
    <col min="7" max="7" width="24" style="31" bestFit="1" customWidth="1"/>
    <col min="8" max="8" width="11.42578125" style="31"/>
    <col min="9" max="9" width="12.42578125" style="31" bestFit="1" customWidth="1"/>
    <col min="10" max="10" width="12.42578125" style="31" customWidth="1"/>
    <col min="11" max="11" width="14.5703125" style="31" bestFit="1" customWidth="1"/>
    <col min="12" max="12" width="12.5703125" style="31" bestFit="1" customWidth="1"/>
    <col min="13" max="13" width="101" style="80" customWidth="1"/>
    <col min="14" max="14" width="12.5703125" style="31" bestFit="1" customWidth="1"/>
    <col min="15" max="16384" width="11.42578125" style="31"/>
  </cols>
  <sheetData>
    <row r="1" spans="1:14" s="63" customFormat="1" x14ac:dyDescent="0.25">
      <c r="A1" s="63" t="s">
        <v>281</v>
      </c>
      <c r="B1" s="62" t="s">
        <v>276</v>
      </c>
      <c r="C1" s="62" t="s">
        <v>277</v>
      </c>
      <c r="D1" s="63" t="s">
        <v>0</v>
      </c>
      <c r="E1" s="62" t="s">
        <v>278</v>
      </c>
      <c r="F1" s="63" t="s">
        <v>7</v>
      </c>
      <c r="G1" s="63" t="s">
        <v>1</v>
      </c>
      <c r="H1" s="63" t="s">
        <v>3</v>
      </c>
      <c r="I1" s="63" t="s">
        <v>4</v>
      </c>
      <c r="J1" s="63" t="s">
        <v>285</v>
      </c>
      <c r="K1" s="63" t="s">
        <v>2</v>
      </c>
      <c r="L1" s="72" t="s">
        <v>286</v>
      </c>
      <c r="M1" s="79" t="s">
        <v>5</v>
      </c>
      <c r="N1" s="63" t="s">
        <v>6</v>
      </c>
    </row>
    <row r="2" spans="1:14" x14ac:dyDescent="0.25">
      <c r="B2" s="31" t="s">
        <v>263</v>
      </c>
      <c r="C2" s="31" t="s">
        <v>391</v>
      </c>
      <c r="E2" s="31" t="s">
        <v>264</v>
      </c>
      <c r="F2" s="31" t="s">
        <v>275</v>
      </c>
      <c r="G2" s="31" t="s">
        <v>262</v>
      </c>
      <c r="H2" s="31" t="s">
        <v>238</v>
      </c>
      <c r="I2" s="31" t="s">
        <v>77</v>
      </c>
      <c r="J2" s="31">
        <v>2020</v>
      </c>
      <c r="K2" s="31" t="s">
        <v>273</v>
      </c>
      <c r="L2" s="51">
        <v>18</v>
      </c>
      <c r="M2" s="80">
        <v>71</v>
      </c>
    </row>
    <row r="3" spans="1:14" x14ac:dyDescent="0.25">
      <c r="B3" s="31" t="s">
        <v>263</v>
      </c>
      <c r="C3" s="31" t="s">
        <v>391</v>
      </c>
      <c r="E3" s="31" t="s">
        <v>264</v>
      </c>
      <c r="F3" s="31" t="s">
        <v>265</v>
      </c>
      <c r="G3" s="31" t="s">
        <v>262</v>
      </c>
      <c r="H3" s="31" t="s">
        <v>238</v>
      </c>
      <c r="I3" s="31" t="s">
        <v>77</v>
      </c>
      <c r="J3" s="31">
        <v>2030</v>
      </c>
      <c r="K3" s="31" t="s">
        <v>273</v>
      </c>
      <c r="L3" s="49">
        <v>27</v>
      </c>
      <c r="M3" s="80">
        <v>79</v>
      </c>
    </row>
    <row r="4" spans="1:14" x14ac:dyDescent="0.25">
      <c r="B4" s="31" t="s">
        <v>263</v>
      </c>
      <c r="C4" s="31" t="s">
        <v>391</v>
      </c>
      <c r="E4" s="31" t="s">
        <v>264</v>
      </c>
      <c r="F4" s="31" t="s">
        <v>242</v>
      </c>
      <c r="G4" s="31" t="s">
        <v>262</v>
      </c>
      <c r="H4" s="31" t="s">
        <v>238</v>
      </c>
      <c r="I4" s="31" t="s">
        <v>78</v>
      </c>
      <c r="J4" s="31">
        <v>2030</v>
      </c>
      <c r="K4" s="31" t="s">
        <v>273</v>
      </c>
      <c r="L4" s="50">
        <v>100</v>
      </c>
      <c r="M4" s="80">
        <v>79</v>
      </c>
    </row>
    <row r="5" spans="1:14" x14ac:dyDescent="0.25">
      <c r="B5" s="31" t="s">
        <v>263</v>
      </c>
      <c r="C5" s="31" t="s">
        <v>391</v>
      </c>
      <c r="E5" s="31" t="s">
        <v>264</v>
      </c>
      <c r="F5" s="31" t="s">
        <v>265</v>
      </c>
      <c r="G5" s="31" t="s">
        <v>262</v>
      </c>
      <c r="H5" s="31" t="s">
        <v>238</v>
      </c>
      <c r="I5" s="31" t="s">
        <v>77</v>
      </c>
      <c r="J5" s="31">
        <v>2040</v>
      </c>
      <c r="K5" s="31" t="s">
        <v>273</v>
      </c>
      <c r="L5" s="27">
        <v>40</v>
      </c>
      <c r="M5" s="80">
        <v>79</v>
      </c>
    </row>
    <row r="6" spans="1:14" x14ac:dyDescent="0.25">
      <c r="B6" s="31" t="s">
        <v>263</v>
      </c>
      <c r="C6" s="31" t="s">
        <v>391</v>
      </c>
      <c r="E6" s="31" t="s">
        <v>264</v>
      </c>
      <c r="F6" s="31" t="s">
        <v>242</v>
      </c>
      <c r="G6" s="31" t="s">
        <v>262</v>
      </c>
      <c r="H6" s="31" t="s">
        <v>238</v>
      </c>
      <c r="I6" s="31" t="s">
        <v>78</v>
      </c>
      <c r="J6" s="31">
        <v>2040</v>
      </c>
      <c r="K6" s="31" t="s">
        <v>273</v>
      </c>
      <c r="L6" s="27">
        <v>140</v>
      </c>
      <c r="M6" s="80">
        <v>79</v>
      </c>
    </row>
    <row r="7" spans="1:14" x14ac:dyDescent="0.25">
      <c r="B7" s="31" t="s">
        <v>263</v>
      </c>
      <c r="C7" s="31" t="s">
        <v>391</v>
      </c>
      <c r="E7" s="31" t="s">
        <v>264</v>
      </c>
      <c r="F7" s="31" t="s">
        <v>265</v>
      </c>
      <c r="G7" s="31" t="s">
        <v>262</v>
      </c>
      <c r="H7" s="31" t="s">
        <v>238</v>
      </c>
      <c r="I7" s="31" t="s">
        <v>77</v>
      </c>
      <c r="J7" s="31">
        <v>2050</v>
      </c>
      <c r="K7" s="31" t="s">
        <v>273</v>
      </c>
      <c r="L7" s="6">
        <v>50</v>
      </c>
      <c r="M7" s="80" t="s">
        <v>424</v>
      </c>
    </row>
    <row r="8" spans="1:14" x14ac:dyDescent="0.25">
      <c r="B8" s="31" t="s">
        <v>263</v>
      </c>
      <c r="C8" s="31" t="s">
        <v>391</v>
      </c>
      <c r="E8" s="31" t="s">
        <v>264</v>
      </c>
      <c r="F8" s="31" t="s">
        <v>242</v>
      </c>
      <c r="G8" s="31" t="s">
        <v>262</v>
      </c>
      <c r="H8" s="31" t="s">
        <v>238</v>
      </c>
      <c r="I8" s="31" t="s">
        <v>78</v>
      </c>
      <c r="J8" s="31">
        <v>2050</v>
      </c>
      <c r="K8" s="31" t="s">
        <v>273</v>
      </c>
      <c r="L8" s="6">
        <v>200</v>
      </c>
      <c r="M8" s="80" t="s">
        <v>424</v>
      </c>
    </row>
    <row r="9" spans="1:14" x14ac:dyDescent="0.25">
      <c r="B9" s="31" t="s">
        <v>263</v>
      </c>
      <c r="C9" s="31" t="s">
        <v>391</v>
      </c>
      <c r="E9" s="31" t="s">
        <v>264</v>
      </c>
      <c r="F9" s="31" t="s">
        <v>393</v>
      </c>
      <c r="G9" s="31" t="s">
        <v>262</v>
      </c>
      <c r="H9" s="31" t="s">
        <v>38</v>
      </c>
      <c r="I9" s="31" t="s">
        <v>78</v>
      </c>
      <c r="J9" s="31">
        <v>2050</v>
      </c>
      <c r="K9" s="31" t="s">
        <v>273</v>
      </c>
      <c r="L9" s="31">
        <v>240</v>
      </c>
      <c r="M9" s="80" t="s">
        <v>420</v>
      </c>
      <c r="N9" s="31" t="s">
        <v>394</v>
      </c>
    </row>
    <row r="10" spans="1:14" x14ac:dyDescent="0.25">
      <c r="B10" s="31" t="s">
        <v>59</v>
      </c>
      <c r="C10" s="31" t="s">
        <v>395</v>
      </c>
      <c r="E10" s="31" t="s">
        <v>396</v>
      </c>
      <c r="F10" s="31" t="s">
        <v>397</v>
      </c>
      <c r="G10" s="31" t="s">
        <v>18</v>
      </c>
      <c r="H10" s="31" t="s">
        <v>38</v>
      </c>
      <c r="I10" s="31" t="s">
        <v>398</v>
      </c>
      <c r="J10" s="31">
        <v>2017</v>
      </c>
      <c r="K10" s="31" t="s">
        <v>15</v>
      </c>
      <c r="L10" s="45">
        <v>15</v>
      </c>
      <c r="M10" s="46" t="s">
        <v>428</v>
      </c>
      <c r="N10" s="31" t="s">
        <v>399</v>
      </c>
    </row>
    <row r="11" spans="1:14" x14ac:dyDescent="0.25">
      <c r="B11" s="31" t="s">
        <v>59</v>
      </c>
      <c r="C11" s="31" t="s">
        <v>395</v>
      </c>
      <c r="E11" s="31" t="s">
        <v>396</v>
      </c>
      <c r="F11" s="31" t="s">
        <v>397</v>
      </c>
      <c r="G11" s="31" t="s">
        <v>18</v>
      </c>
      <c r="H11" s="31" t="s">
        <v>38</v>
      </c>
      <c r="I11" s="31" t="s">
        <v>398</v>
      </c>
      <c r="J11" s="31">
        <v>2050</v>
      </c>
      <c r="K11" s="31" t="s">
        <v>15</v>
      </c>
      <c r="L11" s="31">
        <v>13.9</v>
      </c>
      <c r="M11" s="46" t="s">
        <v>428</v>
      </c>
      <c r="N11" s="31" t="s">
        <v>399</v>
      </c>
    </row>
    <row r="12" spans="1:14" x14ac:dyDescent="0.25">
      <c r="B12" s="31" t="s">
        <v>241</v>
      </c>
      <c r="C12" s="31" t="s">
        <v>395</v>
      </c>
      <c r="F12" s="31" t="s">
        <v>242</v>
      </c>
      <c r="G12" s="31" t="s">
        <v>18</v>
      </c>
      <c r="H12" s="31" t="s">
        <v>238</v>
      </c>
      <c r="I12" s="31" t="s">
        <v>77</v>
      </c>
      <c r="J12" s="31">
        <v>2030</v>
      </c>
      <c r="K12" s="31" t="s">
        <v>15</v>
      </c>
      <c r="L12" s="45">
        <v>2.1253464724287157</v>
      </c>
      <c r="M12" s="80">
        <v>79</v>
      </c>
      <c r="N12" s="31" t="s">
        <v>244</v>
      </c>
    </row>
    <row r="13" spans="1:14" x14ac:dyDescent="0.25">
      <c r="B13" s="31" t="s">
        <v>241</v>
      </c>
      <c r="C13" s="31" t="s">
        <v>395</v>
      </c>
      <c r="F13" s="31" t="s">
        <v>243</v>
      </c>
      <c r="G13" s="31" t="s">
        <v>18</v>
      </c>
      <c r="H13" s="31" t="s">
        <v>238</v>
      </c>
      <c r="I13" s="31" t="s">
        <v>78</v>
      </c>
      <c r="J13" s="31">
        <v>2030</v>
      </c>
      <c r="K13" s="31" t="s">
        <v>15</v>
      </c>
      <c r="L13" s="45">
        <v>3.849225489350439</v>
      </c>
      <c r="M13" s="80">
        <v>78</v>
      </c>
      <c r="N13" s="31" t="s">
        <v>245</v>
      </c>
    </row>
    <row r="14" spans="1:14" x14ac:dyDescent="0.25">
      <c r="B14" s="31" t="s">
        <v>241</v>
      </c>
      <c r="C14" s="31" t="s">
        <v>395</v>
      </c>
      <c r="F14" s="31" t="s">
        <v>242</v>
      </c>
      <c r="G14" s="31" t="s">
        <v>18</v>
      </c>
      <c r="H14" s="31" t="s">
        <v>238</v>
      </c>
      <c r="I14" s="31" t="s">
        <v>77</v>
      </c>
      <c r="J14" s="31">
        <v>2040</v>
      </c>
      <c r="K14" s="31" t="s">
        <v>15</v>
      </c>
      <c r="L14" s="45">
        <v>2.1986342818228093</v>
      </c>
      <c r="M14" s="80">
        <v>79</v>
      </c>
      <c r="N14" s="31" t="s">
        <v>244</v>
      </c>
    </row>
    <row r="15" spans="1:14" x14ac:dyDescent="0.25">
      <c r="B15" s="31" t="s">
        <v>241</v>
      </c>
      <c r="C15" s="31" t="s">
        <v>395</v>
      </c>
      <c r="F15" s="31" t="s">
        <v>243</v>
      </c>
      <c r="G15" s="31" t="s">
        <v>18</v>
      </c>
      <c r="H15" s="31" t="s">
        <v>238</v>
      </c>
      <c r="I15" s="31" t="s">
        <v>78</v>
      </c>
      <c r="J15" s="31">
        <v>2040</v>
      </c>
      <c r="K15" s="31" t="s">
        <v>15</v>
      </c>
      <c r="L15" s="45">
        <v>4.4713225381343484</v>
      </c>
      <c r="M15" s="80">
        <v>78</v>
      </c>
      <c r="N15" s="31" t="s">
        <v>245</v>
      </c>
    </row>
    <row r="16" spans="1:14" x14ac:dyDescent="0.25">
      <c r="B16" s="31" t="s">
        <v>241</v>
      </c>
      <c r="C16" s="31" t="s">
        <v>395</v>
      </c>
      <c r="F16" s="31" t="s">
        <v>242</v>
      </c>
      <c r="G16" s="31" t="s">
        <v>18</v>
      </c>
      <c r="H16" s="31" t="s">
        <v>238</v>
      </c>
      <c r="I16" s="31" t="s">
        <v>77</v>
      </c>
      <c r="J16" s="31">
        <v>2050</v>
      </c>
      <c r="K16" s="31" t="s">
        <v>15</v>
      </c>
      <c r="L16" s="74">
        <v>2.1986342818228093</v>
      </c>
      <c r="M16" s="80" t="s">
        <v>424</v>
      </c>
      <c r="N16" s="31" t="s">
        <v>244</v>
      </c>
    </row>
    <row r="17" spans="2:14" x14ac:dyDescent="0.25">
      <c r="B17" s="31" t="s">
        <v>241</v>
      </c>
      <c r="C17" s="31" t="s">
        <v>395</v>
      </c>
      <c r="F17" s="31" t="s">
        <v>243</v>
      </c>
      <c r="G17" s="31" t="s">
        <v>18</v>
      </c>
      <c r="H17" s="31" t="s">
        <v>238</v>
      </c>
      <c r="I17" s="31" t="s">
        <v>78</v>
      </c>
      <c r="J17" s="31">
        <v>2050</v>
      </c>
      <c r="K17" s="31" t="s">
        <v>15</v>
      </c>
      <c r="L17" s="6">
        <v>5</v>
      </c>
      <c r="M17" s="80" t="s">
        <v>423</v>
      </c>
      <c r="N17" s="31" t="s">
        <v>245</v>
      </c>
    </row>
    <row r="18" spans="2:14" x14ac:dyDescent="0.25">
      <c r="B18" s="31" t="s">
        <v>241</v>
      </c>
      <c r="C18" s="31" t="s">
        <v>395</v>
      </c>
      <c r="F18" s="31" t="s">
        <v>274</v>
      </c>
      <c r="G18" s="31" t="s">
        <v>18</v>
      </c>
      <c r="H18" s="31" t="s">
        <v>238</v>
      </c>
      <c r="I18" s="31" t="s">
        <v>77</v>
      </c>
      <c r="J18" s="31">
        <v>2050</v>
      </c>
      <c r="K18" s="31" t="s">
        <v>15</v>
      </c>
      <c r="L18" s="8">
        <v>1</v>
      </c>
      <c r="M18" s="80">
        <v>81</v>
      </c>
      <c r="N18" s="31" t="s">
        <v>244</v>
      </c>
    </row>
    <row r="19" spans="2:14" x14ac:dyDescent="0.25">
      <c r="B19" s="31" t="s">
        <v>237</v>
      </c>
      <c r="C19" s="31" t="s">
        <v>395</v>
      </c>
      <c r="F19" s="31" t="s">
        <v>242</v>
      </c>
      <c r="G19" s="31" t="s">
        <v>18</v>
      </c>
      <c r="H19" s="31" t="s">
        <v>238</v>
      </c>
      <c r="I19" s="31" t="s">
        <v>77</v>
      </c>
      <c r="J19" s="31">
        <v>2030</v>
      </c>
      <c r="K19" s="31" t="s">
        <v>15</v>
      </c>
      <c r="L19" s="45">
        <v>8.4004159009464434</v>
      </c>
      <c r="M19" s="80">
        <v>79</v>
      </c>
      <c r="N19" s="31" t="s">
        <v>244</v>
      </c>
    </row>
    <row r="20" spans="2:14" x14ac:dyDescent="0.25">
      <c r="B20" s="31" t="s">
        <v>237</v>
      </c>
      <c r="C20" s="31" t="s">
        <v>395</v>
      </c>
      <c r="F20" s="31" t="s">
        <v>243</v>
      </c>
      <c r="G20" s="31" t="s">
        <v>18</v>
      </c>
      <c r="H20" s="31" t="s">
        <v>238</v>
      </c>
      <c r="I20" s="31" t="s">
        <v>78</v>
      </c>
      <c r="J20" s="31">
        <v>2030</v>
      </c>
      <c r="K20" s="31" t="s">
        <v>15</v>
      </c>
      <c r="L20" s="45">
        <v>11.932284637459176</v>
      </c>
      <c r="M20" s="80">
        <v>78</v>
      </c>
      <c r="N20" s="31" t="s">
        <v>245</v>
      </c>
    </row>
    <row r="21" spans="2:14" x14ac:dyDescent="0.25">
      <c r="B21" s="31" t="s">
        <v>237</v>
      </c>
      <c r="C21" s="31" t="s">
        <v>395</v>
      </c>
      <c r="F21" s="31" t="s">
        <v>242</v>
      </c>
      <c r="G21" s="31" t="s">
        <v>18</v>
      </c>
      <c r="H21" s="31" t="s">
        <v>238</v>
      </c>
      <c r="I21" s="31" t="s">
        <v>77</v>
      </c>
      <c r="J21" s="31">
        <v>2040</v>
      </c>
      <c r="K21" s="31" t="s">
        <v>15</v>
      </c>
      <c r="L21" s="45">
        <v>7.9939441638038753</v>
      </c>
      <c r="M21" s="80">
        <v>79</v>
      </c>
      <c r="N21" s="31" t="s">
        <v>244</v>
      </c>
    </row>
    <row r="22" spans="2:14" x14ac:dyDescent="0.25">
      <c r="B22" s="31" t="s">
        <v>237</v>
      </c>
      <c r="C22" s="31" t="s">
        <v>395</v>
      </c>
      <c r="F22" s="31" t="s">
        <v>243</v>
      </c>
      <c r="G22" s="31" t="s">
        <v>18</v>
      </c>
      <c r="H22" s="31" t="s">
        <v>238</v>
      </c>
      <c r="I22" s="31" t="s">
        <v>78</v>
      </c>
      <c r="J22" s="31">
        <v>2040</v>
      </c>
      <c r="K22" s="31" t="s">
        <v>15</v>
      </c>
      <c r="L22" s="45">
        <v>18.689120516502321</v>
      </c>
      <c r="M22" s="80">
        <v>78</v>
      </c>
      <c r="N22" s="31" t="s">
        <v>245</v>
      </c>
    </row>
    <row r="23" spans="2:14" x14ac:dyDescent="0.25">
      <c r="B23" s="31" t="s">
        <v>237</v>
      </c>
      <c r="C23" s="31" t="s">
        <v>395</v>
      </c>
      <c r="F23" s="31" t="s">
        <v>242</v>
      </c>
      <c r="G23" s="31" t="s">
        <v>18</v>
      </c>
      <c r="H23" s="31" t="s">
        <v>238</v>
      </c>
      <c r="I23" s="31" t="s">
        <v>77</v>
      </c>
      <c r="J23" s="31">
        <v>2050</v>
      </c>
      <c r="K23" s="31" t="s">
        <v>15</v>
      </c>
      <c r="L23" s="6">
        <v>8</v>
      </c>
      <c r="M23" s="80" t="s">
        <v>425</v>
      </c>
      <c r="N23" s="31" t="s">
        <v>244</v>
      </c>
    </row>
    <row r="24" spans="2:14" x14ac:dyDescent="0.25">
      <c r="B24" s="31" t="s">
        <v>237</v>
      </c>
      <c r="C24" s="31" t="s">
        <v>395</v>
      </c>
      <c r="F24" s="31" t="s">
        <v>243</v>
      </c>
      <c r="G24" s="31" t="s">
        <v>18</v>
      </c>
      <c r="H24" s="31" t="s">
        <v>238</v>
      </c>
      <c r="I24" s="31" t="s">
        <v>78</v>
      </c>
      <c r="J24" s="31">
        <v>2050</v>
      </c>
      <c r="K24" s="31" t="s">
        <v>15</v>
      </c>
      <c r="L24" s="6">
        <v>20</v>
      </c>
      <c r="M24" s="80" t="s">
        <v>423</v>
      </c>
      <c r="N24" s="31" t="s">
        <v>245</v>
      </c>
    </row>
    <row r="25" spans="2:14" x14ac:dyDescent="0.25">
      <c r="B25" s="31" t="s">
        <v>246</v>
      </c>
      <c r="C25" s="31" t="s">
        <v>395</v>
      </c>
      <c r="E25" s="31" t="s">
        <v>247</v>
      </c>
      <c r="F25" s="31" t="s">
        <v>248</v>
      </c>
      <c r="G25" s="31" t="s">
        <v>18</v>
      </c>
      <c r="H25" s="31" t="s">
        <v>38</v>
      </c>
      <c r="I25" s="31" t="s">
        <v>161</v>
      </c>
      <c r="J25" s="31">
        <v>2020</v>
      </c>
      <c r="K25" s="31" t="s">
        <v>15</v>
      </c>
      <c r="L25" s="45">
        <v>16.025549999999999</v>
      </c>
      <c r="M25" s="80">
        <v>80</v>
      </c>
      <c r="N25" s="31" t="s">
        <v>251</v>
      </c>
    </row>
    <row r="26" spans="2:14" x14ac:dyDescent="0.25">
      <c r="B26" s="31" t="s">
        <v>246</v>
      </c>
      <c r="C26" s="31" t="s">
        <v>395</v>
      </c>
      <c r="E26" s="31" t="s">
        <v>247</v>
      </c>
      <c r="F26" s="31" t="s">
        <v>248</v>
      </c>
      <c r="G26" s="31" t="s">
        <v>18</v>
      </c>
      <c r="H26" s="31" t="s">
        <v>38</v>
      </c>
      <c r="I26" s="31" t="s">
        <v>161</v>
      </c>
      <c r="J26" s="31">
        <v>2030</v>
      </c>
      <c r="K26" s="31" t="s">
        <v>15</v>
      </c>
      <c r="L26" s="45">
        <v>17.509397222222223</v>
      </c>
      <c r="M26" s="80">
        <v>80</v>
      </c>
      <c r="N26" s="31" t="s">
        <v>251</v>
      </c>
    </row>
    <row r="27" spans="2:14" x14ac:dyDescent="0.25">
      <c r="B27" s="31" t="s">
        <v>246</v>
      </c>
      <c r="C27" s="31" t="s">
        <v>395</v>
      </c>
      <c r="E27" s="31" t="s">
        <v>247</v>
      </c>
      <c r="F27" s="31" t="s">
        <v>248</v>
      </c>
      <c r="G27" s="31" t="s">
        <v>18</v>
      </c>
      <c r="H27" s="31" t="s">
        <v>38</v>
      </c>
      <c r="I27" s="31" t="s">
        <v>161</v>
      </c>
      <c r="J27" s="31">
        <v>2040</v>
      </c>
      <c r="K27" s="31" t="s">
        <v>15</v>
      </c>
      <c r="L27" s="45">
        <v>18.993244444444446</v>
      </c>
      <c r="M27" s="80">
        <v>80</v>
      </c>
      <c r="N27" s="31" t="s">
        <v>251</v>
      </c>
    </row>
    <row r="28" spans="2:14" x14ac:dyDescent="0.25">
      <c r="B28" s="31" t="s">
        <v>246</v>
      </c>
      <c r="C28" s="31" t="s">
        <v>395</v>
      </c>
      <c r="E28" s="31" t="s">
        <v>247</v>
      </c>
      <c r="F28" s="31" t="s">
        <v>248</v>
      </c>
      <c r="G28" s="31" t="s">
        <v>18</v>
      </c>
      <c r="H28" s="31" t="s">
        <v>38</v>
      </c>
      <c r="I28" s="31" t="s">
        <v>161</v>
      </c>
      <c r="J28" s="31">
        <v>2050</v>
      </c>
      <c r="K28" s="31" t="s">
        <v>15</v>
      </c>
      <c r="L28" s="6">
        <v>21</v>
      </c>
      <c r="M28" s="80" t="s">
        <v>426</v>
      </c>
      <c r="N28" s="31" t="s">
        <v>251</v>
      </c>
    </row>
    <row r="29" spans="2:14" x14ac:dyDescent="0.25">
      <c r="B29" s="31" t="s">
        <v>249</v>
      </c>
      <c r="C29" s="31" t="s">
        <v>395</v>
      </c>
      <c r="E29" s="31" t="s">
        <v>247</v>
      </c>
      <c r="F29" s="31" t="s">
        <v>248</v>
      </c>
      <c r="G29" s="31" t="s">
        <v>18</v>
      </c>
      <c r="H29" s="31" t="s">
        <v>38</v>
      </c>
      <c r="I29" s="31" t="s">
        <v>161</v>
      </c>
      <c r="J29" s="31">
        <v>2020</v>
      </c>
      <c r="K29" s="31" t="s">
        <v>15</v>
      </c>
      <c r="L29" s="45">
        <v>5.0450805555555558</v>
      </c>
      <c r="M29" s="80">
        <v>80</v>
      </c>
      <c r="N29" s="31" t="s">
        <v>251</v>
      </c>
    </row>
    <row r="30" spans="2:14" x14ac:dyDescent="0.25">
      <c r="B30" s="31" t="s">
        <v>249</v>
      </c>
      <c r="C30" s="31" t="s">
        <v>395</v>
      </c>
      <c r="E30" s="31" t="s">
        <v>247</v>
      </c>
      <c r="F30" s="31" t="s">
        <v>248</v>
      </c>
      <c r="G30" s="31" t="s">
        <v>18</v>
      </c>
      <c r="H30" s="31" t="s">
        <v>38</v>
      </c>
      <c r="I30" s="31" t="s">
        <v>161</v>
      </c>
      <c r="J30" s="31">
        <v>2030</v>
      </c>
      <c r="K30" s="31" t="s">
        <v>15</v>
      </c>
      <c r="L30" s="45">
        <v>5.6386194444444451</v>
      </c>
      <c r="M30" s="80">
        <v>80</v>
      </c>
      <c r="N30" s="31" t="s">
        <v>251</v>
      </c>
    </row>
    <row r="31" spans="2:14" x14ac:dyDescent="0.25">
      <c r="B31" s="31" t="s">
        <v>249</v>
      </c>
      <c r="C31" s="31" t="s">
        <v>395</v>
      </c>
      <c r="E31" s="31" t="s">
        <v>247</v>
      </c>
      <c r="F31" s="31" t="s">
        <v>248</v>
      </c>
      <c r="G31" s="31" t="s">
        <v>18</v>
      </c>
      <c r="H31" s="31" t="s">
        <v>38</v>
      </c>
      <c r="I31" s="31" t="s">
        <v>161</v>
      </c>
      <c r="J31" s="31">
        <v>2040</v>
      </c>
      <c r="K31" s="31" t="s">
        <v>15</v>
      </c>
      <c r="L31" s="45">
        <v>6.2321583333333344</v>
      </c>
      <c r="M31" s="80">
        <v>80</v>
      </c>
      <c r="N31" s="31" t="s">
        <v>251</v>
      </c>
    </row>
    <row r="32" spans="2:14" x14ac:dyDescent="0.25">
      <c r="B32" s="31" t="s">
        <v>249</v>
      </c>
      <c r="C32" s="31" t="s">
        <v>395</v>
      </c>
      <c r="E32" s="31" t="s">
        <v>247</v>
      </c>
      <c r="F32" s="31" t="s">
        <v>248</v>
      </c>
      <c r="G32" s="31" t="s">
        <v>18</v>
      </c>
      <c r="H32" s="31" t="s">
        <v>38</v>
      </c>
      <c r="I32" s="31" t="s">
        <v>161</v>
      </c>
      <c r="J32" s="31">
        <v>2050</v>
      </c>
      <c r="K32" s="31" t="s">
        <v>15</v>
      </c>
      <c r="L32" s="6">
        <v>7</v>
      </c>
      <c r="M32" s="80" t="s">
        <v>426</v>
      </c>
      <c r="N32" s="31" t="s">
        <v>251</v>
      </c>
    </row>
    <row r="33" spans="2:14" x14ac:dyDescent="0.25">
      <c r="B33" s="49" t="s">
        <v>403</v>
      </c>
      <c r="C33" s="31" t="s">
        <v>395</v>
      </c>
      <c r="E33" s="31" t="s">
        <v>404</v>
      </c>
      <c r="F33" s="31" t="s">
        <v>397</v>
      </c>
      <c r="G33" s="31" t="s">
        <v>18</v>
      </c>
      <c r="H33" s="31" t="s">
        <v>38</v>
      </c>
      <c r="I33" s="31" t="s">
        <v>398</v>
      </c>
      <c r="J33" s="31">
        <v>2017</v>
      </c>
      <c r="K33" s="31" t="s">
        <v>15</v>
      </c>
      <c r="L33" s="31">
        <v>4.9000000000000004</v>
      </c>
      <c r="M33" s="80">
        <v>65</v>
      </c>
    </row>
    <row r="34" spans="2:14" x14ac:dyDescent="0.25">
      <c r="B34" s="49" t="s">
        <v>403</v>
      </c>
      <c r="C34" s="31" t="s">
        <v>395</v>
      </c>
      <c r="E34" s="31" t="s">
        <v>404</v>
      </c>
      <c r="F34" s="31" t="s">
        <v>397</v>
      </c>
      <c r="G34" s="31" t="s">
        <v>18</v>
      </c>
      <c r="H34" s="31" t="s">
        <v>38</v>
      </c>
      <c r="I34" s="31" t="s">
        <v>398</v>
      </c>
      <c r="J34" s="31">
        <v>2020</v>
      </c>
      <c r="K34" s="31" t="s">
        <v>15</v>
      </c>
      <c r="L34" s="45">
        <v>5.5745186129794604</v>
      </c>
      <c r="M34" s="80">
        <v>65</v>
      </c>
    </row>
    <row r="35" spans="2:14" x14ac:dyDescent="0.25">
      <c r="B35" s="49" t="s">
        <v>403</v>
      </c>
      <c r="C35" s="31" t="s">
        <v>395</v>
      </c>
      <c r="E35" s="31" t="s">
        <v>404</v>
      </c>
      <c r="F35" s="31" t="s">
        <v>397</v>
      </c>
      <c r="G35" s="31" t="s">
        <v>18</v>
      </c>
      <c r="H35" s="31" t="s">
        <v>38</v>
      </c>
      <c r="I35" s="31" t="s">
        <v>398</v>
      </c>
      <c r="J35" s="31">
        <v>2030</v>
      </c>
      <c r="K35" s="31" t="s">
        <v>15</v>
      </c>
      <c r="L35" s="75">
        <v>5.0633298790689869</v>
      </c>
      <c r="M35" s="80">
        <v>65</v>
      </c>
    </row>
    <row r="36" spans="2:14" x14ac:dyDescent="0.25">
      <c r="B36" s="49" t="s">
        <v>403</v>
      </c>
      <c r="C36" s="31" t="s">
        <v>395</v>
      </c>
      <c r="E36" s="31" t="s">
        <v>404</v>
      </c>
      <c r="F36" s="31" t="s">
        <v>397</v>
      </c>
      <c r="G36" s="31" t="s">
        <v>18</v>
      </c>
      <c r="H36" s="31" t="s">
        <v>38</v>
      </c>
      <c r="I36" s="31" t="s">
        <v>398</v>
      </c>
      <c r="J36" s="31">
        <v>2040</v>
      </c>
      <c r="K36" s="31" t="s">
        <v>15</v>
      </c>
      <c r="L36" s="75">
        <v>4.7521364015416632</v>
      </c>
      <c r="M36" s="80">
        <v>65</v>
      </c>
    </row>
    <row r="37" spans="2:14" x14ac:dyDescent="0.25">
      <c r="B37" s="49" t="s">
        <v>403</v>
      </c>
      <c r="C37" s="31" t="s">
        <v>395</v>
      </c>
      <c r="E37" s="31" t="s">
        <v>404</v>
      </c>
      <c r="F37" s="31" t="s">
        <v>397</v>
      </c>
      <c r="G37" s="31" t="s">
        <v>18</v>
      </c>
      <c r="H37" s="31" t="s">
        <v>38</v>
      </c>
      <c r="I37" s="31" t="s">
        <v>398</v>
      </c>
      <c r="J37" s="31">
        <v>2050</v>
      </c>
      <c r="K37" s="31" t="s">
        <v>15</v>
      </c>
      <c r="L37" s="75">
        <v>4.4852234458436229</v>
      </c>
      <c r="M37" s="80">
        <v>65</v>
      </c>
    </row>
    <row r="38" spans="2:14" x14ac:dyDescent="0.25">
      <c r="B38" s="31" t="s">
        <v>240</v>
      </c>
      <c r="C38" s="31" t="s">
        <v>395</v>
      </c>
      <c r="E38" s="31" t="s">
        <v>247</v>
      </c>
      <c r="F38" s="31" t="s">
        <v>248</v>
      </c>
      <c r="G38" s="31" t="s">
        <v>18</v>
      </c>
      <c r="H38" s="31" t="s">
        <v>38</v>
      </c>
      <c r="I38" s="31" t="s">
        <v>161</v>
      </c>
      <c r="J38" s="31">
        <v>2020</v>
      </c>
      <c r="K38" s="31" t="s">
        <v>15</v>
      </c>
      <c r="L38" s="45">
        <v>13.651394444444442</v>
      </c>
      <c r="M38" s="80">
        <v>80</v>
      </c>
      <c r="N38" s="31" t="s">
        <v>251</v>
      </c>
    </row>
    <row r="39" spans="2:14" x14ac:dyDescent="0.25">
      <c r="B39" s="31" t="s">
        <v>240</v>
      </c>
      <c r="C39" s="31" t="s">
        <v>395</v>
      </c>
      <c r="F39" s="31" t="s">
        <v>242</v>
      </c>
      <c r="G39" s="31" t="s">
        <v>18</v>
      </c>
      <c r="H39" s="31" t="s">
        <v>238</v>
      </c>
      <c r="I39" s="31" t="s">
        <v>77</v>
      </c>
      <c r="J39" s="31">
        <v>2030</v>
      </c>
      <c r="K39" s="31" t="s">
        <v>15</v>
      </c>
      <c r="L39" s="45">
        <v>5.8013726843831712</v>
      </c>
      <c r="M39" s="80">
        <v>79</v>
      </c>
      <c r="N39" s="31" t="s">
        <v>244</v>
      </c>
    </row>
    <row r="40" spans="2:14" x14ac:dyDescent="0.25">
      <c r="B40" s="31" t="s">
        <v>240</v>
      </c>
      <c r="C40" s="31" t="s">
        <v>395</v>
      </c>
      <c r="F40" s="31" t="s">
        <v>243</v>
      </c>
      <c r="G40" s="31" t="s">
        <v>18</v>
      </c>
      <c r="H40" s="31" t="s">
        <v>238</v>
      </c>
      <c r="I40" s="31" t="s">
        <v>78</v>
      </c>
      <c r="J40" s="31">
        <v>2030</v>
      </c>
      <c r="K40" s="31" t="s">
        <v>15</v>
      </c>
      <c r="L40" s="45">
        <v>6.6479988352478099</v>
      </c>
      <c r="M40" s="80">
        <v>79</v>
      </c>
      <c r="N40" s="31" t="s">
        <v>245</v>
      </c>
    </row>
    <row r="41" spans="2:14" x14ac:dyDescent="0.25">
      <c r="B41" s="31" t="s">
        <v>240</v>
      </c>
      <c r="C41" s="31" t="s">
        <v>395</v>
      </c>
      <c r="E41" s="31" t="s">
        <v>247</v>
      </c>
      <c r="F41" s="31" t="s">
        <v>248</v>
      </c>
      <c r="G41" s="31" t="s">
        <v>18</v>
      </c>
      <c r="H41" s="31" t="s">
        <v>38</v>
      </c>
      <c r="I41" s="31" t="s">
        <v>161</v>
      </c>
      <c r="J41" s="31">
        <v>2030</v>
      </c>
      <c r="K41" s="31" t="s">
        <v>15</v>
      </c>
      <c r="L41" s="45">
        <v>13.948163888888889</v>
      </c>
      <c r="M41" s="80">
        <v>80</v>
      </c>
      <c r="N41" s="31" t="s">
        <v>251</v>
      </c>
    </row>
    <row r="42" spans="2:14" x14ac:dyDescent="0.25">
      <c r="B42" s="31" t="s">
        <v>240</v>
      </c>
      <c r="C42" s="31" t="s">
        <v>395</v>
      </c>
      <c r="F42" s="31" t="s">
        <v>242</v>
      </c>
      <c r="G42" s="31" t="s">
        <v>18</v>
      </c>
      <c r="H42" s="31" t="s">
        <v>238</v>
      </c>
      <c r="I42" s="31" t="s">
        <v>77</v>
      </c>
      <c r="J42" s="31">
        <v>2040</v>
      </c>
      <c r="K42" s="31" t="s">
        <v>15</v>
      </c>
      <c r="L42" s="45">
        <v>5.8013726843831712</v>
      </c>
      <c r="M42" s="80">
        <v>79</v>
      </c>
      <c r="N42" s="31" t="s">
        <v>244</v>
      </c>
    </row>
    <row r="43" spans="2:14" x14ac:dyDescent="0.25">
      <c r="B43" s="31" t="s">
        <v>240</v>
      </c>
      <c r="C43" s="31" t="s">
        <v>395</v>
      </c>
      <c r="F43" s="31" t="s">
        <v>243</v>
      </c>
      <c r="G43" s="31" t="s">
        <v>18</v>
      </c>
      <c r="H43" s="31" t="s">
        <v>238</v>
      </c>
      <c r="I43" s="31" t="s">
        <v>78</v>
      </c>
      <c r="J43" s="31">
        <v>2040</v>
      </c>
      <c r="K43" s="31" t="s">
        <v>15</v>
      </c>
      <c r="L43" s="45">
        <v>10.259257461802177</v>
      </c>
      <c r="M43" s="80">
        <v>79</v>
      </c>
      <c r="N43" s="31" t="s">
        <v>245</v>
      </c>
    </row>
    <row r="44" spans="2:14" x14ac:dyDescent="0.25">
      <c r="B44" s="31" t="s">
        <v>240</v>
      </c>
      <c r="C44" s="31" t="s">
        <v>395</v>
      </c>
      <c r="E44" s="31" t="s">
        <v>247</v>
      </c>
      <c r="F44" s="31" t="s">
        <v>248</v>
      </c>
      <c r="G44" s="31" t="s">
        <v>18</v>
      </c>
      <c r="H44" s="31" t="s">
        <v>38</v>
      </c>
      <c r="I44" s="31" t="s">
        <v>161</v>
      </c>
      <c r="J44" s="31">
        <v>2040</v>
      </c>
      <c r="K44" s="31" t="s">
        <v>15</v>
      </c>
      <c r="L44" s="45">
        <v>13.651394444444442</v>
      </c>
      <c r="M44" s="80">
        <v>80</v>
      </c>
      <c r="N44" s="31" t="s">
        <v>251</v>
      </c>
    </row>
    <row r="45" spans="2:14" x14ac:dyDescent="0.25">
      <c r="B45" s="31" t="s">
        <v>240</v>
      </c>
      <c r="C45" s="31" t="s">
        <v>395</v>
      </c>
      <c r="F45" s="31" t="s">
        <v>242</v>
      </c>
      <c r="G45" s="31" t="s">
        <v>18</v>
      </c>
      <c r="H45" s="31" t="s">
        <v>238</v>
      </c>
      <c r="I45" s="31" t="s">
        <v>77</v>
      </c>
      <c r="J45" s="31">
        <v>2050</v>
      </c>
      <c r="K45" s="31" t="s">
        <v>15</v>
      </c>
      <c r="L45" s="74">
        <v>5.8013726843831712</v>
      </c>
      <c r="M45" s="80" t="s">
        <v>424</v>
      </c>
      <c r="N45" s="31" t="s">
        <v>244</v>
      </c>
    </row>
    <row r="46" spans="2:14" x14ac:dyDescent="0.25">
      <c r="B46" s="31" t="s">
        <v>240</v>
      </c>
      <c r="C46" s="31" t="s">
        <v>395</v>
      </c>
      <c r="F46" s="31" t="s">
        <v>243</v>
      </c>
      <c r="G46" s="31" t="s">
        <v>18</v>
      </c>
      <c r="H46" s="31" t="s">
        <v>238</v>
      </c>
      <c r="I46" s="31" t="s">
        <v>78</v>
      </c>
      <c r="J46" s="31">
        <v>2050</v>
      </c>
      <c r="K46" s="31" t="s">
        <v>15</v>
      </c>
      <c r="L46" s="6">
        <v>11</v>
      </c>
      <c r="M46" s="80" t="s">
        <v>424</v>
      </c>
      <c r="N46" s="31" t="s">
        <v>245</v>
      </c>
    </row>
    <row r="47" spans="2:14" x14ac:dyDescent="0.25">
      <c r="B47" s="31" t="s">
        <v>240</v>
      </c>
      <c r="C47" s="31" t="s">
        <v>395</v>
      </c>
      <c r="E47" s="31" t="s">
        <v>247</v>
      </c>
      <c r="F47" s="31" t="s">
        <v>248</v>
      </c>
      <c r="G47" s="31" t="s">
        <v>18</v>
      </c>
      <c r="H47" s="31" t="s">
        <v>38</v>
      </c>
      <c r="I47" s="31" t="s">
        <v>161</v>
      </c>
      <c r="J47" s="31">
        <v>2050</v>
      </c>
      <c r="K47" s="31" t="s">
        <v>15</v>
      </c>
      <c r="L47" s="6">
        <v>15</v>
      </c>
      <c r="M47" s="80" t="s">
        <v>426</v>
      </c>
      <c r="N47" s="31" t="s">
        <v>251</v>
      </c>
    </row>
    <row r="48" spans="2:14" x14ac:dyDescent="0.25">
      <c r="B48" s="31" t="s">
        <v>240</v>
      </c>
      <c r="C48" s="31" t="s">
        <v>395</v>
      </c>
      <c r="F48" s="31" t="s">
        <v>274</v>
      </c>
      <c r="G48" s="31" t="s">
        <v>18</v>
      </c>
      <c r="H48" s="31" t="s">
        <v>238</v>
      </c>
      <c r="I48" s="31" t="s">
        <v>77</v>
      </c>
      <c r="J48" s="31">
        <v>2050</v>
      </c>
      <c r="K48" s="31" t="s">
        <v>15</v>
      </c>
      <c r="L48" s="8">
        <v>3.5</v>
      </c>
      <c r="M48" s="80">
        <v>81</v>
      </c>
      <c r="N48" s="31" t="s">
        <v>244</v>
      </c>
    </row>
    <row r="49" spans="2:14" x14ac:dyDescent="0.25">
      <c r="B49" s="31" t="s">
        <v>240</v>
      </c>
      <c r="C49" s="31" t="s">
        <v>395</v>
      </c>
      <c r="F49" s="31" t="s">
        <v>274</v>
      </c>
      <c r="G49" s="31" t="s">
        <v>18</v>
      </c>
      <c r="H49" s="31" t="s">
        <v>238</v>
      </c>
      <c r="I49" s="31" t="s">
        <v>78</v>
      </c>
      <c r="J49" s="31">
        <v>2050</v>
      </c>
      <c r="K49" s="31" t="s">
        <v>15</v>
      </c>
      <c r="L49" s="8">
        <v>10.7</v>
      </c>
      <c r="M49" s="80">
        <v>81</v>
      </c>
      <c r="N49" s="31" t="s">
        <v>245</v>
      </c>
    </row>
    <row r="50" spans="2:14" x14ac:dyDescent="0.25">
      <c r="B50" s="31" t="s">
        <v>254</v>
      </c>
      <c r="C50" s="31" t="s">
        <v>395</v>
      </c>
      <c r="E50" s="31" t="s">
        <v>255</v>
      </c>
      <c r="F50" s="31" t="s">
        <v>260</v>
      </c>
      <c r="G50" s="31" t="s">
        <v>18</v>
      </c>
      <c r="H50" s="31" t="s">
        <v>38</v>
      </c>
      <c r="I50" s="31" t="s">
        <v>77</v>
      </c>
      <c r="J50" s="31">
        <v>2017</v>
      </c>
      <c r="K50" s="31" t="s">
        <v>15</v>
      </c>
      <c r="L50" s="45">
        <v>2.2970085470085468</v>
      </c>
      <c r="M50" s="46">
        <v>73</v>
      </c>
    </row>
    <row r="51" spans="2:14" x14ac:dyDescent="0.25">
      <c r="B51" s="31" t="s">
        <v>254</v>
      </c>
      <c r="C51" s="31" t="s">
        <v>395</v>
      </c>
      <c r="E51" s="31" t="s">
        <v>256</v>
      </c>
      <c r="F51" s="31" t="s">
        <v>260</v>
      </c>
      <c r="G51" s="31" t="s">
        <v>18</v>
      </c>
      <c r="H51" s="31" t="s">
        <v>38</v>
      </c>
      <c r="I51" s="31" t="s">
        <v>78</v>
      </c>
      <c r="J51" s="31">
        <v>2017</v>
      </c>
      <c r="K51" s="31" t="s">
        <v>15</v>
      </c>
      <c r="L51" s="45">
        <v>10.844017094017092</v>
      </c>
      <c r="M51" s="46">
        <v>73</v>
      </c>
    </row>
    <row r="52" spans="2:14" x14ac:dyDescent="0.25">
      <c r="B52" s="31" t="s">
        <v>254</v>
      </c>
      <c r="C52" s="31" t="s">
        <v>395</v>
      </c>
      <c r="E52" s="31" t="s">
        <v>261</v>
      </c>
      <c r="F52" s="31" t="s">
        <v>260</v>
      </c>
      <c r="G52" s="31" t="s">
        <v>18</v>
      </c>
      <c r="H52" s="31" t="s">
        <v>38</v>
      </c>
      <c r="I52" s="31" t="s">
        <v>200</v>
      </c>
      <c r="J52" s="31">
        <v>2017</v>
      </c>
      <c r="K52" s="31" t="s">
        <v>15</v>
      </c>
      <c r="L52" s="45">
        <v>4.1666666666666661</v>
      </c>
      <c r="M52" s="46">
        <v>73</v>
      </c>
    </row>
    <row r="53" spans="2:14" x14ac:dyDescent="0.25">
      <c r="B53" s="31" t="s">
        <v>254</v>
      </c>
      <c r="C53" s="31" t="s">
        <v>395</v>
      </c>
      <c r="E53" s="31" t="s">
        <v>261</v>
      </c>
      <c r="F53" s="31" t="s">
        <v>260</v>
      </c>
      <c r="G53" s="31" t="s">
        <v>18</v>
      </c>
      <c r="H53" s="31" t="s">
        <v>38</v>
      </c>
      <c r="I53" s="31" t="s">
        <v>200</v>
      </c>
      <c r="J53" s="31">
        <v>2017</v>
      </c>
      <c r="K53" s="31" t="s">
        <v>15</v>
      </c>
      <c r="L53" s="45">
        <v>7.2115384615384608</v>
      </c>
      <c r="M53" s="46">
        <v>73</v>
      </c>
    </row>
    <row r="54" spans="2:14" x14ac:dyDescent="0.25">
      <c r="B54" s="31" t="s">
        <v>254</v>
      </c>
      <c r="C54" s="31" t="s">
        <v>395</v>
      </c>
      <c r="E54" s="31" t="s">
        <v>255</v>
      </c>
      <c r="F54" s="31" t="s">
        <v>260</v>
      </c>
      <c r="G54" s="31" t="s">
        <v>18</v>
      </c>
      <c r="H54" s="31" t="s">
        <v>85</v>
      </c>
      <c r="I54" s="31" t="s">
        <v>258</v>
      </c>
      <c r="J54" s="31">
        <v>2017</v>
      </c>
      <c r="K54" s="31" t="s">
        <v>15</v>
      </c>
      <c r="L54" s="45">
        <v>-0.53418803418803407</v>
      </c>
      <c r="M54" s="46">
        <v>73</v>
      </c>
    </row>
    <row r="55" spans="2:14" x14ac:dyDescent="0.25">
      <c r="B55" s="31" t="s">
        <v>254</v>
      </c>
      <c r="C55" s="31" t="s">
        <v>395</v>
      </c>
      <c r="E55" s="31" t="s">
        <v>256</v>
      </c>
      <c r="F55" s="31" t="s">
        <v>260</v>
      </c>
      <c r="G55" s="31" t="s">
        <v>18</v>
      </c>
      <c r="H55" s="31" t="s">
        <v>85</v>
      </c>
      <c r="I55" s="31" t="s">
        <v>161</v>
      </c>
      <c r="J55" s="31">
        <v>2017</v>
      </c>
      <c r="K55" s="31" t="s">
        <v>15</v>
      </c>
      <c r="L55" s="45">
        <v>16.506410256410255</v>
      </c>
      <c r="M55" s="46">
        <v>73</v>
      </c>
    </row>
    <row r="56" spans="2:14" x14ac:dyDescent="0.25">
      <c r="B56" s="31" t="s">
        <v>254</v>
      </c>
      <c r="C56" s="31" t="s">
        <v>395</v>
      </c>
      <c r="E56" s="31" t="s">
        <v>255</v>
      </c>
      <c r="F56" s="31" t="s">
        <v>397</v>
      </c>
      <c r="G56" s="31" t="s">
        <v>18</v>
      </c>
      <c r="H56" s="31" t="s">
        <v>38</v>
      </c>
      <c r="I56" s="31" t="s">
        <v>398</v>
      </c>
      <c r="J56" s="31">
        <v>2017</v>
      </c>
      <c r="K56" s="31" t="s">
        <v>15</v>
      </c>
      <c r="L56" s="45">
        <v>3.2051282051282048</v>
      </c>
      <c r="M56" s="46" t="s">
        <v>428</v>
      </c>
    </row>
    <row r="57" spans="2:14" x14ac:dyDescent="0.25">
      <c r="B57" s="31" t="s">
        <v>254</v>
      </c>
      <c r="C57" s="31" t="s">
        <v>395</v>
      </c>
      <c r="E57" s="31" t="s">
        <v>256</v>
      </c>
      <c r="F57" s="31" t="s">
        <v>397</v>
      </c>
      <c r="G57" s="31" t="s">
        <v>18</v>
      </c>
      <c r="H57" s="31" t="s">
        <v>38</v>
      </c>
      <c r="I57" s="31" t="s">
        <v>398</v>
      </c>
      <c r="J57" s="31">
        <v>2017</v>
      </c>
      <c r="K57" s="31" t="s">
        <v>15</v>
      </c>
      <c r="L57" s="45">
        <v>13.62179487179487</v>
      </c>
      <c r="M57" s="46" t="s">
        <v>428</v>
      </c>
    </row>
    <row r="58" spans="2:14" x14ac:dyDescent="0.25">
      <c r="B58" s="31" t="s">
        <v>254</v>
      </c>
      <c r="C58" s="31" t="s">
        <v>395</v>
      </c>
      <c r="E58" s="31" t="s">
        <v>255</v>
      </c>
      <c r="F58" s="31" t="s">
        <v>397</v>
      </c>
      <c r="G58" s="31" t="s">
        <v>18</v>
      </c>
      <c r="H58" s="31" t="s">
        <v>38</v>
      </c>
      <c r="I58" s="31" t="s">
        <v>398</v>
      </c>
      <c r="J58" s="31">
        <v>2050</v>
      </c>
      <c r="K58" s="31" t="s">
        <v>15</v>
      </c>
      <c r="L58" s="31">
        <v>3.2</v>
      </c>
      <c r="M58" s="46" t="s">
        <v>428</v>
      </c>
    </row>
    <row r="59" spans="2:14" x14ac:dyDescent="0.25">
      <c r="B59" s="31" t="s">
        <v>254</v>
      </c>
      <c r="C59" s="31" t="s">
        <v>395</v>
      </c>
      <c r="E59" s="31" t="s">
        <v>256</v>
      </c>
      <c r="F59" s="31" t="s">
        <v>397</v>
      </c>
      <c r="G59" s="31" t="s">
        <v>18</v>
      </c>
      <c r="H59" s="31" t="s">
        <v>38</v>
      </c>
      <c r="I59" s="31" t="s">
        <v>398</v>
      </c>
      <c r="J59" s="31">
        <v>2050</v>
      </c>
      <c r="K59" s="31" t="s">
        <v>15</v>
      </c>
      <c r="L59" s="31">
        <v>16.7</v>
      </c>
      <c r="M59" s="46" t="s">
        <v>428</v>
      </c>
    </row>
    <row r="60" spans="2:14" x14ac:dyDescent="0.25">
      <c r="B60" s="49" t="s">
        <v>406</v>
      </c>
      <c r="C60" s="31" t="s">
        <v>395</v>
      </c>
      <c r="E60" s="31" t="s">
        <v>404</v>
      </c>
      <c r="F60" s="31" t="s">
        <v>397</v>
      </c>
      <c r="G60" s="31" t="s">
        <v>18</v>
      </c>
      <c r="H60" s="31" t="s">
        <v>38</v>
      </c>
      <c r="I60" s="31" t="s">
        <v>398</v>
      </c>
      <c r="J60" s="31">
        <v>2017</v>
      </c>
      <c r="K60" s="31" t="s">
        <v>15</v>
      </c>
      <c r="L60" s="31">
        <v>0.5</v>
      </c>
      <c r="M60" s="80">
        <v>65</v>
      </c>
    </row>
    <row r="61" spans="2:14" x14ac:dyDescent="0.25">
      <c r="B61" s="49" t="s">
        <v>406</v>
      </c>
      <c r="C61" s="31" t="s">
        <v>395</v>
      </c>
      <c r="E61" s="31" t="s">
        <v>404</v>
      </c>
      <c r="F61" s="31" t="s">
        <v>397</v>
      </c>
      <c r="G61" s="31" t="s">
        <v>18</v>
      </c>
      <c r="H61" s="31" t="s">
        <v>38</v>
      </c>
      <c r="I61" s="31" t="s">
        <v>398</v>
      </c>
      <c r="J61" s="31">
        <v>2020</v>
      </c>
      <c r="K61" s="31" t="s">
        <v>15</v>
      </c>
      <c r="L61" s="45">
        <v>0.56609051511651609</v>
      </c>
      <c r="M61" s="80">
        <v>65</v>
      </c>
    </row>
    <row r="62" spans="2:14" x14ac:dyDescent="0.25">
      <c r="B62" s="49" t="s">
        <v>406</v>
      </c>
      <c r="C62" s="31" t="s">
        <v>395</v>
      </c>
      <c r="E62" s="31" t="s">
        <v>404</v>
      </c>
      <c r="F62" s="31" t="s">
        <v>397</v>
      </c>
      <c r="G62" s="31" t="s">
        <v>18</v>
      </c>
      <c r="H62" s="31" t="s">
        <v>38</v>
      </c>
      <c r="I62" s="31" t="s">
        <v>398</v>
      </c>
      <c r="J62" s="31">
        <v>2030</v>
      </c>
      <c r="K62" s="31" t="s">
        <v>15</v>
      </c>
      <c r="L62" s="75">
        <v>0.72374967674434387</v>
      </c>
      <c r="M62" s="80">
        <v>65</v>
      </c>
    </row>
    <row r="63" spans="2:14" x14ac:dyDescent="0.25">
      <c r="B63" s="49" t="s">
        <v>406</v>
      </c>
      <c r="C63" s="31" t="s">
        <v>395</v>
      </c>
      <c r="E63" s="31" t="s">
        <v>404</v>
      </c>
      <c r="F63" s="31" t="s">
        <v>397</v>
      </c>
      <c r="G63" s="31" t="s">
        <v>18</v>
      </c>
      <c r="H63" s="31" t="s">
        <v>38</v>
      </c>
      <c r="I63" s="31" t="s">
        <v>398</v>
      </c>
      <c r="J63" s="31">
        <v>2040</v>
      </c>
      <c r="K63" s="31" t="s">
        <v>15</v>
      </c>
      <c r="L63" s="75">
        <v>0.88140883837217177</v>
      </c>
      <c r="M63" s="80">
        <v>65</v>
      </c>
    </row>
    <row r="64" spans="2:14" x14ac:dyDescent="0.25">
      <c r="B64" s="49" t="s">
        <v>406</v>
      </c>
      <c r="C64" s="31" t="s">
        <v>395</v>
      </c>
      <c r="E64" s="31" t="s">
        <v>404</v>
      </c>
      <c r="F64" s="31" t="s">
        <v>397</v>
      </c>
      <c r="G64" s="31" t="s">
        <v>18</v>
      </c>
      <c r="H64" s="31" t="s">
        <v>38</v>
      </c>
      <c r="I64" s="31" t="s">
        <v>398</v>
      </c>
      <c r="J64" s="31">
        <v>2050</v>
      </c>
      <c r="K64" s="31" t="s">
        <v>15</v>
      </c>
      <c r="L64" s="75">
        <v>1.0390679999999999</v>
      </c>
      <c r="M64" s="80">
        <v>65</v>
      </c>
    </row>
    <row r="65" spans="2:13" x14ac:dyDescent="0.25">
      <c r="B65" s="31" t="s">
        <v>241</v>
      </c>
      <c r="C65" s="31" t="s">
        <v>252</v>
      </c>
      <c r="F65" s="31" t="s">
        <v>243</v>
      </c>
      <c r="G65" s="31" t="s">
        <v>18</v>
      </c>
      <c r="H65" s="31" t="s">
        <v>238</v>
      </c>
      <c r="I65" s="31" t="s">
        <v>77</v>
      </c>
      <c r="J65" s="31">
        <v>2040</v>
      </c>
      <c r="K65" s="31" t="s">
        <v>16</v>
      </c>
      <c r="L65" s="48">
        <v>0.24</v>
      </c>
      <c r="M65" s="80">
        <v>78</v>
      </c>
    </row>
    <row r="66" spans="2:13" x14ac:dyDescent="0.25">
      <c r="B66" s="31" t="s">
        <v>241</v>
      </c>
      <c r="C66" s="31" t="s">
        <v>252</v>
      </c>
      <c r="F66" s="31" t="s">
        <v>248</v>
      </c>
      <c r="G66" s="31" t="s">
        <v>18</v>
      </c>
      <c r="H66" s="31" t="s">
        <v>38</v>
      </c>
      <c r="I66" s="31" t="s">
        <v>78</v>
      </c>
      <c r="J66" s="31">
        <v>2050</v>
      </c>
      <c r="K66" s="31" t="s">
        <v>16</v>
      </c>
      <c r="L66" s="48">
        <v>0.33</v>
      </c>
      <c r="M66" s="80">
        <v>80</v>
      </c>
    </row>
    <row r="67" spans="2:13" x14ac:dyDescent="0.25">
      <c r="B67" s="31" t="s">
        <v>240</v>
      </c>
      <c r="C67" s="31" t="s">
        <v>252</v>
      </c>
      <c r="F67" s="31" t="s">
        <v>248</v>
      </c>
      <c r="G67" s="31" t="s">
        <v>18</v>
      </c>
      <c r="H67" s="31" t="s">
        <v>38</v>
      </c>
      <c r="I67" s="31" t="s">
        <v>78</v>
      </c>
      <c r="J67" s="31">
        <v>2030</v>
      </c>
      <c r="K67" s="31" t="s">
        <v>16</v>
      </c>
      <c r="L67" s="48">
        <v>0.85</v>
      </c>
      <c r="M67" s="80">
        <v>80</v>
      </c>
    </row>
    <row r="68" spans="2:13" x14ac:dyDescent="0.25">
      <c r="B68" s="31" t="s">
        <v>240</v>
      </c>
      <c r="C68" s="31" t="s">
        <v>252</v>
      </c>
      <c r="F68" s="31" t="s">
        <v>243</v>
      </c>
      <c r="G68" s="31" t="s">
        <v>18</v>
      </c>
      <c r="H68" s="31" t="s">
        <v>238</v>
      </c>
      <c r="I68" s="31" t="s">
        <v>77</v>
      </c>
      <c r="J68" s="31">
        <v>2040</v>
      </c>
      <c r="K68" s="31" t="s">
        <v>16</v>
      </c>
      <c r="L68" s="48">
        <v>0.55000000000000004</v>
      </c>
      <c r="M68" s="80">
        <v>78</v>
      </c>
    </row>
  </sheetData>
  <autoFilter ref="A1:N68" xr:uid="{00000000-0009-0000-0000-00000A000000}"/>
  <pageMargins left="0.7" right="0.7" top="0.78740157499999996" bottom="0.78740157499999996"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R33"/>
  <sheetViews>
    <sheetView topLeftCell="C1" workbookViewId="0">
      <selection activeCell="K9" sqref="K9"/>
    </sheetView>
  </sheetViews>
  <sheetFormatPr baseColWidth="10" defaultColWidth="11.42578125" defaultRowHeight="15" x14ac:dyDescent="0.25"/>
  <cols>
    <col min="1" max="4" width="11.42578125" style="31"/>
    <col min="5" max="5" width="17" style="31" bestFit="1" customWidth="1"/>
    <col min="6" max="6" width="11.42578125" style="31"/>
    <col min="7" max="7" width="17.28515625" style="31" bestFit="1" customWidth="1"/>
    <col min="8" max="8" width="31.7109375" style="31" bestFit="1" customWidth="1"/>
    <col min="9" max="9" width="11.42578125" style="31"/>
    <col min="10" max="10" width="12.42578125" style="31" bestFit="1" customWidth="1"/>
    <col min="11" max="11" width="5.42578125" style="31" bestFit="1" customWidth="1"/>
    <col min="12" max="12" width="11.42578125" style="31"/>
    <col min="13" max="15" width="11.42578125" style="45"/>
    <col min="16" max="16" width="11.42578125" style="31"/>
    <col min="17" max="17" width="21.42578125" style="31" customWidth="1"/>
    <col min="18" max="16384" width="11.42578125" style="31"/>
  </cols>
  <sheetData>
    <row r="1" spans="1:18" s="63" customFormat="1" x14ac:dyDescent="0.25">
      <c r="A1" s="63" t="s">
        <v>281</v>
      </c>
      <c r="B1" s="62" t="s">
        <v>276</v>
      </c>
      <c r="C1" s="62" t="s">
        <v>277</v>
      </c>
      <c r="D1" s="63" t="s">
        <v>0</v>
      </c>
      <c r="E1" s="62" t="s">
        <v>278</v>
      </c>
      <c r="F1" s="63" t="s">
        <v>7</v>
      </c>
      <c r="G1" s="63" t="s">
        <v>1</v>
      </c>
      <c r="H1" s="63" t="s">
        <v>3</v>
      </c>
      <c r="I1" s="63" t="s">
        <v>4</v>
      </c>
      <c r="J1" s="63" t="s">
        <v>285</v>
      </c>
      <c r="K1" s="63" t="s">
        <v>2</v>
      </c>
      <c r="L1" s="72" t="s">
        <v>286</v>
      </c>
      <c r="M1" s="73" t="s">
        <v>5</v>
      </c>
      <c r="N1" s="63" t="s">
        <v>6</v>
      </c>
    </row>
    <row r="2" spans="1:18" s="53" customFormat="1" x14ac:dyDescent="0.25">
      <c r="A2" s="53" t="s">
        <v>281</v>
      </c>
      <c r="B2" s="54" t="s">
        <v>276</v>
      </c>
      <c r="C2" s="54" t="s">
        <v>277</v>
      </c>
      <c r="D2" s="53" t="s">
        <v>0</v>
      </c>
      <c r="E2" s="54" t="s">
        <v>278</v>
      </c>
      <c r="F2" s="53" t="s">
        <v>160</v>
      </c>
      <c r="G2" s="53" t="s">
        <v>1</v>
      </c>
      <c r="H2" s="53" t="s">
        <v>3</v>
      </c>
      <c r="I2" s="53" t="s">
        <v>4</v>
      </c>
      <c r="K2" s="53" t="s">
        <v>2</v>
      </c>
      <c r="L2" s="53">
        <v>2017</v>
      </c>
      <c r="M2" s="57">
        <v>2020</v>
      </c>
      <c r="N2" s="57">
        <v>2030</v>
      </c>
      <c r="O2" s="57">
        <v>2040</v>
      </c>
      <c r="P2" s="53">
        <v>2050</v>
      </c>
      <c r="Q2" s="53" t="s">
        <v>5</v>
      </c>
      <c r="R2" s="53" t="s">
        <v>6</v>
      </c>
    </row>
    <row r="3" spans="1:18" x14ac:dyDescent="0.25">
      <c r="B3" s="31" t="s">
        <v>237</v>
      </c>
      <c r="C3" s="31" t="s">
        <v>395</v>
      </c>
      <c r="F3" s="31" t="s">
        <v>242</v>
      </c>
      <c r="G3" s="31" t="s">
        <v>18</v>
      </c>
      <c r="H3" s="31" t="s">
        <v>238</v>
      </c>
      <c r="I3" s="31" t="s">
        <v>77</v>
      </c>
      <c r="K3" s="31" t="s">
        <v>15</v>
      </c>
      <c r="L3" s="31" t="s">
        <v>266</v>
      </c>
      <c r="M3" s="31" t="s">
        <v>266</v>
      </c>
      <c r="N3" s="45">
        <v>8.4004159009464434</v>
      </c>
      <c r="O3" s="45">
        <v>7.9939441638038753</v>
      </c>
      <c r="P3" s="6">
        <v>8</v>
      </c>
      <c r="Q3" s="31" t="s">
        <v>239</v>
      </c>
      <c r="R3" s="31" t="s">
        <v>244</v>
      </c>
    </row>
    <row r="4" spans="1:18" x14ac:dyDescent="0.25">
      <c r="B4" s="31" t="s">
        <v>240</v>
      </c>
      <c r="C4" s="31" t="s">
        <v>395</v>
      </c>
      <c r="F4" s="31" t="s">
        <v>242</v>
      </c>
      <c r="G4" s="31" t="s">
        <v>18</v>
      </c>
      <c r="H4" s="31" t="s">
        <v>238</v>
      </c>
      <c r="I4" s="31" t="s">
        <v>77</v>
      </c>
      <c r="K4" s="31" t="s">
        <v>15</v>
      </c>
      <c r="L4" s="31" t="s">
        <v>266</v>
      </c>
      <c r="M4" s="31" t="s">
        <v>266</v>
      </c>
      <c r="N4" s="45">
        <v>5.8013726843831712</v>
      </c>
      <c r="O4" s="45">
        <v>5.8013726843831712</v>
      </c>
      <c r="P4" s="74">
        <v>5.8013726843831712</v>
      </c>
      <c r="Q4" s="31" t="s">
        <v>239</v>
      </c>
      <c r="R4" s="31" t="s">
        <v>244</v>
      </c>
    </row>
    <row r="5" spans="1:18" x14ac:dyDescent="0.25">
      <c r="B5" s="31" t="s">
        <v>241</v>
      </c>
      <c r="C5" s="31" t="s">
        <v>395</v>
      </c>
      <c r="F5" s="31" t="s">
        <v>242</v>
      </c>
      <c r="G5" s="31" t="s">
        <v>18</v>
      </c>
      <c r="H5" s="31" t="s">
        <v>238</v>
      </c>
      <c r="I5" s="31" t="s">
        <v>77</v>
      </c>
      <c r="K5" s="31" t="s">
        <v>15</v>
      </c>
      <c r="L5" s="31" t="s">
        <v>266</v>
      </c>
      <c r="M5" s="31" t="s">
        <v>266</v>
      </c>
      <c r="N5" s="45">
        <v>2.1253464724287157</v>
      </c>
      <c r="O5" s="45">
        <v>2.1986342818228093</v>
      </c>
      <c r="P5" s="74">
        <v>2.1986342818228093</v>
      </c>
      <c r="Q5" s="31" t="s">
        <v>239</v>
      </c>
      <c r="R5" s="31" t="s">
        <v>244</v>
      </c>
    </row>
    <row r="6" spans="1:18" x14ac:dyDescent="0.25">
      <c r="B6" s="31" t="s">
        <v>237</v>
      </c>
      <c r="C6" s="31" t="s">
        <v>395</v>
      </c>
      <c r="F6" s="31" t="s">
        <v>243</v>
      </c>
      <c r="G6" s="31" t="s">
        <v>18</v>
      </c>
      <c r="H6" s="31" t="s">
        <v>238</v>
      </c>
      <c r="I6" s="31" t="s">
        <v>78</v>
      </c>
      <c r="K6" s="31" t="s">
        <v>15</v>
      </c>
      <c r="L6" s="31" t="s">
        <v>266</v>
      </c>
      <c r="M6" s="31" t="s">
        <v>266</v>
      </c>
      <c r="N6" s="45">
        <v>11.932284637459176</v>
      </c>
      <c r="O6" s="45">
        <v>18.689120516502321</v>
      </c>
      <c r="P6" s="6">
        <v>20</v>
      </c>
      <c r="Q6" s="31" t="s">
        <v>253</v>
      </c>
      <c r="R6" s="31" t="s">
        <v>245</v>
      </c>
    </row>
    <row r="7" spans="1:18" x14ac:dyDescent="0.25">
      <c r="B7" s="31" t="s">
        <v>240</v>
      </c>
      <c r="C7" s="31" t="s">
        <v>395</v>
      </c>
      <c r="F7" s="31" t="s">
        <v>243</v>
      </c>
      <c r="G7" s="31" t="s">
        <v>18</v>
      </c>
      <c r="H7" s="31" t="s">
        <v>238</v>
      </c>
      <c r="I7" s="31" t="s">
        <v>78</v>
      </c>
      <c r="K7" s="31" t="s">
        <v>15</v>
      </c>
      <c r="L7" s="31" t="s">
        <v>266</v>
      </c>
      <c r="M7" s="31" t="s">
        <v>266</v>
      </c>
      <c r="N7" s="45">
        <v>6.6479988352478099</v>
      </c>
      <c r="O7" s="45">
        <v>10.259257461802177</v>
      </c>
      <c r="P7" s="6">
        <v>11</v>
      </c>
      <c r="Q7" s="31" t="s">
        <v>239</v>
      </c>
      <c r="R7" s="31" t="s">
        <v>245</v>
      </c>
    </row>
    <row r="8" spans="1:18" x14ac:dyDescent="0.25">
      <c r="B8" s="31" t="s">
        <v>241</v>
      </c>
      <c r="C8" s="31" t="s">
        <v>395</v>
      </c>
      <c r="F8" s="31" t="s">
        <v>243</v>
      </c>
      <c r="G8" s="31" t="s">
        <v>18</v>
      </c>
      <c r="H8" s="31" t="s">
        <v>238</v>
      </c>
      <c r="I8" s="31" t="s">
        <v>78</v>
      </c>
      <c r="K8" s="31" t="s">
        <v>15</v>
      </c>
      <c r="L8" s="31" t="s">
        <v>266</v>
      </c>
      <c r="M8" s="31" t="s">
        <v>266</v>
      </c>
      <c r="N8" s="45">
        <v>3.849225489350439</v>
      </c>
      <c r="O8" s="45">
        <v>4.4713225381343484</v>
      </c>
      <c r="P8" s="6">
        <v>5</v>
      </c>
      <c r="Q8" s="31" t="s">
        <v>253</v>
      </c>
      <c r="R8" s="31" t="s">
        <v>245</v>
      </c>
    </row>
    <row r="9" spans="1:18" x14ac:dyDescent="0.25">
      <c r="B9" s="31" t="s">
        <v>246</v>
      </c>
      <c r="C9" s="31" t="s">
        <v>395</v>
      </c>
      <c r="E9" s="31" t="s">
        <v>247</v>
      </c>
      <c r="F9" s="31" t="s">
        <v>248</v>
      </c>
      <c r="G9" s="31" t="s">
        <v>18</v>
      </c>
      <c r="H9" s="31" t="s">
        <v>38</v>
      </c>
      <c r="I9" s="31" t="s">
        <v>161</v>
      </c>
      <c r="K9" s="31" t="s">
        <v>15</v>
      </c>
      <c r="L9" s="31" t="s">
        <v>266</v>
      </c>
      <c r="M9" s="45">
        <v>16.025549999999999</v>
      </c>
      <c r="N9" s="45">
        <v>17.509397222222223</v>
      </c>
      <c r="O9" s="45">
        <v>18.993244444444446</v>
      </c>
      <c r="P9" s="6">
        <v>21</v>
      </c>
      <c r="Q9" s="31" t="s">
        <v>437</v>
      </c>
      <c r="R9" s="31" t="s">
        <v>251</v>
      </c>
    </row>
    <row r="10" spans="1:18" x14ac:dyDescent="0.25">
      <c r="B10" s="31" t="s">
        <v>240</v>
      </c>
      <c r="C10" s="31" t="s">
        <v>395</v>
      </c>
      <c r="E10" s="31" t="s">
        <v>247</v>
      </c>
      <c r="F10" s="31" t="s">
        <v>248</v>
      </c>
      <c r="G10" s="31" t="s">
        <v>18</v>
      </c>
      <c r="H10" s="31" t="s">
        <v>38</v>
      </c>
      <c r="I10" s="31" t="s">
        <v>161</v>
      </c>
      <c r="K10" s="31" t="s">
        <v>15</v>
      </c>
      <c r="L10" s="31" t="s">
        <v>266</v>
      </c>
      <c r="M10" s="45">
        <v>13.651394444444442</v>
      </c>
      <c r="N10" s="45">
        <v>13.948163888888889</v>
      </c>
      <c r="O10" s="45">
        <v>13.651394444444442</v>
      </c>
      <c r="P10" s="6">
        <v>15</v>
      </c>
      <c r="Q10" s="31" t="s">
        <v>437</v>
      </c>
      <c r="R10" s="31" t="s">
        <v>251</v>
      </c>
    </row>
    <row r="11" spans="1:18" x14ac:dyDescent="0.25">
      <c r="B11" s="31" t="s">
        <v>249</v>
      </c>
      <c r="C11" s="31" t="s">
        <v>395</v>
      </c>
      <c r="E11" s="31" t="s">
        <v>247</v>
      </c>
      <c r="F11" s="31" t="s">
        <v>248</v>
      </c>
      <c r="G11" s="31" t="s">
        <v>18</v>
      </c>
      <c r="H11" s="31" t="s">
        <v>38</v>
      </c>
      <c r="I11" s="31" t="s">
        <v>161</v>
      </c>
      <c r="K11" s="31" t="s">
        <v>15</v>
      </c>
      <c r="L11" s="31" t="s">
        <v>266</v>
      </c>
      <c r="M11" s="45">
        <v>5.0450805555555558</v>
      </c>
      <c r="N11" s="45">
        <v>5.6386194444444451</v>
      </c>
      <c r="O11" s="45">
        <v>6.2321583333333344</v>
      </c>
      <c r="P11" s="6">
        <v>7</v>
      </c>
      <c r="Q11" s="31" t="s">
        <v>437</v>
      </c>
      <c r="R11" s="31" t="s">
        <v>251</v>
      </c>
    </row>
    <row r="12" spans="1:18" x14ac:dyDescent="0.25">
      <c r="B12" s="31" t="s">
        <v>240</v>
      </c>
      <c r="C12" s="31" t="s">
        <v>407</v>
      </c>
      <c r="F12" s="31" t="s">
        <v>243</v>
      </c>
      <c r="G12" s="31" t="s">
        <v>18</v>
      </c>
      <c r="H12" s="31" t="s">
        <v>238</v>
      </c>
      <c r="I12" s="31" t="s">
        <v>77</v>
      </c>
      <c r="K12" s="31" t="s">
        <v>16</v>
      </c>
      <c r="L12" s="31" t="s">
        <v>266</v>
      </c>
      <c r="M12" s="31" t="s">
        <v>266</v>
      </c>
      <c r="N12" s="31" t="s">
        <v>266</v>
      </c>
      <c r="O12" s="48">
        <v>0.55000000000000004</v>
      </c>
      <c r="P12" s="31" t="s">
        <v>266</v>
      </c>
      <c r="Q12" s="31" t="s">
        <v>253</v>
      </c>
      <c r="R12" s="31" t="s">
        <v>252</v>
      </c>
    </row>
    <row r="13" spans="1:18" x14ac:dyDescent="0.25">
      <c r="B13" s="31" t="s">
        <v>241</v>
      </c>
      <c r="C13" s="31" t="s">
        <v>407</v>
      </c>
      <c r="F13" s="31" t="s">
        <v>243</v>
      </c>
      <c r="G13" s="31" t="s">
        <v>18</v>
      </c>
      <c r="H13" s="31" t="s">
        <v>238</v>
      </c>
      <c r="I13" s="31" t="s">
        <v>77</v>
      </c>
      <c r="K13" s="31" t="s">
        <v>16</v>
      </c>
      <c r="L13" s="31" t="s">
        <v>266</v>
      </c>
      <c r="M13" s="31" t="s">
        <v>266</v>
      </c>
      <c r="N13" s="31" t="s">
        <v>266</v>
      </c>
      <c r="O13" s="48">
        <v>0.24</v>
      </c>
      <c r="P13" s="31" t="s">
        <v>266</v>
      </c>
      <c r="Q13" s="31" t="s">
        <v>253</v>
      </c>
      <c r="R13" s="31" t="s">
        <v>252</v>
      </c>
    </row>
    <row r="14" spans="1:18" x14ac:dyDescent="0.25">
      <c r="B14" s="31" t="s">
        <v>240</v>
      </c>
      <c r="C14" s="31" t="s">
        <v>407</v>
      </c>
      <c r="F14" s="31" t="s">
        <v>248</v>
      </c>
      <c r="G14" s="31" t="s">
        <v>18</v>
      </c>
      <c r="H14" s="31" t="s">
        <v>38</v>
      </c>
      <c r="I14" s="31" t="s">
        <v>78</v>
      </c>
      <c r="K14" s="31" t="s">
        <v>16</v>
      </c>
      <c r="L14" s="31" t="s">
        <v>266</v>
      </c>
      <c r="M14" s="31" t="s">
        <v>266</v>
      </c>
      <c r="N14" s="48">
        <v>0.85</v>
      </c>
      <c r="O14" s="31" t="s">
        <v>266</v>
      </c>
      <c r="P14" s="31" t="s">
        <v>266</v>
      </c>
      <c r="Q14" s="31" t="s">
        <v>437</v>
      </c>
      <c r="R14" s="31" t="s">
        <v>252</v>
      </c>
    </row>
    <row r="15" spans="1:18" x14ac:dyDescent="0.25">
      <c r="B15" s="31" t="s">
        <v>241</v>
      </c>
      <c r="C15" s="31" t="s">
        <v>407</v>
      </c>
      <c r="F15" s="31" t="s">
        <v>248</v>
      </c>
      <c r="G15" s="31" t="s">
        <v>18</v>
      </c>
      <c r="H15" s="31" t="s">
        <v>38</v>
      </c>
      <c r="I15" s="31" t="s">
        <v>78</v>
      </c>
      <c r="K15" s="31" t="s">
        <v>16</v>
      </c>
      <c r="L15" s="31" t="s">
        <v>266</v>
      </c>
      <c r="M15" s="31" t="s">
        <v>266</v>
      </c>
      <c r="N15" s="31" t="s">
        <v>266</v>
      </c>
      <c r="O15" s="31" t="s">
        <v>266</v>
      </c>
      <c r="P15" s="48">
        <v>0.33</v>
      </c>
      <c r="Q15" s="31" t="s">
        <v>437</v>
      </c>
      <c r="R15" s="31" t="s">
        <v>252</v>
      </c>
    </row>
    <row r="16" spans="1:18" x14ac:dyDescent="0.25">
      <c r="B16" s="31" t="s">
        <v>254</v>
      </c>
      <c r="C16" s="31" t="s">
        <v>395</v>
      </c>
      <c r="E16" s="31" t="s">
        <v>255</v>
      </c>
      <c r="F16" s="31" t="s">
        <v>260</v>
      </c>
      <c r="G16" s="31" t="s">
        <v>18</v>
      </c>
      <c r="H16" s="31" t="s">
        <v>38</v>
      </c>
      <c r="I16" s="31" t="s">
        <v>77</v>
      </c>
      <c r="K16" s="31" t="s">
        <v>15</v>
      </c>
      <c r="L16" s="45">
        <v>2.2970085470085468</v>
      </c>
      <c r="M16" s="31" t="s">
        <v>266</v>
      </c>
      <c r="N16" s="31" t="s">
        <v>266</v>
      </c>
      <c r="O16" s="31" t="s">
        <v>266</v>
      </c>
      <c r="P16" s="31" t="s">
        <v>266</v>
      </c>
      <c r="Q16" s="46" t="s">
        <v>257</v>
      </c>
      <c r="R16" s="31" t="s">
        <v>259</v>
      </c>
    </row>
    <row r="17" spans="2:18" x14ac:dyDescent="0.25">
      <c r="B17" s="31" t="s">
        <v>254</v>
      </c>
      <c r="C17" s="31" t="s">
        <v>395</v>
      </c>
      <c r="E17" s="31" t="s">
        <v>256</v>
      </c>
      <c r="F17" s="31" t="s">
        <v>260</v>
      </c>
      <c r="G17" s="31" t="s">
        <v>18</v>
      </c>
      <c r="H17" s="31" t="s">
        <v>38</v>
      </c>
      <c r="I17" s="31" t="s">
        <v>78</v>
      </c>
      <c r="K17" s="31" t="s">
        <v>15</v>
      </c>
      <c r="L17" s="45">
        <v>10.844017094017092</v>
      </c>
      <c r="M17" s="31" t="s">
        <v>266</v>
      </c>
      <c r="N17" s="31" t="s">
        <v>266</v>
      </c>
      <c r="O17" s="31" t="s">
        <v>266</v>
      </c>
      <c r="P17" s="31" t="s">
        <v>266</v>
      </c>
      <c r="Q17" s="46" t="s">
        <v>257</v>
      </c>
    </row>
    <row r="18" spans="2:18" x14ac:dyDescent="0.25">
      <c r="B18" s="31" t="s">
        <v>254</v>
      </c>
      <c r="C18" s="31" t="s">
        <v>395</v>
      </c>
      <c r="E18" s="31" t="s">
        <v>261</v>
      </c>
      <c r="F18" s="31" t="s">
        <v>260</v>
      </c>
      <c r="G18" s="31" t="s">
        <v>18</v>
      </c>
      <c r="H18" s="31" t="s">
        <v>38</v>
      </c>
      <c r="I18" s="31" t="s">
        <v>200</v>
      </c>
      <c r="K18" s="31" t="s">
        <v>15</v>
      </c>
      <c r="L18" s="45">
        <v>4.1666666666666661</v>
      </c>
      <c r="M18" s="31" t="s">
        <v>266</v>
      </c>
      <c r="N18" s="31" t="s">
        <v>266</v>
      </c>
      <c r="O18" s="31" t="s">
        <v>266</v>
      </c>
      <c r="P18" s="31" t="s">
        <v>266</v>
      </c>
      <c r="Q18" s="46" t="s">
        <v>257</v>
      </c>
    </row>
    <row r="19" spans="2:18" x14ac:dyDescent="0.25">
      <c r="B19" s="31" t="s">
        <v>254</v>
      </c>
      <c r="C19" s="31" t="s">
        <v>395</v>
      </c>
      <c r="E19" s="31" t="s">
        <v>261</v>
      </c>
      <c r="F19" s="31" t="s">
        <v>260</v>
      </c>
      <c r="G19" s="31" t="s">
        <v>18</v>
      </c>
      <c r="H19" s="31" t="s">
        <v>38</v>
      </c>
      <c r="I19" s="31" t="s">
        <v>200</v>
      </c>
      <c r="K19" s="31" t="s">
        <v>15</v>
      </c>
      <c r="L19" s="45">
        <v>7.2115384615384608</v>
      </c>
      <c r="M19" s="31" t="s">
        <v>266</v>
      </c>
      <c r="N19" s="31" t="s">
        <v>266</v>
      </c>
      <c r="O19" s="31" t="s">
        <v>266</v>
      </c>
      <c r="P19" s="31" t="s">
        <v>266</v>
      </c>
      <c r="Q19" s="46" t="s">
        <v>257</v>
      </c>
    </row>
    <row r="20" spans="2:18" x14ac:dyDescent="0.25">
      <c r="B20" s="31" t="s">
        <v>254</v>
      </c>
      <c r="C20" s="31" t="s">
        <v>395</v>
      </c>
      <c r="E20" s="31" t="s">
        <v>255</v>
      </c>
      <c r="F20" s="31" t="s">
        <v>260</v>
      </c>
      <c r="G20" s="31" t="s">
        <v>18</v>
      </c>
      <c r="H20" s="31" t="s">
        <v>85</v>
      </c>
      <c r="I20" s="31" t="s">
        <v>258</v>
      </c>
      <c r="K20" s="31" t="s">
        <v>15</v>
      </c>
      <c r="L20" s="45">
        <v>-0.53418803418803407</v>
      </c>
      <c r="M20" s="31" t="s">
        <v>266</v>
      </c>
      <c r="N20" s="31" t="s">
        <v>266</v>
      </c>
      <c r="O20" s="31" t="s">
        <v>266</v>
      </c>
      <c r="P20" s="31" t="s">
        <v>266</v>
      </c>
      <c r="Q20" s="46" t="s">
        <v>257</v>
      </c>
    </row>
    <row r="21" spans="2:18" x14ac:dyDescent="0.25">
      <c r="B21" s="31" t="s">
        <v>254</v>
      </c>
      <c r="C21" s="31" t="s">
        <v>395</v>
      </c>
      <c r="E21" s="31" t="s">
        <v>256</v>
      </c>
      <c r="F21" s="31" t="s">
        <v>260</v>
      </c>
      <c r="G21" s="31" t="s">
        <v>18</v>
      </c>
      <c r="H21" s="31" t="s">
        <v>85</v>
      </c>
      <c r="I21" s="31" t="s">
        <v>161</v>
      </c>
      <c r="K21" s="31" t="s">
        <v>15</v>
      </c>
      <c r="L21" s="45">
        <v>16.506410256410255</v>
      </c>
      <c r="M21" s="31" t="s">
        <v>266</v>
      </c>
      <c r="N21" s="31" t="s">
        <v>266</v>
      </c>
      <c r="O21" s="31" t="s">
        <v>266</v>
      </c>
      <c r="P21" s="31" t="s">
        <v>266</v>
      </c>
      <c r="Q21" s="46" t="s">
        <v>257</v>
      </c>
    </row>
    <row r="22" spans="2:18" x14ac:dyDescent="0.25">
      <c r="B22" s="31" t="s">
        <v>240</v>
      </c>
      <c r="C22" s="31" t="s">
        <v>395</v>
      </c>
      <c r="F22" s="31" t="s">
        <v>274</v>
      </c>
      <c r="G22" s="31" t="s">
        <v>18</v>
      </c>
      <c r="H22" s="31" t="s">
        <v>238</v>
      </c>
      <c r="I22" s="31" t="s">
        <v>77</v>
      </c>
      <c r="K22" s="31" t="s">
        <v>15</v>
      </c>
      <c r="L22" s="31" t="s">
        <v>266</v>
      </c>
      <c r="M22" s="31" t="s">
        <v>266</v>
      </c>
      <c r="N22" s="31" t="s">
        <v>266</v>
      </c>
      <c r="O22" s="31" t="s">
        <v>266</v>
      </c>
      <c r="P22" s="8">
        <v>3.5</v>
      </c>
      <c r="Q22" s="31" t="s">
        <v>270</v>
      </c>
      <c r="R22" s="31" t="s">
        <v>244</v>
      </c>
    </row>
    <row r="23" spans="2:18" x14ac:dyDescent="0.25">
      <c r="B23" s="31" t="s">
        <v>241</v>
      </c>
      <c r="C23" s="31" t="s">
        <v>395</v>
      </c>
      <c r="F23" s="31" t="s">
        <v>274</v>
      </c>
      <c r="G23" s="31" t="s">
        <v>18</v>
      </c>
      <c r="H23" s="31" t="s">
        <v>238</v>
      </c>
      <c r="I23" s="31" t="s">
        <v>77</v>
      </c>
      <c r="K23" s="31" t="s">
        <v>15</v>
      </c>
      <c r="L23" s="31" t="s">
        <v>266</v>
      </c>
      <c r="M23" s="31" t="s">
        <v>266</v>
      </c>
      <c r="N23" s="31" t="s">
        <v>266</v>
      </c>
      <c r="O23" s="31" t="s">
        <v>266</v>
      </c>
      <c r="P23" s="8">
        <v>1</v>
      </c>
      <c r="Q23" s="31" t="s">
        <v>270</v>
      </c>
      <c r="R23" s="31" t="s">
        <v>244</v>
      </c>
    </row>
    <row r="24" spans="2:18" x14ac:dyDescent="0.25">
      <c r="B24" s="31" t="s">
        <v>240</v>
      </c>
      <c r="C24" s="31" t="s">
        <v>395</v>
      </c>
      <c r="F24" s="31" t="s">
        <v>274</v>
      </c>
      <c r="G24" s="31" t="s">
        <v>18</v>
      </c>
      <c r="H24" s="31" t="s">
        <v>238</v>
      </c>
      <c r="I24" s="31" t="s">
        <v>78</v>
      </c>
      <c r="K24" s="31" t="s">
        <v>15</v>
      </c>
      <c r="L24" s="31" t="s">
        <v>266</v>
      </c>
      <c r="M24" s="31" t="s">
        <v>266</v>
      </c>
      <c r="N24" s="31" t="s">
        <v>266</v>
      </c>
      <c r="O24" s="31" t="s">
        <v>266</v>
      </c>
      <c r="P24" s="8">
        <v>10.7</v>
      </c>
      <c r="Q24" s="31" t="s">
        <v>270</v>
      </c>
      <c r="R24" s="31" t="s">
        <v>245</v>
      </c>
    </row>
    <row r="25" spans="2:18" x14ac:dyDescent="0.25">
      <c r="B25" s="31" t="s">
        <v>263</v>
      </c>
      <c r="C25" s="31" t="s">
        <v>391</v>
      </c>
      <c r="E25" s="31" t="s">
        <v>264</v>
      </c>
      <c r="F25" s="31" t="s">
        <v>265</v>
      </c>
      <c r="G25" s="31" t="s">
        <v>262</v>
      </c>
      <c r="H25" s="31" t="s">
        <v>238</v>
      </c>
      <c r="I25" s="31" t="s">
        <v>77</v>
      </c>
      <c r="K25" s="31" t="s">
        <v>273</v>
      </c>
      <c r="L25" s="31" t="s">
        <v>266</v>
      </c>
      <c r="M25" s="31" t="s">
        <v>266</v>
      </c>
      <c r="N25" s="49">
        <v>27</v>
      </c>
      <c r="O25" s="27">
        <v>40</v>
      </c>
      <c r="P25" s="6">
        <v>50</v>
      </c>
      <c r="Q25" s="31" t="s">
        <v>239</v>
      </c>
    </row>
    <row r="26" spans="2:18" x14ac:dyDescent="0.25">
      <c r="B26" s="31" t="s">
        <v>263</v>
      </c>
      <c r="C26" s="31" t="s">
        <v>391</v>
      </c>
      <c r="E26" s="31" t="s">
        <v>264</v>
      </c>
      <c r="F26" s="31" t="s">
        <v>242</v>
      </c>
      <c r="G26" s="31" t="s">
        <v>262</v>
      </c>
      <c r="H26" s="31" t="s">
        <v>238</v>
      </c>
      <c r="I26" s="31" t="s">
        <v>78</v>
      </c>
      <c r="K26" s="31" t="s">
        <v>273</v>
      </c>
      <c r="L26" s="31" t="s">
        <v>266</v>
      </c>
      <c r="M26" s="31" t="s">
        <v>266</v>
      </c>
      <c r="N26" s="50">
        <v>100</v>
      </c>
      <c r="O26" s="27">
        <v>140</v>
      </c>
      <c r="P26" s="6">
        <v>200</v>
      </c>
      <c r="Q26" s="31" t="s">
        <v>239</v>
      </c>
    </row>
    <row r="27" spans="2:18" x14ac:dyDescent="0.25">
      <c r="B27" s="31" t="s">
        <v>263</v>
      </c>
      <c r="C27" s="31" t="s">
        <v>391</v>
      </c>
      <c r="E27" s="31" t="s">
        <v>264</v>
      </c>
      <c r="F27" s="31" t="s">
        <v>275</v>
      </c>
      <c r="G27" s="31" t="s">
        <v>262</v>
      </c>
      <c r="H27" s="31" t="s">
        <v>238</v>
      </c>
      <c r="I27" s="31" t="s">
        <v>77</v>
      </c>
      <c r="K27" s="31" t="s">
        <v>273</v>
      </c>
      <c r="L27" s="31" t="s">
        <v>266</v>
      </c>
      <c r="M27" s="51">
        <v>18</v>
      </c>
      <c r="N27" s="31" t="s">
        <v>266</v>
      </c>
      <c r="O27" s="31" t="s">
        <v>266</v>
      </c>
      <c r="P27" s="31" t="s">
        <v>266</v>
      </c>
      <c r="Q27" s="31" t="s">
        <v>269</v>
      </c>
    </row>
    <row r="28" spans="2:18" x14ac:dyDescent="0.25">
      <c r="B28" s="31" t="s">
        <v>263</v>
      </c>
      <c r="C28" s="31" t="s">
        <v>391</v>
      </c>
      <c r="E28" s="31" t="s">
        <v>264</v>
      </c>
      <c r="F28" s="31" t="s">
        <v>393</v>
      </c>
      <c r="G28" s="31" t="s">
        <v>262</v>
      </c>
      <c r="H28" s="31" t="s">
        <v>38</v>
      </c>
      <c r="I28" s="31" t="s">
        <v>78</v>
      </c>
      <c r="K28" s="31" t="s">
        <v>273</v>
      </c>
      <c r="L28" s="31" t="s">
        <v>266</v>
      </c>
      <c r="M28" s="45" t="s">
        <v>266</v>
      </c>
      <c r="N28" s="45" t="s">
        <v>266</v>
      </c>
      <c r="O28" s="45" t="s">
        <v>266</v>
      </c>
      <c r="P28" s="31">
        <v>240</v>
      </c>
      <c r="Q28" s="31" t="s">
        <v>393</v>
      </c>
      <c r="R28" s="31" t="s">
        <v>394</v>
      </c>
    </row>
    <row r="29" spans="2:18" x14ac:dyDescent="0.25">
      <c r="B29" s="49" t="s">
        <v>406</v>
      </c>
      <c r="C29" s="31" t="s">
        <v>395</v>
      </c>
      <c r="E29" s="31" t="s">
        <v>404</v>
      </c>
      <c r="F29" s="31" t="s">
        <v>397</v>
      </c>
      <c r="G29" s="31" t="s">
        <v>18</v>
      </c>
      <c r="H29" s="31" t="s">
        <v>38</v>
      </c>
      <c r="I29" s="31" t="s">
        <v>398</v>
      </c>
      <c r="K29" s="31" t="s">
        <v>15</v>
      </c>
      <c r="L29" s="31">
        <v>0.5</v>
      </c>
      <c r="M29" s="45">
        <v>0.56609051511651609</v>
      </c>
      <c r="N29" s="75">
        <v>0.72374967674434387</v>
      </c>
      <c r="O29" s="75">
        <v>0.88140883837217177</v>
      </c>
      <c r="P29" s="75">
        <v>1.0390679999999999</v>
      </c>
      <c r="Q29" s="31" t="s">
        <v>405</v>
      </c>
    </row>
    <row r="30" spans="2:18" x14ac:dyDescent="0.25">
      <c r="B30" s="49" t="s">
        <v>403</v>
      </c>
      <c r="C30" s="31" t="s">
        <v>395</v>
      </c>
      <c r="E30" s="31" t="s">
        <v>404</v>
      </c>
      <c r="F30" s="31" t="s">
        <v>397</v>
      </c>
      <c r="G30" s="31" t="s">
        <v>18</v>
      </c>
      <c r="H30" s="31" t="s">
        <v>38</v>
      </c>
      <c r="I30" s="31" t="s">
        <v>398</v>
      </c>
      <c r="K30" s="31" t="s">
        <v>15</v>
      </c>
      <c r="L30" s="31">
        <v>4.9000000000000004</v>
      </c>
      <c r="M30" s="45">
        <v>5.5745186129794604</v>
      </c>
      <c r="N30" s="75">
        <v>5.0633298790689869</v>
      </c>
      <c r="O30" s="75">
        <v>4.7521364015416632</v>
      </c>
      <c r="P30" s="75">
        <v>4.4852234458436229</v>
      </c>
      <c r="Q30" s="31" t="s">
        <v>405</v>
      </c>
    </row>
    <row r="31" spans="2:18" x14ac:dyDescent="0.25">
      <c r="B31" s="31" t="s">
        <v>254</v>
      </c>
      <c r="C31" s="31" t="s">
        <v>395</v>
      </c>
      <c r="E31" s="31" t="s">
        <v>255</v>
      </c>
      <c r="F31" s="31" t="s">
        <v>397</v>
      </c>
      <c r="G31" s="31" t="s">
        <v>18</v>
      </c>
      <c r="H31" s="31" t="s">
        <v>38</v>
      </c>
      <c r="I31" s="31" t="s">
        <v>398</v>
      </c>
      <c r="K31" s="31" t="s">
        <v>15</v>
      </c>
      <c r="L31" s="45">
        <v>3.2051282051282048</v>
      </c>
      <c r="M31" s="31" t="s">
        <v>266</v>
      </c>
      <c r="N31" s="31" t="s">
        <v>266</v>
      </c>
      <c r="O31" s="31" t="s">
        <v>266</v>
      </c>
      <c r="P31" s="31">
        <v>3.2</v>
      </c>
      <c r="Q31" s="46" t="s">
        <v>397</v>
      </c>
    </row>
    <row r="32" spans="2:18" x14ac:dyDescent="0.25">
      <c r="B32" s="31" t="s">
        <v>254</v>
      </c>
      <c r="C32" s="31" t="s">
        <v>395</v>
      </c>
      <c r="E32" s="31" t="s">
        <v>256</v>
      </c>
      <c r="F32" s="31" t="s">
        <v>397</v>
      </c>
      <c r="G32" s="31" t="s">
        <v>18</v>
      </c>
      <c r="H32" s="31" t="s">
        <v>38</v>
      </c>
      <c r="I32" s="31" t="s">
        <v>398</v>
      </c>
      <c r="K32" s="31" t="s">
        <v>15</v>
      </c>
      <c r="L32" s="45">
        <v>13.62179487179487</v>
      </c>
      <c r="M32" s="31" t="s">
        <v>266</v>
      </c>
      <c r="N32" s="31" t="s">
        <v>266</v>
      </c>
      <c r="O32" s="31" t="s">
        <v>266</v>
      </c>
      <c r="P32" s="31">
        <v>16.7</v>
      </c>
      <c r="Q32" s="46" t="s">
        <v>397</v>
      </c>
    </row>
    <row r="33" spans="2:18" x14ac:dyDescent="0.25">
      <c r="B33" s="31" t="s">
        <v>59</v>
      </c>
      <c r="C33" s="31" t="s">
        <v>395</v>
      </c>
      <c r="E33" s="31" t="s">
        <v>396</v>
      </c>
      <c r="F33" s="31" t="s">
        <v>397</v>
      </c>
      <c r="G33" s="31" t="s">
        <v>18</v>
      </c>
      <c r="H33" s="31" t="s">
        <v>38</v>
      </c>
      <c r="I33" s="31" t="s">
        <v>398</v>
      </c>
      <c r="K33" s="31" t="s">
        <v>15</v>
      </c>
      <c r="L33" s="45">
        <v>15</v>
      </c>
      <c r="M33" s="31" t="s">
        <v>266</v>
      </c>
      <c r="N33" s="31" t="s">
        <v>266</v>
      </c>
      <c r="O33" s="31" t="s">
        <v>266</v>
      </c>
      <c r="P33" s="31">
        <v>13.9</v>
      </c>
      <c r="Q33" s="46" t="s">
        <v>397</v>
      </c>
      <c r="R33" s="31" t="s">
        <v>399</v>
      </c>
    </row>
  </sheetData>
  <pageMargins left="0.7" right="0.7" top="0.78740157499999996" bottom="0.78740157499999996"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theme="6" tint="0.39997558519241921"/>
  </sheetPr>
  <dimension ref="A1:O161"/>
  <sheetViews>
    <sheetView topLeftCell="B136" workbookViewId="0">
      <selection activeCell="K150" sqref="K150:K161"/>
    </sheetView>
  </sheetViews>
  <sheetFormatPr baseColWidth="10" defaultColWidth="13.5703125" defaultRowHeight="15" x14ac:dyDescent="0.25"/>
  <cols>
    <col min="1" max="12" width="13.5703125" style="31"/>
    <col min="13" max="13" width="13.5703125" style="32" customWidth="1"/>
    <col min="14" max="16384" width="13.5703125" style="31"/>
  </cols>
  <sheetData>
    <row r="1" spans="1:15" s="63" customFormat="1" x14ac:dyDescent="0.25">
      <c r="A1" s="63" t="s">
        <v>281</v>
      </c>
      <c r="B1" s="62" t="s">
        <v>276</v>
      </c>
      <c r="C1" s="62" t="s">
        <v>277</v>
      </c>
      <c r="D1" s="53" t="s">
        <v>0</v>
      </c>
      <c r="E1" s="62" t="s">
        <v>278</v>
      </c>
      <c r="F1" s="63" t="s">
        <v>160</v>
      </c>
      <c r="G1" s="63" t="s">
        <v>1</v>
      </c>
      <c r="H1" s="63" t="s">
        <v>3</v>
      </c>
      <c r="I1" s="63" t="s">
        <v>4</v>
      </c>
      <c r="J1" s="63" t="s">
        <v>285</v>
      </c>
      <c r="K1" s="63" t="s">
        <v>2</v>
      </c>
      <c r="L1" s="72" t="s">
        <v>286</v>
      </c>
      <c r="M1" s="73" t="s">
        <v>5</v>
      </c>
      <c r="N1" s="63" t="s">
        <v>6</v>
      </c>
    </row>
    <row r="2" spans="1:15" x14ac:dyDescent="0.25">
      <c r="B2" s="31" t="s">
        <v>279</v>
      </c>
      <c r="C2" s="31" t="s">
        <v>408</v>
      </c>
      <c r="E2" s="31" t="s">
        <v>409</v>
      </c>
      <c r="F2" s="31" t="s">
        <v>164</v>
      </c>
      <c r="G2" s="31" t="s">
        <v>25</v>
      </c>
      <c r="H2" s="31" t="s">
        <v>159</v>
      </c>
      <c r="I2" s="31" t="s">
        <v>152</v>
      </c>
      <c r="J2" s="31">
        <v>2020</v>
      </c>
      <c r="K2" s="31" t="s">
        <v>163</v>
      </c>
      <c r="L2" s="27">
        <v>324.29092000000003</v>
      </c>
      <c r="M2" s="31" t="s">
        <v>164</v>
      </c>
      <c r="O2" s="27"/>
    </row>
    <row r="3" spans="1:15" x14ac:dyDescent="0.25">
      <c r="B3" s="31" t="s">
        <v>279</v>
      </c>
      <c r="C3" s="31" t="s">
        <v>408</v>
      </c>
      <c r="E3" s="31" t="s">
        <v>409</v>
      </c>
      <c r="F3" s="31" t="s">
        <v>212</v>
      </c>
      <c r="G3" s="31" t="s">
        <v>25</v>
      </c>
      <c r="H3" s="31" t="s">
        <v>159</v>
      </c>
      <c r="I3" s="31" t="s">
        <v>77</v>
      </c>
      <c r="J3" s="31">
        <v>2020</v>
      </c>
      <c r="K3" s="31" t="s">
        <v>163</v>
      </c>
      <c r="L3" s="27">
        <v>322.74855455634781</v>
      </c>
      <c r="M3" s="31">
        <v>71</v>
      </c>
      <c r="O3" s="27"/>
    </row>
    <row r="4" spans="1:15" x14ac:dyDescent="0.25">
      <c r="B4" s="31" t="s">
        <v>279</v>
      </c>
      <c r="C4" s="31" t="s">
        <v>408</v>
      </c>
      <c r="E4" s="31" t="s">
        <v>409</v>
      </c>
      <c r="F4" s="31" t="s">
        <v>215</v>
      </c>
      <c r="G4" s="31" t="s">
        <v>25</v>
      </c>
      <c r="H4" s="31" t="s">
        <v>56</v>
      </c>
      <c r="I4" s="31" t="s">
        <v>77</v>
      </c>
      <c r="J4" s="31">
        <v>2020</v>
      </c>
      <c r="K4" s="31" t="s">
        <v>163</v>
      </c>
      <c r="L4" s="27">
        <v>30</v>
      </c>
      <c r="M4" s="31">
        <v>69</v>
      </c>
      <c r="O4" s="27"/>
    </row>
    <row r="5" spans="1:15" x14ac:dyDescent="0.25">
      <c r="B5" s="31" t="s">
        <v>279</v>
      </c>
      <c r="C5" s="31" t="s">
        <v>408</v>
      </c>
      <c r="E5" s="31" t="s">
        <v>409</v>
      </c>
      <c r="F5" s="31" t="s">
        <v>215</v>
      </c>
      <c r="G5" s="31" t="s">
        <v>25</v>
      </c>
      <c r="H5" s="31" t="s">
        <v>158</v>
      </c>
      <c r="I5" s="31" t="s">
        <v>78</v>
      </c>
      <c r="J5" s="31">
        <v>2020</v>
      </c>
      <c r="K5" s="31" t="s">
        <v>163</v>
      </c>
      <c r="L5" s="27">
        <v>3876</v>
      </c>
      <c r="M5" s="31">
        <v>69</v>
      </c>
      <c r="N5" s="31" t="s">
        <v>165</v>
      </c>
      <c r="O5" s="27"/>
    </row>
    <row r="6" spans="1:15" x14ac:dyDescent="0.25">
      <c r="B6" s="31" t="s">
        <v>279</v>
      </c>
      <c r="C6" s="31" t="s">
        <v>408</v>
      </c>
      <c r="E6" s="31" t="s">
        <v>409</v>
      </c>
      <c r="G6" s="31" t="s">
        <v>25</v>
      </c>
      <c r="H6" s="31" t="s">
        <v>158</v>
      </c>
      <c r="I6" s="31" t="s">
        <v>79</v>
      </c>
      <c r="J6" s="31">
        <v>2020</v>
      </c>
      <c r="K6" s="31" t="s">
        <v>163</v>
      </c>
      <c r="L6" s="27">
        <v>3229.6799395281782</v>
      </c>
      <c r="M6" s="31" t="s">
        <v>164</v>
      </c>
      <c r="O6" s="27"/>
    </row>
    <row r="7" spans="1:15" x14ac:dyDescent="0.25">
      <c r="B7" s="31" t="s">
        <v>279</v>
      </c>
      <c r="C7" s="31" t="s">
        <v>408</v>
      </c>
      <c r="E7" s="31" t="s">
        <v>409</v>
      </c>
      <c r="G7" s="31" t="s">
        <v>25</v>
      </c>
      <c r="H7" s="31" t="s">
        <v>158</v>
      </c>
      <c r="I7" s="31" t="s">
        <v>152</v>
      </c>
      <c r="J7" s="31">
        <v>2020</v>
      </c>
      <c r="K7" s="31" t="s">
        <v>163</v>
      </c>
      <c r="L7" s="27">
        <v>3143.7085511439482</v>
      </c>
      <c r="M7" s="31" t="s">
        <v>164</v>
      </c>
      <c r="O7" s="27"/>
    </row>
    <row r="8" spans="1:15" x14ac:dyDescent="0.25">
      <c r="B8" s="31" t="s">
        <v>279</v>
      </c>
      <c r="C8" s="31" t="s">
        <v>408</v>
      </c>
      <c r="E8" s="31" t="s">
        <v>409</v>
      </c>
      <c r="F8" s="31" t="s">
        <v>215</v>
      </c>
      <c r="G8" s="31" t="s">
        <v>25</v>
      </c>
      <c r="H8" s="31" t="s">
        <v>39</v>
      </c>
      <c r="I8" s="31" t="s">
        <v>78</v>
      </c>
      <c r="J8" s="31">
        <v>2020</v>
      </c>
      <c r="K8" s="31" t="s">
        <v>163</v>
      </c>
      <c r="L8" s="27">
        <v>525</v>
      </c>
      <c r="M8" s="31">
        <v>69</v>
      </c>
      <c r="O8" s="45"/>
    </row>
    <row r="9" spans="1:15" x14ac:dyDescent="0.25">
      <c r="B9" s="31" t="s">
        <v>279</v>
      </c>
      <c r="C9" s="31" t="s">
        <v>408</v>
      </c>
      <c r="E9" s="31" t="s">
        <v>409</v>
      </c>
      <c r="F9" s="31" t="s">
        <v>164</v>
      </c>
      <c r="G9" s="31" t="s">
        <v>25</v>
      </c>
      <c r="H9" s="31" t="s">
        <v>39</v>
      </c>
      <c r="I9" s="31" t="s">
        <v>152</v>
      </c>
      <c r="J9" s="31">
        <v>2020</v>
      </c>
      <c r="K9" s="31" t="s">
        <v>163</v>
      </c>
      <c r="L9" s="27">
        <v>453.28506499999997</v>
      </c>
      <c r="M9" s="31" t="s">
        <v>164</v>
      </c>
      <c r="O9" s="45"/>
    </row>
    <row r="10" spans="1:15" x14ac:dyDescent="0.25">
      <c r="B10" s="31" t="s">
        <v>279</v>
      </c>
      <c r="C10" s="31" t="s">
        <v>408</v>
      </c>
      <c r="E10" s="31" t="s">
        <v>409</v>
      </c>
      <c r="F10" s="31" t="s">
        <v>214</v>
      </c>
      <c r="G10" s="31" t="s">
        <v>25</v>
      </c>
      <c r="H10" s="31" t="s">
        <v>39</v>
      </c>
      <c r="I10" s="31" t="s">
        <v>77</v>
      </c>
      <c r="J10" s="31">
        <v>2020</v>
      </c>
      <c r="K10" s="31" t="s">
        <v>163</v>
      </c>
      <c r="L10" s="27">
        <v>452.22874034275696</v>
      </c>
      <c r="M10" s="31">
        <v>71</v>
      </c>
      <c r="N10" s="31" t="s">
        <v>169</v>
      </c>
      <c r="O10" s="45"/>
    </row>
    <row r="11" spans="1:15" x14ac:dyDescent="0.25">
      <c r="B11" s="31" t="s">
        <v>279</v>
      </c>
      <c r="C11" s="31" t="s">
        <v>408</v>
      </c>
      <c r="E11" s="31" t="s">
        <v>409</v>
      </c>
      <c r="F11" s="31" t="s">
        <v>203</v>
      </c>
      <c r="G11" s="31" t="s">
        <v>25</v>
      </c>
      <c r="H11" s="31" t="s">
        <v>38</v>
      </c>
      <c r="I11" s="31" t="s">
        <v>226</v>
      </c>
      <c r="J11" s="31">
        <v>2020</v>
      </c>
      <c r="K11" s="31" t="s">
        <v>163</v>
      </c>
      <c r="L11" s="31">
        <v>516.69999999999993</v>
      </c>
      <c r="M11" s="31">
        <v>75</v>
      </c>
    </row>
    <row r="12" spans="1:15" x14ac:dyDescent="0.25">
      <c r="B12" s="31" t="s">
        <v>279</v>
      </c>
      <c r="C12" s="31" t="s">
        <v>408</v>
      </c>
      <c r="E12" s="31" t="s">
        <v>409</v>
      </c>
      <c r="G12" s="31" t="s">
        <v>25</v>
      </c>
      <c r="H12" s="31" t="s">
        <v>38</v>
      </c>
      <c r="I12" s="31" t="s">
        <v>410</v>
      </c>
      <c r="J12" s="31">
        <v>2020</v>
      </c>
      <c r="K12" s="31" t="s">
        <v>163</v>
      </c>
      <c r="L12" s="27">
        <v>530.3383742892313</v>
      </c>
      <c r="M12" s="31" t="s">
        <v>411</v>
      </c>
      <c r="O12" s="27"/>
    </row>
    <row r="13" spans="1:15" x14ac:dyDescent="0.25">
      <c r="B13" s="31" t="s">
        <v>279</v>
      </c>
      <c r="C13" s="31" t="s">
        <v>408</v>
      </c>
      <c r="E13" s="31" t="s">
        <v>409</v>
      </c>
      <c r="F13" s="31" t="s">
        <v>204</v>
      </c>
      <c r="G13" s="31" t="s">
        <v>25</v>
      </c>
      <c r="H13" s="31" t="s">
        <v>38</v>
      </c>
      <c r="I13" s="31" t="s">
        <v>200</v>
      </c>
      <c r="J13" s="31">
        <v>2020</v>
      </c>
      <c r="K13" s="31" t="s">
        <v>163</v>
      </c>
      <c r="L13" s="27">
        <v>501</v>
      </c>
      <c r="M13" s="31">
        <v>76</v>
      </c>
      <c r="O13" s="27"/>
    </row>
    <row r="14" spans="1:15" x14ac:dyDescent="0.25">
      <c r="B14" s="31" t="s">
        <v>279</v>
      </c>
      <c r="C14" s="31" t="s">
        <v>408</v>
      </c>
      <c r="E14" s="31" t="s">
        <v>409</v>
      </c>
      <c r="F14" s="31" t="s">
        <v>201</v>
      </c>
      <c r="G14" s="31" t="s">
        <v>25</v>
      </c>
      <c r="H14" s="31" t="s">
        <v>38</v>
      </c>
      <c r="I14" s="31" t="s">
        <v>225</v>
      </c>
      <c r="J14" s="31">
        <v>2020</v>
      </c>
      <c r="K14" s="31" t="s">
        <v>163</v>
      </c>
      <c r="L14" s="31">
        <v>602</v>
      </c>
      <c r="M14" s="31">
        <v>74</v>
      </c>
      <c r="O14" s="27"/>
    </row>
    <row r="15" spans="1:15" x14ac:dyDescent="0.25">
      <c r="B15" s="31" t="s">
        <v>279</v>
      </c>
      <c r="C15" s="31" t="s">
        <v>408</v>
      </c>
      <c r="E15" s="31" t="s">
        <v>409</v>
      </c>
      <c r="F15" s="31" t="s">
        <v>215</v>
      </c>
      <c r="G15" s="31" t="s">
        <v>25</v>
      </c>
      <c r="H15" s="31" t="s">
        <v>40</v>
      </c>
      <c r="I15" s="31" t="s">
        <v>78</v>
      </c>
      <c r="J15" s="31">
        <v>2020</v>
      </c>
      <c r="K15" s="31" t="s">
        <v>163</v>
      </c>
      <c r="L15" s="27">
        <v>173</v>
      </c>
      <c r="M15" s="31">
        <v>69</v>
      </c>
      <c r="O15" s="27"/>
    </row>
    <row r="16" spans="1:15" x14ac:dyDescent="0.25">
      <c r="B16" s="31" t="s">
        <v>279</v>
      </c>
      <c r="C16" s="31" t="s">
        <v>408</v>
      </c>
      <c r="E16" s="31" t="s">
        <v>409</v>
      </c>
      <c r="F16" s="31" t="s">
        <v>164</v>
      </c>
      <c r="G16" s="31" t="s">
        <v>25</v>
      </c>
      <c r="H16" s="31" t="s">
        <v>40</v>
      </c>
      <c r="I16" s="31" t="s">
        <v>152</v>
      </c>
      <c r="J16" s="31">
        <v>2020</v>
      </c>
      <c r="K16" s="31" t="s">
        <v>163</v>
      </c>
      <c r="L16" s="27">
        <v>144.438785</v>
      </c>
      <c r="M16" s="31" t="s">
        <v>164</v>
      </c>
      <c r="O16" s="27"/>
    </row>
    <row r="17" spans="2:15" x14ac:dyDescent="0.25">
      <c r="B17" s="31" t="s">
        <v>279</v>
      </c>
      <c r="C17" s="31" t="s">
        <v>408</v>
      </c>
      <c r="E17" s="31" t="s">
        <v>409</v>
      </c>
      <c r="F17" s="31" t="s">
        <v>212</v>
      </c>
      <c r="G17" s="31" t="s">
        <v>25</v>
      </c>
      <c r="H17" s="31" t="s">
        <v>40</v>
      </c>
      <c r="I17" s="31" t="s">
        <v>77</v>
      </c>
      <c r="J17" s="31">
        <v>2020</v>
      </c>
      <c r="K17" s="31" t="s">
        <v>163</v>
      </c>
      <c r="L17" s="27">
        <v>141.95366718971601</v>
      </c>
      <c r="M17" s="31">
        <v>71</v>
      </c>
    </row>
    <row r="18" spans="2:15" x14ac:dyDescent="0.25">
      <c r="B18" s="31" t="s">
        <v>279</v>
      </c>
      <c r="C18" s="31" t="s">
        <v>408</v>
      </c>
      <c r="E18" s="31" t="s">
        <v>409</v>
      </c>
      <c r="F18" s="31" t="s">
        <v>215</v>
      </c>
      <c r="G18" s="31" t="s">
        <v>25</v>
      </c>
      <c r="H18" s="31" t="s">
        <v>41</v>
      </c>
      <c r="I18" s="31" t="s">
        <v>78</v>
      </c>
      <c r="J18" s="31">
        <v>2020</v>
      </c>
      <c r="K18" s="31" t="s">
        <v>163</v>
      </c>
      <c r="L18" s="27">
        <v>65</v>
      </c>
      <c r="M18" s="31">
        <v>69</v>
      </c>
      <c r="O18" s="27"/>
    </row>
    <row r="19" spans="2:15" x14ac:dyDescent="0.25">
      <c r="B19" s="31" t="s">
        <v>279</v>
      </c>
      <c r="C19" s="31" t="s">
        <v>408</v>
      </c>
      <c r="E19" s="31" t="s">
        <v>412</v>
      </c>
      <c r="F19" s="31" t="s">
        <v>203</v>
      </c>
      <c r="G19" s="31" t="s">
        <v>25</v>
      </c>
      <c r="H19" s="31" t="s">
        <v>38</v>
      </c>
      <c r="I19" s="31" t="s">
        <v>226</v>
      </c>
      <c r="J19" s="31">
        <v>2020</v>
      </c>
      <c r="K19" s="31" t="s">
        <v>163</v>
      </c>
      <c r="L19" s="27">
        <v>0.9</v>
      </c>
      <c r="M19" s="31">
        <v>75</v>
      </c>
      <c r="O19" s="27"/>
    </row>
    <row r="20" spans="2:15" x14ac:dyDescent="0.25">
      <c r="B20" s="31" t="s">
        <v>279</v>
      </c>
      <c r="C20" s="31" t="s">
        <v>408</v>
      </c>
      <c r="E20" s="31" t="s">
        <v>412</v>
      </c>
      <c r="G20" s="31" t="s">
        <v>25</v>
      </c>
      <c r="H20" s="31" t="s">
        <v>38</v>
      </c>
      <c r="I20" s="31" t="s">
        <v>410</v>
      </c>
      <c r="J20" s="31">
        <v>2020</v>
      </c>
      <c r="K20" s="31" t="s">
        <v>163</v>
      </c>
      <c r="L20" s="45">
        <v>8.8969452670978271</v>
      </c>
      <c r="M20" s="31" t="s">
        <v>207</v>
      </c>
      <c r="O20" s="27"/>
    </row>
    <row r="21" spans="2:15" x14ac:dyDescent="0.25">
      <c r="B21" s="31" t="s">
        <v>279</v>
      </c>
      <c r="C21" s="31" t="s">
        <v>408</v>
      </c>
      <c r="E21" s="31" t="s">
        <v>412</v>
      </c>
      <c r="F21" s="31" t="s">
        <v>204</v>
      </c>
      <c r="G21" s="31" t="s">
        <v>25</v>
      </c>
      <c r="H21" s="31" t="s">
        <v>38</v>
      </c>
      <c r="I21" s="31" t="s">
        <v>200</v>
      </c>
      <c r="J21" s="31">
        <v>2020</v>
      </c>
      <c r="K21" s="31" t="s">
        <v>163</v>
      </c>
      <c r="L21" s="27">
        <v>1</v>
      </c>
      <c r="M21" s="31">
        <v>76</v>
      </c>
      <c r="O21" s="27"/>
    </row>
    <row r="22" spans="2:15" x14ac:dyDescent="0.25">
      <c r="B22" s="31" t="s">
        <v>279</v>
      </c>
      <c r="C22" s="31" t="s">
        <v>408</v>
      </c>
      <c r="E22" s="31" t="s">
        <v>412</v>
      </c>
      <c r="F22" s="31" t="s">
        <v>201</v>
      </c>
      <c r="G22" s="31" t="s">
        <v>25</v>
      </c>
      <c r="H22" s="31" t="s">
        <v>38</v>
      </c>
      <c r="I22" s="31" t="s">
        <v>225</v>
      </c>
      <c r="J22" s="31">
        <v>2020</v>
      </c>
      <c r="K22" s="31" t="s">
        <v>163</v>
      </c>
      <c r="L22" s="27">
        <v>33</v>
      </c>
      <c r="M22" s="31">
        <v>74</v>
      </c>
      <c r="O22" s="27"/>
    </row>
    <row r="23" spans="2:15" x14ac:dyDescent="0.25">
      <c r="B23" s="31" t="s">
        <v>279</v>
      </c>
      <c r="C23" s="31" t="s">
        <v>408</v>
      </c>
      <c r="E23" s="31" t="s">
        <v>413</v>
      </c>
      <c r="F23" s="31" t="s">
        <v>203</v>
      </c>
      <c r="G23" s="31" t="s">
        <v>25</v>
      </c>
      <c r="H23" s="31" t="s">
        <v>38</v>
      </c>
      <c r="I23" s="31" t="s">
        <v>226</v>
      </c>
      <c r="J23" s="31">
        <v>2020</v>
      </c>
      <c r="K23" s="31" t="s">
        <v>163</v>
      </c>
      <c r="L23" s="45">
        <v>10.3</v>
      </c>
      <c r="M23" s="31">
        <v>75</v>
      </c>
      <c r="O23" s="27"/>
    </row>
    <row r="24" spans="2:15" x14ac:dyDescent="0.25">
      <c r="B24" s="31" t="s">
        <v>279</v>
      </c>
      <c r="C24" s="31" t="s">
        <v>408</v>
      </c>
      <c r="E24" s="31" t="s">
        <v>413</v>
      </c>
      <c r="F24" s="31" t="s">
        <v>204</v>
      </c>
      <c r="G24" s="31" t="s">
        <v>25</v>
      </c>
      <c r="H24" s="31" t="s">
        <v>38</v>
      </c>
      <c r="I24" s="31" t="s">
        <v>225</v>
      </c>
      <c r="J24" s="31">
        <v>2020</v>
      </c>
      <c r="K24" s="31" t="s">
        <v>163</v>
      </c>
      <c r="L24" s="45">
        <v>12</v>
      </c>
      <c r="M24" s="31">
        <v>76</v>
      </c>
      <c r="O24" s="27"/>
    </row>
    <row r="25" spans="2:15" x14ac:dyDescent="0.25">
      <c r="B25" s="31" t="s">
        <v>279</v>
      </c>
      <c r="C25" s="31" t="s">
        <v>408</v>
      </c>
      <c r="E25" s="31" t="s">
        <v>414</v>
      </c>
      <c r="F25" s="31" t="s">
        <v>204</v>
      </c>
      <c r="G25" s="31" t="s">
        <v>25</v>
      </c>
      <c r="H25" s="31" t="s">
        <v>38</v>
      </c>
      <c r="I25" s="31" t="s">
        <v>226</v>
      </c>
      <c r="J25" s="31">
        <v>2020</v>
      </c>
      <c r="K25" s="31" t="s">
        <v>163</v>
      </c>
      <c r="L25" s="27">
        <v>0</v>
      </c>
      <c r="M25" s="31">
        <v>76</v>
      </c>
      <c r="O25" s="27"/>
    </row>
    <row r="26" spans="2:15" x14ac:dyDescent="0.25">
      <c r="B26" s="31" t="s">
        <v>279</v>
      </c>
      <c r="C26" s="31" t="s">
        <v>408</v>
      </c>
      <c r="E26" s="31" t="s">
        <v>414</v>
      </c>
      <c r="G26" s="31" t="s">
        <v>25</v>
      </c>
      <c r="H26" s="31" t="s">
        <v>38</v>
      </c>
      <c r="I26" s="31" t="s">
        <v>152</v>
      </c>
      <c r="J26" s="31">
        <v>2020</v>
      </c>
      <c r="K26" s="31" t="s">
        <v>163</v>
      </c>
      <c r="L26" s="45">
        <v>0</v>
      </c>
      <c r="M26" s="31" t="s">
        <v>207</v>
      </c>
      <c r="O26" s="27"/>
    </row>
    <row r="27" spans="2:15" x14ac:dyDescent="0.25">
      <c r="B27" s="31" t="s">
        <v>279</v>
      </c>
      <c r="C27" s="31" t="s">
        <v>408</v>
      </c>
      <c r="E27" s="31" t="s">
        <v>414</v>
      </c>
      <c r="F27" s="31" t="s">
        <v>208</v>
      </c>
      <c r="G27" s="31" t="s">
        <v>25</v>
      </c>
      <c r="H27" s="31" t="s">
        <v>38</v>
      </c>
      <c r="I27" s="31" t="s">
        <v>200</v>
      </c>
      <c r="J27" s="31">
        <v>2020</v>
      </c>
      <c r="K27" s="31" t="s">
        <v>163</v>
      </c>
      <c r="L27" s="45">
        <v>0.98809162541655349</v>
      </c>
      <c r="M27" s="31">
        <v>77</v>
      </c>
      <c r="O27" s="27"/>
    </row>
    <row r="28" spans="2:15" x14ac:dyDescent="0.25">
      <c r="B28" s="31" t="s">
        <v>279</v>
      </c>
      <c r="C28" s="31" t="s">
        <v>408</v>
      </c>
      <c r="E28" s="31" t="s">
        <v>414</v>
      </c>
      <c r="F28" s="31" t="s">
        <v>201</v>
      </c>
      <c r="G28" s="31" t="s">
        <v>25</v>
      </c>
      <c r="H28" s="31" t="s">
        <v>38</v>
      </c>
      <c r="I28" s="31" t="s">
        <v>225</v>
      </c>
      <c r="J28" s="31">
        <v>2020</v>
      </c>
      <c r="K28" s="31" t="s">
        <v>163</v>
      </c>
      <c r="L28" s="27">
        <v>0</v>
      </c>
      <c r="M28" s="31">
        <v>74</v>
      </c>
      <c r="O28" s="27"/>
    </row>
    <row r="29" spans="2:15" x14ac:dyDescent="0.25">
      <c r="B29" s="31" t="s">
        <v>279</v>
      </c>
      <c r="C29" s="31" t="s">
        <v>408</v>
      </c>
      <c r="E29" s="31" t="s">
        <v>415</v>
      </c>
      <c r="F29" s="31" t="s">
        <v>204</v>
      </c>
      <c r="G29" s="31" t="s">
        <v>25</v>
      </c>
      <c r="H29" s="31" t="s">
        <v>38</v>
      </c>
      <c r="I29" s="31" t="s">
        <v>226</v>
      </c>
      <c r="J29" s="31">
        <v>2020</v>
      </c>
      <c r="K29" s="31" t="s">
        <v>163</v>
      </c>
      <c r="L29" s="27">
        <v>448</v>
      </c>
      <c r="M29" s="31">
        <v>76</v>
      </c>
      <c r="O29" s="27"/>
    </row>
    <row r="30" spans="2:15" x14ac:dyDescent="0.25">
      <c r="B30" s="31" t="s">
        <v>279</v>
      </c>
      <c r="C30" s="31" t="s">
        <v>408</v>
      </c>
      <c r="E30" s="31" t="s">
        <v>415</v>
      </c>
      <c r="G30" s="31" t="s">
        <v>25</v>
      </c>
      <c r="H30" s="31" t="s">
        <v>38</v>
      </c>
      <c r="I30" s="31" t="s">
        <v>152</v>
      </c>
      <c r="J30" s="31">
        <v>2020</v>
      </c>
      <c r="K30" s="31" t="s">
        <v>163</v>
      </c>
      <c r="L30" s="27">
        <v>490.61700900436813</v>
      </c>
      <c r="M30" s="31" t="s">
        <v>207</v>
      </c>
      <c r="O30" s="27"/>
    </row>
    <row r="31" spans="2:15" x14ac:dyDescent="0.25">
      <c r="B31" s="31" t="s">
        <v>279</v>
      </c>
      <c r="C31" s="31" t="s">
        <v>408</v>
      </c>
      <c r="E31" s="31" t="s">
        <v>415</v>
      </c>
      <c r="F31" s="31" t="s">
        <v>208</v>
      </c>
      <c r="G31" s="31" t="s">
        <v>25</v>
      </c>
      <c r="H31" s="31" t="s">
        <v>38</v>
      </c>
      <c r="I31" s="31" t="s">
        <v>225</v>
      </c>
      <c r="J31" s="31">
        <v>2020</v>
      </c>
      <c r="K31" s="31" t="s">
        <v>163</v>
      </c>
      <c r="L31" s="27">
        <v>489.14763268779819</v>
      </c>
      <c r="M31" s="31">
        <v>77</v>
      </c>
      <c r="O31" s="27"/>
    </row>
    <row r="32" spans="2:15" x14ac:dyDescent="0.25">
      <c r="B32" s="31" t="s">
        <v>279</v>
      </c>
      <c r="C32" s="31" t="s">
        <v>408</v>
      </c>
      <c r="E32" s="31" t="s">
        <v>409</v>
      </c>
      <c r="F32" s="31" t="s">
        <v>213</v>
      </c>
      <c r="G32" s="31" t="s">
        <v>25</v>
      </c>
      <c r="H32" s="31" t="s">
        <v>159</v>
      </c>
      <c r="I32" s="31" t="s">
        <v>78</v>
      </c>
      <c r="J32" s="31">
        <v>2030</v>
      </c>
      <c r="K32" s="31" t="s">
        <v>163</v>
      </c>
      <c r="L32" s="27">
        <v>400.97795017654181</v>
      </c>
      <c r="M32" s="31">
        <v>72</v>
      </c>
    </row>
    <row r="33" spans="2:14" x14ac:dyDescent="0.25">
      <c r="B33" s="31" t="s">
        <v>279</v>
      </c>
      <c r="C33" s="31" t="s">
        <v>408</v>
      </c>
      <c r="E33" s="31" t="s">
        <v>409</v>
      </c>
      <c r="F33" s="31" t="s">
        <v>164</v>
      </c>
      <c r="G33" s="31" t="s">
        <v>25</v>
      </c>
      <c r="H33" s="31" t="s">
        <v>159</v>
      </c>
      <c r="I33" s="31" t="s">
        <v>152</v>
      </c>
      <c r="J33" s="31">
        <v>2030</v>
      </c>
      <c r="K33" s="31" t="s">
        <v>163</v>
      </c>
      <c r="L33" s="27">
        <v>355.35911729873453</v>
      </c>
      <c r="M33" s="31" t="s">
        <v>164</v>
      </c>
    </row>
    <row r="34" spans="2:14" x14ac:dyDescent="0.25">
      <c r="B34" s="31" t="s">
        <v>279</v>
      </c>
      <c r="C34" s="31" t="s">
        <v>408</v>
      </c>
      <c r="E34" s="31" t="s">
        <v>409</v>
      </c>
      <c r="F34" s="31" t="s">
        <v>212</v>
      </c>
      <c r="G34" s="31" t="s">
        <v>25</v>
      </c>
      <c r="H34" s="31" t="s">
        <v>159</v>
      </c>
      <c r="I34" s="31" t="s">
        <v>77</v>
      </c>
      <c r="J34" s="31">
        <v>2030</v>
      </c>
      <c r="K34" s="31" t="s">
        <v>163</v>
      </c>
      <c r="L34" s="27">
        <v>343.94210378323646</v>
      </c>
      <c r="M34" s="31">
        <v>71</v>
      </c>
    </row>
    <row r="35" spans="2:14" x14ac:dyDescent="0.25">
      <c r="B35" s="31" t="s">
        <v>279</v>
      </c>
      <c r="C35" s="31" t="s">
        <v>408</v>
      </c>
      <c r="E35" s="31" t="s">
        <v>409</v>
      </c>
      <c r="F35" s="31" t="s">
        <v>216</v>
      </c>
      <c r="G35" s="31" t="s">
        <v>25</v>
      </c>
      <c r="H35" s="31" t="s">
        <v>56</v>
      </c>
      <c r="I35" s="31" t="s">
        <v>78</v>
      </c>
      <c r="J35" s="31">
        <v>2030</v>
      </c>
      <c r="K35" s="31" t="s">
        <v>163</v>
      </c>
      <c r="L35" s="27">
        <v>45.820458135002369</v>
      </c>
      <c r="M35" s="31">
        <v>72</v>
      </c>
    </row>
    <row r="36" spans="2:14" x14ac:dyDescent="0.25">
      <c r="B36" s="31" t="s">
        <v>279</v>
      </c>
      <c r="C36" s="31" t="s">
        <v>408</v>
      </c>
      <c r="E36" s="31" t="s">
        <v>409</v>
      </c>
      <c r="F36" s="31" t="s">
        <v>215</v>
      </c>
      <c r="G36" s="31" t="s">
        <v>25</v>
      </c>
      <c r="H36" s="31" t="s">
        <v>56</v>
      </c>
      <c r="I36" s="31" t="s">
        <v>77</v>
      </c>
      <c r="J36" s="31">
        <v>2030</v>
      </c>
      <c r="K36" s="31" t="s">
        <v>163</v>
      </c>
      <c r="L36" s="27">
        <v>32</v>
      </c>
      <c r="M36" s="31">
        <v>69</v>
      </c>
    </row>
    <row r="37" spans="2:14" x14ac:dyDescent="0.25">
      <c r="B37" s="31" t="s">
        <v>279</v>
      </c>
      <c r="C37" s="31" t="s">
        <v>408</v>
      </c>
      <c r="E37" s="31" t="s">
        <v>409</v>
      </c>
      <c r="F37" s="31" t="s">
        <v>215</v>
      </c>
      <c r="G37" s="31" t="s">
        <v>25</v>
      </c>
      <c r="H37" s="31" t="s">
        <v>158</v>
      </c>
      <c r="I37" s="31" t="s">
        <v>78</v>
      </c>
      <c r="J37" s="31">
        <v>2030</v>
      </c>
      <c r="K37" s="31" t="s">
        <v>163</v>
      </c>
      <c r="L37" s="27">
        <v>4239</v>
      </c>
      <c r="M37" s="31">
        <v>69</v>
      </c>
      <c r="N37" s="31" t="s">
        <v>165</v>
      </c>
    </row>
    <row r="38" spans="2:14" x14ac:dyDescent="0.25">
      <c r="B38" s="31" t="s">
        <v>279</v>
      </c>
      <c r="C38" s="31" t="s">
        <v>408</v>
      </c>
      <c r="E38" s="31" t="s">
        <v>409</v>
      </c>
      <c r="G38" s="31" t="s">
        <v>25</v>
      </c>
      <c r="H38" s="31" t="s">
        <v>158</v>
      </c>
      <c r="I38" s="31" t="s">
        <v>79</v>
      </c>
      <c r="J38" s="31">
        <v>2030</v>
      </c>
      <c r="K38" s="31" t="s">
        <v>163</v>
      </c>
      <c r="L38" s="27">
        <v>3227.9868054596345</v>
      </c>
      <c r="M38" s="31" t="s">
        <v>164</v>
      </c>
    </row>
    <row r="39" spans="2:14" x14ac:dyDescent="0.25">
      <c r="B39" s="31" t="s">
        <v>279</v>
      </c>
      <c r="C39" s="31" t="s">
        <v>408</v>
      </c>
      <c r="E39" s="31" t="s">
        <v>409</v>
      </c>
      <c r="G39" s="31" t="s">
        <v>25</v>
      </c>
      <c r="H39" s="31" t="s">
        <v>158</v>
      </c>
      <c r="I39" s="31" t="s">
        <v>152</v>
      </c>
      <c r="J39" s="31">
        <v>2030</v>
      </c>
      <c r="K39" s="31" t="s">
        <v>163</v>
      </c>
      <c r="L39" s="27">
        <v>3154.0170685771354</v>
      </c>
      <c r="M39" s="31" t="s">
        <v>164</v>
      </c>
    </row>
    <row r="40" spans="2:14" x14ac:dyDescent="0.25">
      <c r="B40" s="31" t="s">
        <v>279</v>
      </c>
      <c r="C40" s="31" t="s">
        <v>408</v>
      </c>
      <c r="E40" s="31" t="s">
        <v>409</v>
      </c>
      <c r="F40" s="31" t="s">
        <v>211</v>
      </c>
      <c r="G40" s="31" t="s">
        <v>25</v>
      </c>
      <c r="H40" s="31" t="s">
        <v>158</v>
      </c>
      <c r="I40" s="31" t="s">
        <v>77</v>
      </c>
      <c r="J40" s="31">
        <v>2030</v>
      </c>
      <c r="K40" s="31" t="s">
        <v>163</v>
      </c>
      <c r="L40" s="27">
        <v>2633.5214814696642</v>
      </c>
      <c r="M40" s="31">
        <v>86</v>
      </c>
    </row>
    <row r="41" spans="2:14" x14ac:dyDescent="0.25">
      <c r="B41" s="31" t="s">
        <v>279</v>
      </c>
      <c r="C41" s="31" t="s">
        <v>408</v>
      </c>
      <c r="E41" s="31" t="s">
        <v>409</v>
      </c>
      <c r="F41" s="31" t="s">
        <v>215</v>
      </c>
      <c r="G41" s="31" t="s">
        <v>25</v>
      </c>
      <c r="H41" s="31" t="s">
        <v>39</v>
      </c>
      <c r="I41" s="31" t="s">
        <v>78</v>
      </c>
      <c r="J41" s="31">
        <v>2030</v>
      </c>
      <c r="K41" s="31" t="s">
        <v>163</v>
      </c>
      <c r="L41" s="27">
        <v>568</v>
      </c>
      <c r="M41" s="31">
        <v>69</v>
      </c>
    </row>
    <row r="42" spans="2:14" x14ac:dyDescent="0.25">
      <c r="B42" s="31" t="s">
        <v>279</v>
      </c>
      <c r="C42" s="31" t="s">
        <v>408</v>
      </c>
      <c r="E42" s="31" t="s">
        <v>409</v>
      </c>
      <c r="F42" s="31" t="s">
        <v>164</v>
      </c>
      <c r="G42" s="31" t="s">
        <v>25</v>
      </c>
      <c r="H42" s="31" t="s">
        <v>39</v>
      </c>
      <c r="I42" s="31" t="s">
        <v>152</v>
      </c>
      <c r="J42" s="31">
        <v>2030</v>
      </c>
      <c r="K42" s="31" t="s">
        <v>163</v>
      </c>
      <c r="L42" s="27">
        <v>463.49881243179254</v>
      </c>
      <c r="M42" s="31" t="s">
        <v>164</v>
      </c>
    </row>
    <row r="43" spans="2:14" x14ac:dyDescent="0.25">
      <c r="B43" s="31" t="s">
        <v>279</v>
      </c>
      <c r="C43" s="31" t="s">
        <v>408</v>
      </c>
      <c r="E43" s="31" t="s">
        <v>409</v>
      </c>
      <c r="F43" s="31" t="s">
        <v>214</v>
      </c>
      <c r="G43" s="31" t="s">
        <v>25</v>
      </c>
      <c r="H43" s="31" t="s">
        <v>39</v>
      </c>
      <c r="I43" s="31" t="s">
        <v>77</v>
      </c>
      <c r="J43" s="31">
        <v>2030</v>
      </c>
      <c r="K43" s="31" t="s">
        <v>163</v>
      </c>
      <c r="L43" s="27">
        <v>457.70445143705973</v>
      </c>
      <c r="M43" s="31">
        <v>72</v>
      </c>
      <c r="N43" s="31" t="s">
        <v>419</v>
      </c>
    </row>
    <row r="44" spans="2:14" x14ac:dyDescent="0.25">
      <c r="B44" s="31" t="s">
        <v>279</v>
      </c>
      <c r="C44" s="31" t="s">
        <v>408</v>
      </c>
      <c r="E44" s="31" t="s">
        <v>409</v>
      </c>
      <c r="F44" s="31" t="s">
        <v>203</v>
      </c>
      <c r="G44" s="31" t="s">
        <v>25</v>
      </c>
      <c r="H44" s="31" t="s">
        <v>38</v>
      </c>
      <c r="I44" s="31" t="s">
        <v>226</v>
      </c>
      <c r="J44" s="31">
        <v>2030</v>
      </c>
      <c r="K44" s="31" t="s">
        <v>163</v>
      </c>
      <c r="L44" s="31">
        <v>515.9</v>
      </c>
      <c r="M44" s="31">
        <v>75</v>
      </c>
    </row>
    <row r="45" spans="2:14" x14ac:dyDescent="0.25">
      <c r="B45" s="31" t="s">
        <v>279</v>
      </c>
      <c r="C45" s="31" t="s">
        <v>408</v>
      </c>
      <c r="E45" s="31" t="s">
        <v>409</v>
      </c>
      <c r="G45" s="31" t="s">
        <v>25</v>
      </c>
      <c r="H45" s="31" t="s">
        <v>38</v>
      </c>
      <c r="I45" s="31" t="s">
        <v>410</v>
      </c>
      <c r="J45" s="31">
        <v>2030</v>
      </c>
      <c r="K45" s="31" t="s">
        <v>163</v>
      </c>
      <c r="L45" s="27">
        <v>536.19907000000001</v>
      </c>
      <c r="M45" s="31" t="s">
        <v>411</v>
      </c>
    </row>
    <row r="46" spans="2:14" x14ac:dyDescent="0.25">
      <c r="B46" s="31" t="s">
        <v>279</v>
      </c>
      <c r="C46" s="31" t="s">
        <v>408</v>
      </c>
      <c r="E46" s="31" t="s">
        <v>409</v>
      </c>
      <c r="F46" s="31" t="s">
        <v>204</v>
      </c>
      <c r="G46" s="31" t="s">
        <v>25</v>
      </c>
      <c r="H46" s="31" t="s">
        <v>38</v>
      </c>
      <c r="I46" s="31" t="s">
        <v>200</v>
      </c>
      <c r="J46" s="31">
        <v>2030</v>
      </c>
      <c r="K46" s="31" t="s">
        <v>163</v>
      </c>
      <c r="L46" s="27">
        <v>522</v>
      </c>
      <c r="M46" s="31">
        <v>76</v>
      </c>
    </row>
    <row r="47" spans="2:14" x14ac:dyDescent="0.25">
      <c r="B47" s="31" t="s">
        <v>279</v>
      </c>
      <c r="C47" s="31" t="s">
        <v>408</v>
      </c>
      <c r="E47" s="31" t="s">
        <v>409</v>
      </c>
      <c r="F47" s="31" t="s">
        <v>201</v>
      </c>
      <c r="G47" s="31" t="s">
        <v>25</v>
      </c>
      <c r="H47" s="31" t="s">
        <v>38</v>
      </c>
      <c r="I47" s="31" t="s">
        <v>225</v>
      </c>
      <c r="J47" s="31">
        <v>2030</v>
      </c>
      <c r="K47" s="31" t="s">
        <v>163</v>
      </c>
      <c r="L47" s="31">
        <v>680</v>
      </c>
      <c r="M47" s="31">
        <v>74</v>
      </c>
    </row>
    <row r="48" spans="2:14" x14ac:dyDescent="0.25">
      <c r="B48" s="31" t="s">
        <v>279</v>
      </c>
      <c r="C48" s="31" t="s">
        <v>408</v>
      </c>
      <c r="E48" s="31" t="s">
        <v>409</v>
      </c>
      <c r="F48" s="31" t="s">
        <v>215</v>
      </c>
      <c r="G48" s="31" t="s">
        <v>25</v>
      </c>
      <c r="H48" s="31" t="s">
        <v>40</v>
      </c>
      <c r="I48" s="31" t="s">
        <v>78</v>
      </c>
      <c r="J48" s="31">
        <v>2030</v>
      </c>
      <c r="K48" s="31" t="s">
        <v>163</v>
      </c>
      <c r="L48" s="27">
        <v>186</v>
      </c>
      <c r="M48" s="31">
        <v>69</v>
      </c>
    </row>
    <row r="49" spans="2:13" x14ac:dyDescent="0.25">
      <c r="B49" s="31" t="s">
        <v>279</v>
      </c>
      <c r="C49" s="31" t="s">
        <v>408</v>
      </c>
      <c r="E49" s="31" t="s">
        <v>409</v>
      </c>
      <c r="F49" s="31" t="s">
        <v>164</v>
      </c>
      <c r="G49" s="31" t="s">
        <v>25</v>
      </c>
      <c r="H49" s="31" t="s">
        <v>40</v>
      </c>
      <c r="I49" s="31" t="s">
        <v>152</v>
      </c>
      <c r="J49" s="31">
        <v>2030</v>
      </c>
      <c r="K49" s="31" t="s">
        <v>163</v>
      </c>
      <c r="L49" s="27">
        <v>178.59931076981354</v>
      </c>
      <c r="M49" s="31" t="s">
        <v>164</v>
      </c>
    </row>
    <row r="50" spans="2:13" x14ac:dyDescent="0.25">
      <c r="B50" s="31" t="s">
        <v>279</v>
      </c>
      <c r="C50" s="31" t="s">
        <v>408</v>
      </c>
      <c r="E50" s="31" t="s">
        <v>409</v>
      </c>
      <c r="F50" s="31" t="s">
        <v>212</v>
      </c>
      <c r="G50" s="31" t="s">
        <v>25</v>
      </c>
      <c r="H50" s="31" t="s">
        <v>40</v>
      </c>
      <c r="I50" s="31" t="s">
        <v>77</v>
      </c>
      <c r="J50" s="31">
        <v>2030</v>
      </c>
      <c r="K50" s="31" t="s">
        <v>163</v>
      </c>
      <c r="L50" s="27">
        <v>168.31418920453109</v>
      </c>
      <c r="M50" s="31">
        <v>71</v>
      </c>
    </row>
    <row r="51" spans="2:13" x14ac:dyDescent="0.25">
      <c r="B51" s="31" t="s">
        <v>279</v>
      </c>
      <c r="C51" s="31" t="s">
        <v>408</v>
      </c>
      <c r="E51" s="31" t="s">
        <v>409</v>
      </c>
      <c r="F51" s="31" t="s">
        <v>215</v>
      </c>
      <c r="G51" s="31" t="s">
        <v>25</v>
      </c>
      <c r="H51" s="31" t="s">
        <v>41</v>
      </c>
      <c r="I51" s="31" t="s">
        <v>78</v>
      </c>
      <c r="J51" s="31">
        <v>2030</v>
      </c>
      <c r="K51" s="31" t="s">
        <v>163</v>
      </c>
      <c r="L51" s="27">
        <v>73</v>
      </c>
      <c r="M51" s="31">
        <v>69</v>
      </c>
    </row>
    <row r="52" spans="2:13" x14ac:dyDescent="0.25">
      <c r="B52" s="31" t="s">
        <v>279</v>
      </c>
      <c r="C52" s="31" t="s">
        <v>408</v>
      </c>
      <c r="E52" s="31" t="s">
        <v>409</v>
      </c>
      <c r="F52" s="31" t="s">
        <v>216</v>
      </c>
      <c r="G52" s="31" t="s">
        <v>25</v>
      </c>
      <c r="H52" s="31" t="s">
        <v>41</v>
      </c>
      <c r="I52" s="31" t="s">
        <v>77</v>
      </c>
      <c r="J52" s="31">
        <v>2030</v>
      </c>
      <c r="K52" s="31" t="s">
        <v>163</v>
      </c>
      <c r="L52" s="27">
        <v>60.973593592352408</v>
      </c>
      <c r="M52" s="31">
        <v>72</v>
      </c>
    </row>
    <row r="53" spans="2:13" x14ac:dyDescent="0.25">
      <c r="B53" s="31" t="s">
        <v>279</v>
      </c>
      <c r="C53" s="31" t="s">
        <v>408</v>
      </c>
      <c r="E53" s="31" t="s">
        <v>412</v>
      </c>
      <c r="F53" s="31" t="s">
        <v>203</v>
      </c>
      <c r="G53" s="31" t="s">
        <v>25</v>
      </c>
      <c r="H53" s="31" t="s">
        <v>38</v>
      </c>
      <c r="I53" s="31" t="s">
        <v>226</v>
      </c>
      <c r="J53" s="31">
        <v>2030</v>
      </c>
      <c r="K53" s="31" t="s">
        <v>163</v>
      </c>
      <c r="L53" s="27">
        <v>6.7</v>
      </c>
      <c r="M53" s="31">
        <v>75</v>
      </c>
    </row>
    <row r="54" spans="2:13" x14ac:dyDescent="0.25">
      <c r="B54" s="31" t="s">
        <v>279</v>
      </c>
      <c r="C54" s="31" t="s">
        <v>408</v>
      </c>
      <c r="E54" s="31" t="s">
        <v>412</v>
      </c>
      <c r="G54" s="31" t="s">
        <v>25</v>
      </c>
      <c r="H54" s="31" t="s">
        <v>38</v>
      </c>
      <c r="I54" s="31" t="s">
        <v>152</v>
      </c>
      <c r="J54" s="31">
        <v>2030</v>
      </c>
      <c r="K54" s="31" t="s">
        <v>163</v>
      </c>
      <c r="L54" s="45">
        <v>18.357300656039207</v>
      </c>
      <c r="M54" s="31" t="s">
        <v>207</v>
      </c>
    </row>
    <row r="55" spans="2:13" x14ac:dyDescent="0.25">
      <c r="B55" s="31" t="s">
        <v>279</v>
      </c>
      <c r="C55" s="31" t="s">
        <v>408</v>
      </c>
      <c r="E55" s="31" t="s">
        <v>412</v>
      </c>
      <c r="F55" s="31" t="s">
        <v>204</v>
      </c>
      <c r="G55" s="31" t="s">
        <v>25</v>
      </c>
      <c r="H55" s="31" t="s">
        <v>38</v>
      </c>
      <c r="I55" s="31" t="s">
        <v>200</v>
      </c>
      <c r="J55" s="31">
        <v>2030</v>
      </c>
      <c r="K55" s="31" t="s">
        <v>163</v>
      </c>
      <c r="L55" s="27">
        <v>19</v>
      </c>
      <c r="M55" s="31">
        <v>76</v>
      </c>
    </row>
    <row r="56" spans="2:13" x14ac:dyDescent="0.25">
      <c r="B56" s="31" t="s">
        <v>279</v>
      </c>
      <c r="C56" s="31" t="s">
        <v>408</v>
      </c>
      <c r="E56" s="31" t="s">
        <v>412</v>
      </c>
      <c r="F56" s="31" t="s">
        <v>201</v>
      </c>
      <c r="G56" s="31" t="s">
        <v>25</v>
      </c>
      <c r="H56" s="31" t="s">
        <v>38</v>
      </c>
      <c r="I56" s="31" t="s">
        <v>225</v>
      </c>
      <c r="J56" s="31">
        <v>2030</v>
      </c>
      <c r="K56" s="31" t="s">
        <v>163</v>
      </c>
      <c r="L56" s="27">
        <v>82</v>
      </c>
      <c r="M56" s="31">
        <v>74</v>
      </c>
    </row>
    <row r="57" spans="2:13" x14ac:dyDescent="0.25">
      <c r="B57" s="31" t="s">
        <v>279</v>
      </c>
      <c r="C57" s="31" t="s">
        <v>408</v>
      </c>
      <c r="E57" s="31" t="s">
        <v>413</v>
      </c>
      <c r="F57" s="31" t="s">
        <v>203</v>
      </c>
      <c r="G57" s="31" t="s">
        <v>25</v>
      </c>
      <c r="H57" s="31" t="s">
        <v>38</v>
      </c>
      <c r="I57" s="31" t="s">
        <v>226</v>
      </c>
      <c r="J57" s="31">
        <v>2030</v>
      </c>
      <c r="K57" s="31" t="s">
        <v>163</v>
      </c>
      <c r="L57" s="45">
        <v>16.8</v>
      </c>
      <c r="M57" s="31">
        <v>75</v>
      </c>
    </row>
    <row r="58" spans="2:13" x14ac:dyDescent="0.25">
      <c r="B58" s="31" t="s">
        <v>279</v>
      </c>
      <c r="C58" s="31" t="s">
        <v>408</v>
      </c>
      <c r="E58" s="31" t="s">
        <v>413</v>
      </c>
      <c r="F58" s="31" t="s">
        <v>204</v>
      </c>
      <c r="G58" s="31" t="s">
        <v>25</v>
      </c>
      <c r="H58" s="31" t="s">
        <v>38</v>
      </c>
      <c r="I58" s="31" t="s">
        <v>225</v>
      </c>
      <c r="J58" s="31">
        <v>2030</v>
      </c>
      <c r="K58" s="31" t="s">
        <v>163</v>
      </c>
      <c r="L58" s="45">
        <v>33</v>
      </c>
      <c r="M58" s="31">
        <v>76</v>
      </c>
    </row>
    <row r="59" spans="2:13" x14ac:dyDescent="0.25">
      <c r="B59" s="31" t="s">
        <v>279</v>
      </c>
      <c r="C59" s="31" t="s">
        <v>408</v>
      </c>
      <c r="E59" s="31" t="s">
        <v>414</v>
      </c>
      <c r="F59" s="31" t="s">
        <v>204</v>
      </c>
      <c r="G59" s="31" t="s">
        <v>25</v>
      </c>
      <c r="H59" s="31" t="s">
        <v>38</v>
      </c>
      <c r="I59" s="31" t="s">
        <v>226</v>
      </c>
      <c r="J59" s="31">
        <v>2030</v>
      </c>
      <c r="K59" s="31" t="s">
        <v>163</v>
      </c>
      <c r="L59" s="27">
        <v>5</v>
      </c>
      <c r="M59" s="31">
        <v>76</v>
      </c>
    </row>
    <row r="60" spans="2:13" x14ac:dyDescent="0.25">
      <c r="B60" s="31" t="s">
        <v>279</v>
      </c>
      <c r="C60" s="31" t="s">
        <v>408</v>
      </c>
      <c r="E60" s="31" t="s">
        <v>414</v>
      </c>
      <c r="G60" s="31" t="s">
        <v>25</v>
      </c>
      <c r="H60" s="31" t="s">
        <v>38</v>
      </c>
      <c r="I60" s="31" t="s">
        <v>152</v>
      </c>
      <c r="J60" s="31">
        <v>2030</v>
      </c>
      <c r="K60" s="31" t="s">
        <v>163</v>
      </c>
      <c r="L60" s="27">
        <v>5</v>
      </c>
      <c r="M60" s="31" t="s">
        <v>207</v>
      </c>
    </row>
    <row r="61" spans="2:13" x14ac:dyDescent="0.25">
      <c r="B61" s="31" t="s">
        <v>279</v>
      </c>
      <c r="C61" s="31" t="s">
        <v>408</v>
      </c>
      <c r="E61" s="31" t="s">
        <v>414</v>
      </c>
      <c r="F61" s="31" t="s">
        <v>208</v>
      </c>
      <c r="G61" s="31" t="s">
        <v>25</v>
      </c>
      <c r="H61" s="31" t="s">
        <v>38</v>
      </c>
      <c r="I61" s="31" t="s">
        <v>200</v>
      </c>
      <c r="J61" s="31">
        <v>2030</v>
      </c>
      <c r="K61" s="31" t="s">
        <v>163</v>
      </c>
      <c r="L61" s="27">
        <v>11.120674068059685</v>
      </c>
      <c r="M61" s="31">
        <v>77</v>
      </c>
    </row>
    <row r="62" spans="2:13" x14ac:dyDescent="0.25">
      <c r="B62" s="31" t="s">
        <v>279</v>
      </c>
      <c r="C62" s="31" t="s">
        <v>408</v>
      </c>
      <c r="E62" s="31" t="s">
        <v>414</v>
      </c>
      <c r="F62" s="31" t="s">
        <v>201</v>
      </c>
      <c r="G62" s="31" t="s">
        <v>25</v>
      </c>
      <c r="H62" s="31" t="s">
        <v>38</v>
      </c>
      <c r="I62" s="31" t="s">
        <v>225</v>
      </c>
      <c r="J62" s="31">
        <v>2030</v>
      </c>
      <c r="K62" s="31" t="s">
        <v>163</v>
      </c>
      <c r="L62" s="27">
        <v>0</v>
      </c>
      <c r="M62" s="31">
        <v>74</v>
      </c>
    </row>
    <row r="63" spans="2:13" x14ac:dyDescent="0.25">
      <c r="B63" s="31" t="s">
        <v>279</v>
      </c>
      <c r="C63" s="31" t="s">
        <v>408</v>
      </c>
      <c r="E63" s="31" t="s">
        <v>415</v>
      </c>
      <c r="F63" s="31" t="s">
        <v>204</v>
      </c>
      <c r="G63" s="31" t="s">
        <v>25</v>
      </c>
      <c r="H63" s="31" t="s">
        <v>38</v>
      </c>
      <c r="I63" s="31" t="s">
        <v>226</v>
      </c>
      <c r="J63" s="31">
        <v>2030</v>
      </c>
      <c r="K63" s="31" t="s">
        <v>163</v>
      </c>
      <c r="L63" s="27">
        <v>425</v>
      </c>
      <c r="M63" s="31">
        <v>76</v>
      </c>
    </row>
    <row r="64" spans="2:13" x14ac:dyDescent="0.25">
      <c r="B64" s="31" t="s">
        <v>279</v>
      </c>
      <c r="C64" s="31" t="s">
        <v>408</v>
      </c>
      <c r="E64" s="31" t="s">
        <v>415</v>
      </c>
      <c r="G64" s="31" t="s">
        <v>25</v>
      </c>
      <c r="H64" s="31" t="s">
        <v>38</v>
      </c>
      <c r="I64" s="31" t="s">
        <v>152</v>
      </c>
      <c r="J64" s="31">
        <v>2030</v>
      </c>
      <c r="K64" s="31" t="s">
        <v>163</v>
      </c>
      <c r="L64" s="27">
        <v>490.7</v>
      </c>
      <c r="M64" s="31" t="s">
        <v>207</v>
      </c>
    </row>
    <row r="65" spans="2:14" x14ac:dyDescent="0.25">
      <c r="B65" s="31" t="s">
        <v>279</v>
      </c>
      <c r="C65" s="31" t="s">
        <v>408</v>
      </c>
      <c r="E65" s="31" t="s">
        <v>415</v>
      </c>
      <c r="F65" s="31" t="s">
        <v>208</v>
      </c>
      <c r="G65" s="31" t="s">
        <v>25</v>
      </c>
      <c r="H65" s="31" t="s">
        <v>38</v>
      </c>
      <c r="I65" s="31" t="s">
        <v>225</v>
      </c>
      <c r="J65" s="31">
        <v>2030</v>
      </c>
      <c r="K65" s="31" t="s">
        <v>163</v>
      </c>
      <c r="L65" s="27">
        <v>495.33923414050759</v>
      </c>
      <c r="M65" s="31">
        <v>77</v>
      </c>
    </row>
    <row r="66" spans="2:14" x14ac:dyDescent="0.25">
      <c r="B66" s="31" t="s">
        <v>279</v>
      </c>
      <c r="C66" s="31" t="s">
        <v>408</v>
      </c>
      <c r="E66" s="31" t="s">
        <v>409</v>
      </c>
      <c r="F66" s="31" t="s">
        <v>213</v>
      </c>
      <c r="G66" s="31" t="s">
        <v>25</v>
      </c>
      <c r="H66" s="31" t="s">
        <v>159</v>
      </c>
      <c r="I66" s="31" t="s">
        <v>78</v>
      </c>
      <c r="J66" s="31">
        <v>2040</v>
      </c>
      <c r="K66" s="31" t="s">
        <v>163</v>
      </c>
      <c r="L66" s="27">
        <v>449.77701537712011</v>
      </c>
      <c r="M66" s="31">
        <v>72</v>
      </c>
    </row>
    <row r="67" spans="2:14" x14ac:dyDescent="0.25">
      <c r="B67" s="31" t="s">
        <v>279</v>
      </c>
      <c r="C67" s="31" t="s">
        <v>408</v>
      </c>
      <c r="E67" s="31" t="s">
        <v>409</v>
      </c>
      <c r="F67" s="31" t="s">
        <v>164</v>
      </c>
      <c r="G67" s="31" t="s">
        <v>25</v>
      </c>
      <c r="H67" s="31" t="s">
        <v>159</v>
      </c>
      <c r="I67" s="31" t="s">
        <v>152</v>
      </c>
      <c r="J67" s="31">
        <v>2040</v>
      </c>
      <c r="K67" s="31" t="s">
        <v>163</v>
      </c>
      <c r="L67" s="27">
        <v>403.67455931798128</v>
      </c>
      <c r="M67" s="31" t="s">
        <v>164</v>
      </c>
    </row>
    <row r="68" spans="2:14" x14ac:dyDescent="0.25">
      <c r="B68" s="31" t="s">
        <v>279</v>
      </c>
      <c r="C68" s="31" t="s">
        <v>408</v>
      </c>
      <c r="E68" s="31" t="s">
        <v>409</v>
      </c>
      <c r="F68" s="31" t="s">
        <v>212</v>
      </c>
      <c r="G68" s="31" t="s">
        <v>25</v>
      </c>
      <c r="H68" s="31" t="s">
        <v>159</v>
      </c>
      <c r="I68" s="31" t="s">
        <v>77</v>
      </c>
      <c r="J68" s="31">
        <v>2040</v>
      </c>
      <c r="K68" s="31" t="s">
        <v>163</v>
      </c>
      <c r="L68" s="27">
        <v>369.85127220283135</v>
      </c>
      <c r="M68" s="31">
        <v>71</v>
      </c>
    </row>
    <row r="69" spans="2:14" x14ac:dyDescent="0.25">
      <c r="B69" s="31" t="s">
        <v>279</v>
      </c>
      <c r="C69" s="31" t="s">
        <v>408</v>
      </c>
      <c r="E69" s="31" t="s">
        <v>409</v>
      </c>
      <c r="F69" s="31" t="s">
        <v>216</v>
      </c>
      <c r="G69" s="31" t="s">
        <v>25</v>
      </c>
      <c r="H69" s="31" t="s">
        <v>56</v>
      </c>
      <c r="I69" s="31" t="s">
        <v>78</v>
      </c>
      <c r="J69" s="31">
        <v>2040</v>
      </c>
      <c r="K69" s="31" t="s">
        <v>163</v>
      </c>
      <c r="L69" s="27">
        <v>57.164178009279603</v>
      </c>
      <c r="M69" s="31">
        <v>72</v>
      </c>
    </row>
    <row r="70" spans="2:14" x14ac:dyDescent="0.25">
      <c r="B70" s="31" t="s">
        <v>279</v>
      </c>
      <c r="C70" s="31" t="s">
        <v>408</v>
      </c>
      <c r="E70" s="31" t="s">
        <v>409</v>
      </c>
      <c r="F70" s="31" t="s">
        <v>215</v>
      </c>
      <c r="G70" s="31" t="s">
        <v>25</v>
      </c>
      <c r="H70" s="31" t="s">
        <v>56</v>
      </c>
      <c r="I70" s="31" t="s">
        <v>77</v>
      </c>
      <c r="J70" s="31">
        <v>2040</v>
      </c>
      <c r="K70" s="31" t="s">
        <v>163</v>
      </c>
      <c r="L70" s="27">
        <v>36</v>
      </c>
      <c r="M70" s="31">
        <v>69</v>
      </c>
    </row>
    <row r="71" spans="2:14" x14ac:dyDescent="0.25">
      <c r="B71" s="31" t="s">
        <v>279</v>
      </c>
      <c r="C71" s="31" t="s">
        <v>408</v>
      </c>
      <c r="E71" s="31" t="s">
        <v>409</v>
      </c>
      <c r="F71" s="31" t="s">
        <v>215</v>
      </c>
      <c r="G71" s="31" t="s">
        <v>25</v>
      </c>
      <c r="H71" s="31" t="s">
        <v>158</v>
      </c>
      <c r="I71" s="31" t="s">
        <v>78</v>
      </c>
      <c r="J71" s="31">
        <v>2040</v>
      </c>
      <c r="K71" s="31" t="s">
        <v>163</v>
      </c>
      <c r="L71" s="27">
        <v>4690</v>
      </c>
      <c r="M71" s="31">
        <v>69</v>
      </c>
      <c r="N71" s="31" t="s">
        <v>165</v>
      </c>
    </row>
    <row r="72" spans="2:14" x14ac:dyDescent="0.25">
      <c r="B72" s="31" t="s">
        <v>279</v>
      </c>
      <c r="C72" s="31" t="s">
        <v>408</v>
      </c>
      <c r="E72" s="31" t="s">
        <v>409</v>
      </c>
      <c r="G72" s="31" t="s">
        <v>25</v>
      </c>
      <c r="H72" s="31" t="s">
        <v>158</v>
      </c>
      <c r="I72" s="31" t="s">
        <v>79</v>
      </c>
      <c r="J72" s="31">
        <v>2040</v>
      </c>
      <c r="K72" s="31" t="s">
        <v>163</v>
      </c>
      <c r="L72" s="27">
        <v>3623.7734387367077</v>
      </c>
      <c r="M72" s="31" t="s">
        <v>164</v>
      </c>
    </row>
    <row r="73" spans="2:14" x14ac:dyDescent="0.25">
      <c r="B73" s="31" t="s">
        <v>279</v>
      </c>
      <c r="C73" s="31" t="s">
        <v>408</v>
      </c>
      <c r="E73" s="31" t="s">
        <v>409</v>
      </c>
      <c r="G73" s="31" t="s">
        <v>25</v>
      </c>
      <c r="H73" s="31" t="s">
        <v>158</v>
      </c>
      <c r="I73" s="31" t="s">
        <v>152</v>
      </c>
      <c r="J73" s="31">
        <v>2040</v>
      </c>
      <c r="K73" s="31" t="s">
        <v>163</v>
      </c>
      <c r="L73" s="27">
        <v>3538.1565809704148</v>
      </c>
      <c r="M73" s="31" t="s">
        <v>164</v>
      </c>
    </row>
    <row r="74" spans="2:14" x14ac:dyDescent="0.25">
      <c r="B74" s="31" t="s">
        <v>279</v>
      </c>
      <c r="C74" s="31" t="s">
        <v>408</v>
      </c>
      <c r="E74" s="31" t="s">
        <v>409</v>
      </c>
      <c r="F74" s="31" t="s">
        <v>211</v>
      </c>
      <c r="G74" s="31" t="s">
        <v>25</v>
      </c>
      <c r="H74" s="31" t="s">
        <v>158</v>
      </c>
      <c r="I74" s="31" t="s">
        <v>77</v>
      </c>
      <c r="J74" s="31">
        <v>2040</v>
      </c>
      <c r="K74" s="31" t="s">
        <v>163</v>
      </c>
      <c r="L74" s="27">
        <v>2685.1646780194365</v>
      </c>
      <c r="M74" s="31">
        <v>86</v>
      </c>
    </row>
    <row r="75" spans="2:14" x14ac:dyDescent="0.25">
      <c r="B75" s="31" t="s">
        <v>279</v>
      </c>
      <c r="C75" s="31" t="s">
        <v>408</v>
      </c>
      <c r="E75" s="31" t="s">
        <v>409</v>
      </c>
      <c r="F75" s="31" t="s">
        <v>215</v>
      </c>
      <c r="G75" s="31" t="s">
        <v>25</v>
      </c>
      <c r="H75" s="31" t="s">
        <v>39</v>
      </c>
      <c r="I75" s="31" t="s">
        <v>78</v>
      </c>
      <c r="J75" s="31">
        <v>2040</v>
      </c>
      <c r="K75" s="31" t="s">
        <v>163</v>
      </c>
      <c r="L75" s="27">
        <v>600</v>
      </c>
      <c r="M75" s="31">
        <v>69</v>
      </c>
    </row>
    <row r="76" spans="2:14" x14ac:dyDescent="0.25">
      <c r="B76" s="31" t="s">
        <v>279</v>
      </c>
      <c r="C76" s="31" t="s">
        <v>408</v>
      </c>
      <c r="E76" s="31" t="s">
        <v>409</v>
      </c>
      <c r="F76" s="31" t="s">
        <v>164</v>
      </c>
      <c r="G76" s="31" t="s">
        <v>25</v>
      </c>
      <c r="H76" s="31" t="s">
        <v>39</v>
      </c>
      <c r="I76" s="31" t="s">
        <v>152</v>
      </c>
      <c r="J76" s="31">
        <v>2040</v>
      </c>
      <c r="K76" s="31" t="s">
        <v>163</v>
      </c>
      <c r="L76" s="27">
        <v>508.53901760261493</v>
      </c>
      <c r="M76" s="31" t="s">
        <v>164</v>
      </c>
    </row>
    <row r="77" spans="2:14" x14ac:dyDescent="0.25">
      <c r="B77" s="31" t="s">
        <v>279</v>
      </c>
      <c r="C77" s="31" t="s">
        <v>408</v>
      </c>
      <c r="E77" s="31" t="s">
        <v>409</v>
      </c>
      <c r="F77" s="31" t="s">
        <v>214</v>
      </c>
      <c r="G77" s="31" t="s">
        <v>25</v>
      </c>
      <c r="H77" s="31" t="s">
        <v>39</v>
      </c>
      <c r="I77" s="31" t="s">
        <v>77</v>
      </c>
      <c r="J77" s="31">
        <v>2040</v>
      </c>
      <c r="K77" s="31" t="s">
        <v>163</v>
      </c>
      <c r="L77" s="27">
        <v>477.65385435558329</v>
      </c>
      <c r="M77" s="31">
        <v>72</v>
      </c>
      <c r="N77" s="31" t="s">
        <v>419</v>
      </c>
    </row>
    <row r="78" spans="2:14" x14ac:dyDescent="0.25">
      <c r="B78" s="31" t="s">
        <v>279</v>
      </c>
      <c r="C78" s="31" t="s">
        <v>408</v>
      </c>
      <c r="E78" s="31" t="s">
        <v>409</v>
      </c>
      <c r="F78" s="31" t="s">
        <v>203</v>
      </c>
      <c r="G78" s="31" t="s">
        <v>25</v>
      </c>
      <c r="H78" s="31" t="s">
        <v>38</v>
      </c>
      <c r="I78" s="31" t="s">
        <v>226</v>
      </c>
      <c r="J78" s="31">
        <v>2040</v>
      </c>
      <c r="K78" s="31" t="s">
        <v>163</v>
      </c>
      <c r="L78" s="31">
        <v>535.30000000000007</v>
      </c>
      <c r="M78" s="31">
        <v>75</v>
      </c>
    </row>
    <row r="79" spans="2:14" x14ac:dyDescent="0.25">
      <c r="B79" s="31" t="s">
        <v>279</v>
      </c>
      <c r="C79" s="31" t="s">
        <v>408</v>
      </c>
      <c r="E79" s="31" t="s">
        <v>409</v>
      </c>
      <c r="G79" s="31" t="s">
        <v>25</v>
      </c>
      <c r="H79" s="31" t="s">
        <v>38</v>
      </c>
      <c r="I79" s="31" t="s">
        <v>410</v>
      </c>
      <c r="J79" s="31">
        <v>2040</v>
      </c>
      <c r="K79" s="31" t="s">
        <v>163</v>
      </c>
      <c r="L79" s="27">
        <v>588.50448441852495</v>
      </c>
      <c r="M79" s="31" t="s">
        <v>411</v>
      </c>
    </row>
    <row r="80" spans="2:14" x14ac:dyDescent="0.25">
      <c r="B80" s="31" t="s">
        <v>279</v>
      </c>
      <c r="C80" s="31" t="s">
        <v>408</v>
      </c>
      <c r="E80" s="31" t="s">
        <v>409</v>
      </c>
      <c r="F80" s="31" t="s">
        <v>204</v>
      </c>
      <c r="G80" s="31" t="s">
        <v>25</v>
      </c>
      <c r="H80" s="31" t="s">
        <v>38</v>
      </c>
      <c r="I80" s="31" t="s">
        <v>200</v>
      </c>
      <c r="J80" s="31">
        <v>2040</v>
      </c>
      <c r="K80" s="31" t="s">
        <v>163</v>
      </c>
      <c r="L80" s="27">
        <v>569</v>
      </c>
      <c r="M80" s="31">
        <v>76</v>
      </c>
    </row>
    <row r="81" spans="2:13" x14ac:dyDescent="0.25">
      <c r="B81" s="31" t="s">
        <v>279</v>
      </c>
      <c r="C81" s="31" t="s">
        <v>408</v>
      </c>
      <c r="E81" s="31" t="s">
        <v>409</v>
      </c>
      <c r="F81" s="31" t="s">
        <v>201</v>
      </c>
      <c r="G81" s="31" t="s">
        <v>25</v>
      </c>
      <c r="H81" s="31" t="s">
        <v>38</v>
      </c>
      <c r="I81" s="31" t="s">
        <v>225</v>
      </c>
      <c r="J81" s="31">
        <v>2040</v>
      </c>
      <c r="K81" s="31" t="s">
        <v>163</v>
      </c>
      <c r="L81" s="31">
        <v>1277</v>
      </c>
      <c r="M81" s="31">
        <v>74</v>
      </c>
    </row>
    <row r="82" spans="2:13" x14ac:dyDescent="0.25">
      <c r="B82" s="31" t="s">
        <v>279</v>
      </c>
      <c r="C82" s="31" t="s">
        <v>408</v>
      </c>
      <c r="E82" s="31" t="s">
        <v>409</v>
      </c>
      <c r="F82" s="31" t="s">
        <v>215</v>
      </c>
      <c r="G82" s="31" t="s">
        <v>25</v>
      </c>
      <c r="H82" s="31" t="s">
        <v>40</v>
      </c>
      <c r="I82" s="31" t="s">
        <v>78</v>
      </c>
      <c r="J82" s="31">
        <v>2040</v>
      </c>
      <c r="K82" s="31" t="s">
        <v>163</v>
      </c>
      <c r="L82" s="27">
        <v>202</v>
      </c>
      <c r="M82" s="31">
        <v>69</v>
      </c>
    </row>
    <row r="83" spans="2:13" x14ac:dyDescent="0.25">
      <c r="B83" s="31" t="s">
        <v>279</v>
      </c>
      <c r="C83" s="31" t="s">
        <v>408</v>
      </c>
      <c r="E83" s="31" t="s">
        <v>409</v>
      </c>
      <c r="F83" s="31" t="s">
        <v>164</v>
      </c>
      <c r="G83" s="31" t="s">
        <v>25</v>
      </c>
      <c r="H83" s="31" t="s">
        <v>40</v>
      </c>
      <c r="I83" s="31" t="s">
        <v>152</v>
      </c>
      <c r="J83" s="31">
        <v>2040</v>
      </c>
      <c r="K83" s="31" t="s">
        <v>163</v>
      </c>
      <c r="L83" s="27">
        <v>200.1300457610181</v>
      </c>
      <c r="M83" s="31" t="s">
        <v>164</v>
      </c>
    </row>
    <row r="84" spans="2:13" x14ac:dyDescent="0.25">
      <c r="B84" s="31" t="s">
        <v>279</v>
      </c>
      <c r="C84" s="31" t="s">
        <v>408</v>
      </c>
      <c r="E84" s="31" t="s">
        <v>409</v>
      </c>
      <c r="F84" s="31" t="s">
        <v>212</v>
      </c>
      <c r="G84" s="31" t="s">
        <v>25</v>
      </c>
      <c r="H84" s="31" t="s">
        <v>40</v>
      </c>
      <c r="I84" s="31" t="s">
        <v>77</v>
      </c>
      <c r="J84" s="31">
        <v>2040</v>
      </c>
      <c r="K84" s="31" t="s">
        <v>163</v>
      </c>
      <c r="L84" s="27">
        <v>185.94120572202485</v>
      </c>
      <c r="M84" s="31">
        <v>71</v>
      </c>
    </row>
    <row r="85" spans="2:13" x14ac:dyDescent="0.25">
      <c r="B85" s="31" t="s">
        <v>279</v>
      </c>
      <c r="C85" s="31" t="s">
        <v>408</v>
      </c>
      <c r="E85" s="31" t="s">
        <v>409</v>
      </c>
      <c r="F85" s="31" t="s">
        <v>215</v>
      </c>
      <c r="G85" s="31" t="s">
        <v>25</v>
      </c>
      <c r="H85" s="31" t="s">
        <v>41</v>
      </c>
      <c r="I85" s="31" t="s">
        <v>78</v>
      </c>
      <c r="J85" s="31">
        <v>2040</v>
      </c>
      <c r="K85" s="31" t="s">
        <v>163</v>
      </c>
      <c r="L85" s="27">
        <v>82</v>
      </c>
      <c r="M85" s="31">
        <v>69</v>
      </c>
    </row>
    <row r="86" spans="2:13" x14ac:dyDescent="0.25">
      <c r="B86" s="31" t="s">
        <v>279</v>
      </c>
      <c r="C86" s="31" t="s">
        <v>408</v>
      </c>
      <c r="E86" s="31" t="s">
        <v>409</v>
      </c>
      <c r="F86" s="31" t="s">
        <v>216</v>
      </c>
      <c r="G86" s="31" t="s">
        <v>25</v>
      </c>
      <c r="H86" s="31" t="s">
        <v>41</v>
      </c>
      <c r="I86" s="31" t="s">
        <v>77</v>
      </c>
      <c r="J86" s="31">
        <v>2040</v>
      </c>
      <c r="K86" s="31" t="s">
        <v>163</v>
      </c>
      <c r="L86" s="27">
        <v>56.644165737332152</v>
      </c>
      <c r="M86" s="31">
        <v>72</v>
      </c>
    </row>
    <row r="87" spans="2:13" x14ac:dyDescent="0.25">
      <c r="B87" s="31" t="s">
        <v>279</v>
      </c>
      <c r="C87" s="31" t="s">
        <v>408</v>
      </c>
      <c r="E87" s="31" t="s">
        <v>412</v>
      </c>
      <c r="F87" s="31" t="s">
        <v>203</v>
      </c>
      <c r="G87" s="31" t="s">
        <v>25</v>
      </c>
      <c r="H87" s="31" t="s">
        <v>38</v>
      </c>
      <c r="I87" s="31" t="s">
        <v>226</v>
      </c>
      <c r="J87" s="31">
        <v>2040</v>
      </c>
      <c r="K87" s="31" t="s">
        <v>163</v>
      </c>
      <c r="L87" s="27">
        <v>19.600000000000001</v>
      </c>
      <c r="M87" s="31">
        <v>75</v>
      </c>
    </row>
    <row r="88" spans="2:13" x14ac:dyDescent="0.25">
      <c r="B88" s="31" t="s">
        <v>279</v>
      </c>
      <c r="C88" s="31" t="s">
        <v>408</v>
      </c>
      <c r="E88" s="31" t="s">
        <v>412</v>
      </c>
      <c r="G88" s="31" t="s">
        <v>25</v>
      </c>
      <c r="H88" s="31" t="s">
        <v>38</v>
      </c>
      <c r="I88" s="31" t="s">
        <v>152</v>
      </c>
      <c r="J88" s="31">
        <v>2040</v>
      </c>
      <c r="K88" s="31" t="s">
        <v>163</v>
      </c>
      <c r="L88" s="45">
        <v>45.625176185053846</v>
      </c>
      <c r="M88" s="31" t="s">
        <v>207</v>
      </c>
    </row>
    <row r="89" spans="2:13" x14ac:dyDescent="0.25">
      <c r="B89" s="31" t="s">
        <v>279</v>
      </c>
      <c r="C89" s="31" t="s">
        <v>408</v>
      </c>
      <c r="E89" s="31" t="s">
        <v>412</v>
      </c>
      <c r="F89" s="31" t="s">
        <v>204</v>
      </c>
      <c r="G89" s="31" t="s">
        <v>25</v>
      </c>
      <c r="H89" s="31" t="s">
        <v>38</v>
      </c>
      <c r="I89" s="31" t="s">
        <v>200</v>
      </c>
      <c r="J89" s="31">
        <v>2040</v>
      </c>
      <c r="K89" s="31" t="s">
        <v>163</v>
      </c>
      <c r="L89" s="27">
        <v>51</v>
      </c>
      <c r="M89" s="31">
        <v>76</v>
      </c>
    </row>
    <row r="90" spans="2:13" x14ac:dyDescent="0.25">
      <c r="B90" s="31" t="s">
        <v>279</v>
      </c>
      <c r="C90" s="31" t="s">
        <v>408</v>
      </c>
      <c r="E90" s="31" t="s">
        <v>412</v>
      </c>
      <c r="F90" s="31" t="s">
        <v>201</v>
      </c>
      <c r="G90" s="31" t="s">
        <v>25</v>
      </c>
      <c r="H90" s="31" t="s">
        <v>38</v>
      </c>
      <c r="I90" s="31" t="s">
        <v>225</v>
      </c>
      <c r="J90" s="31">
        <v>2040</v>
      </c>
      <c r="K90" s="31" t="s">
        <v>163</v>
      </c>
      <c r="L90" s="27">
        <v>98</v>
      </c>
      <c r="M90" s="31">
        <v>74</v>
      </c>
    </row>
    <row r="91" spans="2:13" x14ac:dyDescent="0.25">
      <c r="B91" s="31" t="s">
        <v>279</v>
      </c>
      <c r="C91" s="31" t="s">
        <v>408</v>
      </c>
      <c r="E91" s="31" t="s">
        <v>413</v>
      </c>
      <c r="F91" s="31" t="s">
        <v>203</v>
      </c>
      <c r="G91" s="31" t="s">
        <v>25</v>
      </c>
      <c r="H91" s="31" t="s">
        <v>38</v>
      </c>
      <c r="I91" s="31" t="s">
        <v>226</v>
      </c>
      <c r="J91" s="31">
        <v>2040</v>
      </c>
      <c r="K91" s="31" t="s">
        <v>163</v>
      </c>
      <c r="L91" s="45">
        <v>26.4</v>
      </c>
      <c r="M91" s="31">
        <v>75</v>
      </c>
    </row>
    <row r="92" spans="2:13" x14ac:dyDescent="0.25">
      <c r="B92" s="31" t="s">
        <v>279</v>
      </c>
      <c r="C92" s="31" t="s">
        <v>408</v>
      </c>
      <c r="E92" s="31" t="s">
        <v>413</v>
      </c>
      <c r="F92" s="31" t="s">
        <v>204</v>
      </c>
      <c r="G92" s="31" t="s">
        <v>25</v>
      </c>
      <c r="H92" s="31" t="s">
        <v>38</v>
      </c>
      <c r="I92" s="31" t="s">
        <v>225</v>
      </c>
      <c r="J92" s="31">
        <v>2040</v>
      </c>
      <c r="K92" s="31" t="s">
        <v>163</v>
      </c>
      <c r="L92" s="45">
        <v>51</v>
      </c>
      <c r="M92" s="31">
        <v>76</v>
      </c>
    </row>
    <row r="93" spans="2:13" x14ac:dyDescent="0.25">
      <c r="B93" s="31" t="s">
        <v>279</v>
      </c>
      <c r="C93" s="31" t="s">
        <v>408</v>
      </c>
      <c r="E93" s="31" t="s">
        <v>414</v>
      </c>
      <c r="F93" s="31" t="s">
        <v>204</v>
      </c>
      <c r="G93" s="31" t="s">
        <v>25</v>
      </c>
      <c r="H93" s="31" t="s">
        <v>38</v>
      </c>
      <c r="I93" s="31" t="s">
        <v>226</v>
      </c>
      <c r="J93" s="31">
        <v>2040</v>
      </c>
      <c r="K93" s="31" t="s">
        <v>163</v>
      </c>
      <c r="L93" s="27">
        <v>15</v>
      </c>
      <c r="M93" s="31">
        <v>76</v>
      </c>
    </row>
    <row r="94" spans="2:13" x14ac:dyDescent="0.25">
      <c r="B94" s="31" t="s">
        <v>279</v>
      </c>
      <c r="C94" s="31" t="s">
        <v>408</v>
      </c>
      <c r="E94" s="31" t="s">
        <v>414</v>
      </c>
      <c r="G94" s="31" t="s">
        <v>25</v>
      </c>
      <c r="H94" s="31" t="s">
        <v>38</v>
      </c>
      <c r="I94" s="31" t="s">
        <v>152</v>
      </c>
      <c r="J94" s="31">
        <v>2040</v>
      </c>
      <c r="K94" s="31" t="s">
        <v>163</v>
      </c>
      <c r="L94" s="27">
        <v>113.52735636545393</v>
      </c>
      <c r="M94" s="31" t="s">
        <v>207</v>
      </c>
    </row>
    <row r="95" spans="2:13" x14ac:dyDescent="0.25">
      <c r="B95" s="31" t="s">
        <v>279</v>
      </c>
      <c r="C95" s="31" t="s">
        <v>408</v>
      </c>
      <c r="E95" s="31" t="s">
        <v>414</v>
      </c>
      <c r="F95" s="31" t="s">
        <v>208</v>
      </c>
      <c r="G95" s="31" t="s">
        <v>25</v>
      </c>
      <c r="H95" s="31" t="s">
        <v>38</v>
      </c>
      <c r="I95" s="31" t="s">
        <v>200</v>
      </c>
      <c r="J95" s="31">
        <v>2040</v>
      </c>
      <c r="K95" s="31" t="s">
        <v>163</v>
      </c>
      <c r="L95" s="27">
        <v>113.52735636545393</v>
      </c>
      <c r="M95" s="31">
        <v>77</v>
      </c>
    </row>
    <row r="96" spans="2:13" x14ac:dyDescent="0.25">
      <c r="B96" s="31" t="s">
        <v>279</v>
      </c>
      <c r="C96" s="31" t="s">
        <v>408</v>
      </c>
      <c r="E96" s="31" t="s">
        <v>414</v>
      </c>
      <c r="F96" s="31" t="s">
        <v>201</v>
      </c>
      <c r="G96" s="31" t="s">
        <v>25</v>
      </c>
      <c r="H96" s="31" t="s">
        <v>38</v>
      </c>
      <c r="I96" s="31" t="s">
        <v>225</v>
      </c>
      <c r="J96" s="31">
        <v>2040</v>
      </c>
      <c r="K96" s="31" t="s">
        <v>163</v>
      </c>
      <c r="L96" s="27">
        <v>220</v>
      </c>
      <c r="M96" s="31">
        <v>74</v>
      </c>
    </row>
    <row r="97" spans="2:14" x14ac:dyDescent="0.25">
      <c r="B97" s="31" t="s">
        <v>279</v>
      </c>
      <c r="C97" s="31" t="s">
        <v>408</v>
      </c>
      <c r="E97" s="31" t="s">
        <v>415</v>
      </c>
      <c r="F97" s="31" t="s">
        <v>204</v>
      </c>
      <c r="G97" s="31" t="s">
        <v>25</v>
      </c>
      <c r="H97" s="31" t="s">
        <v>38</v>
      </c>
      <c r="I97" s="31" t="s">
        <v>226</v>
      </c>
      <c r="J97" s="31">
        <v>2040</v>
      </c>
      <c r="K97" s="31" t="s">
        <v>163</v>
      </c>
      <c r="L97" s="27">
        <v>413</v>
      </c>
      <c r="M97" s="31">
        <v>76</v>
      </c>
    </row>
    <row r="98" spans="2:14" x14ac:dyDescent="0.25">
      <c r="B98" s="31" t="s">
        <v>279</v>
      </c>
      <c r="C98" s="31" t="s">
        <v>408</v>
      </c>
      <c r="E98" s="31" t="s">
        <v>415</v>
      </c>
      <c r="G98" s="31" t="s">
        <v>25</v>
      </c>
      <c r="H98" s="31" t="s">
        <v>38</v>
      </c>
      <c r="I98" s="31" t="s">
        <v>152</v>
      </c>
      <c r="J98" s="31">
        <v>2040</v>
      </c>
      <c r="K98" s="31" t="s">
        <v>163</v>
      </c>
      <c r="L98" s="27">
        <v>474.65</v>
      </c>
      <c r="M98" s="31" t="s">
        <v>207</v>
      </c>
    </row>
    <row r="99" spans="2:14" x14ac:dyDescent="0.25">
      <c r="B99" s="31" t="s">
        <v>279</v>
      </c>
      <c r="C99" s="31" t="s">
        <v>408</v>
      </c>
      <c r="E99" s="31" t="s">
        <v>415</v>
      </c>
      <c r="F99" s="31" t="s">
        <v>208</v>
      </c>
      <c r="G99" s="31" t="s">
        <v>25</v>
      </c>
      <c r="H99" s="31" t="s">
        <v>38</v>
      </c>
      <c r="I99" s="31" t="s">
        <v>225</v>
      </c>
      <c r="J99" s="31">
        <v>2040</v>
      </c>
      <c r="K99" s="31" t="s">
        <v>163</v>
      </c>
      <c r="L99" s="27">
        <v>563.51635887972998</v>
      </c>
      <c r="M99" s="31">
        <v>77</v>
      </c>
    </row>
    <row r="100" spans="2:14" x14ac:dyDescent="0.25">
      <c r="B100" s="31" t="s">
        <v>279</v>
      </c>
      <c r="C100" s="31" t="s">
        <v>408</v>
      </c>
      <c r="E100" s="31" t="s">
        <v>409</v>
      </c>
      <c r="F100" s="31" t="s">
        <v>213</v>
      </c>
      <c r="G100" s="31" t="s">
        <v>25</v>
      </c>
      <c r="H100" s="31" t="s">
        <v>159</v>
      </c>
      <c r="I100" s="31" t="s">
        <v>78</v>
      </c>
      <c r="J100" s="31">
        <v>2050</v>
      </c>
      <c r="K100" s="31" t="s">
        <v>163</v>
      </c>
      <c r="L100" s="76">
        <v>480</v>
      </c>
      <c r="M100" s="31">
        <v>72</v>
      </c>
    </row>
    <row r="101" spans="2:14" x14ac:dyDescent="0.25">
      <c r="B101" s="31" t="s">
        <v>279</v>
      </c>
      <c r="C101" s="31" t="s">
        <v>408</v>
      </c>
      <c r="E101" s="31" t="s">
        <v>409</v>
      </c>
      <c r="F101" s="31" t="s">
        <v>164</v>
      </c>
      <c r="G101" s="31" t="s">
        <v>25</v>
      </c>
      <c r="H101" s="31" t="s">
        <v>159</v>
      </c>
      <c r="I101" s="31" t="s">
        <v>152</v>
      </c>
      <c r="J101" s="31">
        <v>2050</v>
      </c>
      <c r="K101" s="31" t="s">
        <v>163</v>
      </c>
      <c r="L101" s="27">
        <v>402.91670568414781</v>
      </c>
      <c r="M101" s="31" t="s">
        <v>164</v>
      </c>
    </row>
    <row r="102" spans="2:14" x14ac:dyDescent="0.25">
      <c r="B102" s="31" t="s">
        <v>279</v>
      </c>
      <c r="C102" s="31" t="s">
        <v>408</v>
      </c>
      <c r="E102" s="31" t="s">
        <v>409</v>
      </c>
      <c r="F102" s="31" t="s">
        <v>212</v>
      </c>
      <c r="G102" s="31" t="s">
        <v>25</v>
      </c>
      <c r="H102" s="31" t="s">
        <v>159</v>
      </c>
      <c r="I102" s="31" t="s">
        <v>77</v>
      </c>
      <c r="J102" s="31">
        <v>2050</v>
      </c>
      <c r="K102" s="31" t="s">
        <v>163</v>
      </c>
      <c r="L102" s="27">
        <v>402.91670568414781</v>
      </c>
      <c r="M102" s="31">
        <v>71</v>
      </c>
    </row>
    <row r="103" spans="2:14" x14ac:dyDescent="0.25">
      <c r="B103" s="31" t="s">
        <v>279</v>
      </c>
      <c r="C103" s="31" t="s">
        <v>408</v>
      </c>
      <c r="E103" s="31" t="s">
        <v>409</v>
      </c>
      <c r="F103" s="31" t="s">
        <v>216</v>
      </c>
      <c r="G103" s="31" t="s">
        <v>25</v>
      </c>
      <c r="H103" s="31" t="s">
        <v>56</v>
      </c>
      <c r="I103" s="31" t="s">
        <v>78</v>
      </c>
      <c r="J103" s="31">
        <v>2050</v>
      </c>
      <c r="K103" s="31" t="s">
        <v>163</v>
      </c>
      <c r="L103" s="6">
        <v>63</v>
      </c>
      <c r="M103" s="31">
        <v>72</v>
      </c>
    </row>
    <row r="104" spans="2:14" x14ac:dyDescent="0.25">
      <c r="B104" s="31" t="s">
        <v>279</v>
      </c>
      <c r="C104" s="31" t="s">
        <v>408</v>
      </c>
      <c r="E104" s="31" t="s">
        <v>409</v>
      </c>
      <c r="F104" s="31" t="s">
        <v>215</v>
      </c>
      <c r="G104" s="31" t="s">
        <v>25</v>
      </c>
      <c r="H104" s="31" t="s">
        <v>56</v>
      </c>
      <c r="I104" s="31" t="s">
        <v>77</v>
      </c>
      <c r="J104" s="31">
        <v>2050</v>
      </c>
      <c r="K104" s="31" t="s">
        <v>163</v>
      </c>
      <c r="L104" s="27">
        <v>42</v>
      </c>
      <c r="M104" s="31">
        <v>69</v>
      </c>
    </row>
    <row r="105" spans="2:14" x14ac:dyDescent="0.25">
      <c r="B105" s="31" t="s">
        <v>279</v>
      </c>
      <c r="C105" s="31" t="s">
        <v>408</v>
      </c>
      <c r="E105" s="31" t="s">
        <v>409</v>
      </c>
      <c r="F105" s="31" t="s">
        <v>215</v>
      </c>
      <c r="G105" s="31" t="s">
        <v>25</v>
      </c>
      <c r="H105" s="31" t="s">
        <v>158</v>
      </c>
      <c r="I105" s="31" t="s">
        <v>78</v>
      </c>
      <c r="J105" s="31">
        <v>2050</v>
      </c>
      <c r="K105" s="31" t="s">
        <v>163</v>
      </c>
      <c r="L105" s="27">
        <v>5116</v>
      </c>
      <c r="M105" s="31">
        <v>69</v>
      </c>
      <c r="N105" s="31" t="s">
        <v>165</v>
      </c>
    </row>
    <row r="106" spans="2:14" x14ac:dyDescent="0.25">
      <c r="B106" s="31" t="s">
        <v>279</v>
      </c>
      <c r="C106" s="31" t="s">
        <v>408</v>
      </c>
      <c r="E106" s="31" t="s">
        <v>409</v>
      </c>
      <c r="F106" s="31" t="s">
        <v>217</v>
      </c>
      <c r="G106" s="31" t="s">
        <v>25</v>
      </c>
      <c r="H106" s="31" t="s">
        <v>158</v>
      </c>
      <c r="I106" s="31" t="s">
        <v>161</v>
      </c>
      <c r="J106" s="31">
        <v>2050</v>
      </c>
      <c r="K106" s="31" t="s">
        <v>163</v>
      </c>
      <c r="L106" s="27">
        <v>6006</v>
      </c>
      <c r="M106" s="31">
        <v>70</v>
      </c>
      <c r="N106" s="31" t="s">
        <v>162</v>
      </c>
    </row>
    <row r="107" spans="2:14" x14ac:dyDescent="0.25">
      <c r="B107" s="31" t="s">
        <v>279</v>
      </c>
      <c r="C107" s="31" t="s">
        <v>408</v>
      </c>
      <c r="E107" s="31" t="s">
        <v>409</v>
      </c>
      <c r="G107" s="31" t="s">
        <v>25</v>
      </c>
      <c r="H107" s="31" t="s">
        <v>158</v>
      </c>
      <c r="I107" s="31" t="s">
        <v>79</v>
      </c>
      <c r="J107" s="31">
        <v>2050</v>
      </c>
      <c r="K107" s="31" t="s">
        <v>163</v>
      </c>
      <c r="L107" s="27">
        <v>4282.0936402980151</v>
      </c>
      <c r="M107" s="31" t="s">
        <v>164</v>
      </c>
    </row>
    <row r="108" spans="2:14" x14ac:dyDescent="0.25">
      <c r="B108" s="31" t="s">
        <v>279</v>
      </c>
      <c r="C108" s="31" t="s">
        <v>408</v>
      </c>
      <c r="E108" s="31" t="s">
        <v>409</v>
      </c>
      <c r="G108" s="31" t="s">
        <v>25</v>
      </c>
      <c r="H108" s="31" t="s">
        <v>158</v>
      </c>
      <c r="I108" s="31" t="s">
        <v>152</v>
      </c>
      <c r="J108" s="31">
        <v>2050</v>
      </c>
      <c r="K108" s="31" t="s">
        <v>163</v>
      </c>
      <c r="L108" s="27">
        <v>4309.3036285144735</v>
      </c>
      <c r="M108" s="31" t="s">
        <v>164</v>
      </c>
    </row>
    <row r="109" spans="2:14" x14ac:dyDescent="0.25">
      <c r="B109" s="31" t="s">
        <v>279</v>
      </c>
      <c r="C109" s="31" t="s">
        <v>408</v>
      </c>
      <c r="E109" s="31" t="s">
        <v>409</v>
      </c>
      <c r="F109" s="31" t="s">
        <v>211</v>
      </c>
      <c r="G109" s="31" t="s">
        <v>25</v>
      </c>
      <c r="H109" s="31" t="s">
        <v>158</v>
      </c>
      <c r="I109" s="31" t="s">
        <v>77</v>
      </c>
      <c r="J109" s="31">
        <v>2050</v>
      </c>
      <c r="K109" s="31" t="s">
        <v>163</v>
      </c>
      <c r="L109" s="27">
        <v>2879.5147223942568</v>
      </c>
      <c r="M109" s="31">
        <v>86</v>
      </c>
    </row>
    <row r="110" spans="2:14" x14ac:dyDescent="0.25">
      <c r="B110" s="31" t="s">
        <v>279</v>
      </c>
      <c r="C110" s="31" t="s">
        <v>408</v>
      </c>
      <c r="E110" s="31" t="s">
        <v>409</v>
      </c>
      <c r="F110" s="31" t="s">
        <v>215</v>
      </c>
      <c r="G110" s="31" t="s">
        <v>25</v>
      </c>
      <c r="H110" s="31" t="s">
        <v>39</v>
      </c>
      <c r="I110" s="31" t="s">
        <v>78</v>
      </c>
      <c r="J110" s="31">
        <v>2050</v>
      </c>
      <c r="K110" s="31" t="s">
        <v>163</v>
      </c>
      <c r="L110" s="27">
        <v>645</v>
      </c>
      <c r="M110" s="31">
        <v>69</v>
      </c>
    </row>
    <row r="111" spans="2:14" x14ac:dyDescent="0.25">
      <c r="B111" s="31" t="s">
        <v>279</v>
      </c>
      <c r="C111" s="31" t="s">
        <v>408</v>
      </c>
      <c r="E111" s="31" t="s">
        <v>409</v>
      </c>
      <c r="F111" s="31" t="s">
        <v>164</v>
      </c>
      <c r="G111" s="31" t="s">
        <v>25</v>
      </c>
      <c r="H111" s="31" t="s">
        <v>39</v>
      </c>
      <c r="I111" s="31" t="s">
        <v>152</v>
      </c>
      <c r="J111" s="31">
        <v>2050</v>
      </c>
      <c r="K111" s="31" t="s">
        <v>163</v>
      </c>
      <c r="L111" s="27">
        <v>596.25460864448394</v>
      </c>
      <c r="M111" s="31" t="s">
        <v>164</v>
      </c>
    </row>
    <row r="112" spans="2:14" x14ac:dyDescent="0.25">
      <c r="B112" s="31" t="s">
        <v>279</v>
      </c>
      <c r="C112" s="31" t="s">
        <v>408</v>
      </c>
      <c r="E112" s="31" t="s">
        <v>409</v>
      </c>
      <c r="F112" s="31" t="s">
        <v>214</v>
      </c>
      <c r="G112" s="31" t="s">
        <v>25</v>
      </c>
      <c r="H112" s="31" t="s">
        <v>39</v>
      </c>
      <c r="I112" s="31" t="s">
        <v>77</v>
      </c>
      <c r="J112" s="31">
        <v>2050</v>
      </c>
      <c r="K112" s="31" t="s">
        <v>163</v>
      </c>
      <c r="L112" s="27">
        <v>547.50921728896787</v>
      </c>
      <c r="M112" s="31">
        <v>71</v>
      </c>
      <c r="N112" s="31" t="s">
        <v>169</v>
      </c>
    </row>
    <row r="113" spans="2:14" x14ac:dyDescent="0.25">
      <c r="B113" s="31" t="s">
        <v>279</v>
      </c>
      <c r="C113" s="31" t="s">
        <v>408</v>
      </c>
      <c r="E113" s="31" t="s">
        <v>409</v>
      </c>
      <c r="F113" s="31" t="s">
        <v>203</v>
      </c>
      <c r="G113" s="31" t="s">
        <v>25</v>
      </c>
      <c r="H113" s="31" t="s">
        <v>38</v>
      </c>
      <c r="I113" s="31" t="s">
        <v>226</v>
      </c>
      <c r="J113" s="31">
        <v>2050</v>
      </c>
      <c r="K113" s="31" t="s">
        <v>163</v>
      </c>
      <c r="L113" s="31">
        <v>570.00000000000011</v>
      </c>
      <c r="M113" s="31">
        <v>75</v>
      </c>
    </row>
    <row r="114" spans="2:14" x14ac:dyDescent="0.25">
      <c r="B114" s="31" t="s">
        <v>279</v>
      </c>
      <c r="C114" s="31" t="s">
        <v>408</v>
      </c>
      <c r="E114" s="31" t="s">
        <v>409</v>
      </c>
      <c r="F114" s="31" t="s">
        <v>164</v>
      </c>
      <c r="G114" s="31" t="s">
        <v>25</v>
      </c>
      <c r="H114" s="31" t="s">
        <v>38</v>
      </c>
      <c r="I114" s="31" t="s">
        <v>78</v>
      </c>
      <c r="J114" s="31">
        <v>2050</v>
      </c>
      <c r="K114" s="31" t="s">
        <v>163</v>
      </c>
      <c r="L114" s="27">
        <v>2106</v>
      </c>
      <c r="M114" s="31" t="s">
        <v>164</v>
      </c>
      <c r="N114" s="31" t="s">
        <v>231</v>
      </c>
    </row>
    <row r="115" spans="2:14" x14ac:dyDescent="0.25">
      <c r="B115" s="31" t="s">
        <v>279</v>
      </c>
      <c r="C115" s="31" t="s">
        <v>408</v>
      </c>
      <c r="E115" s="31" t="s">
        <v>409</v>
      </c>
      <c r="F115" s="31" t="s">
        <v>164</v>
      </c>
      <c r="G115" s="31" t="s">
        <v>25</v>
      </c>
      <c r="H115" s="31" t="s">
        <v>38</v>
      </c>
      <c r="I115" s="31" t="s">
        <v>152</v>
      </c>
      <c r="J115" s="31">
        <v>2050</v>
      </c>
      <c r="K115" s="31" t="s">
        <v>163</v>
      </c>
      <c r="L115" s="27">
        <v>727.97783933517985</v>
      </c>
      <c r="M115" s="31" t="s">
        <v>164</v>
      </c>
    </row>
    <row r="116" spans="2:14" x14ac:dyDescent="0.25">
      <c r="B116" s="31" t="s">
        <v>279</v>
      </c>
      <c r="C116" s="31" t="s">
        <v>408</v>
      </c>
      <c r="E116" s="31" t="s">
        <v>409</v>
      </c>
      <c r="G116" s="31" t="s">
        <v>25</v>
      </c>
      <c r="H116" s="31" t="s">
        <v>38</v>
      </c>
      <c r="I116" s="31" t="s">
        <v>410</v>
      </c>
      <c r="J116" s="31">
        <v>2050</v>
      </c>
      <c r="K116" s="31" t="s">
        <v>163</v>
      </c>
      <c r="L116" s="27">
        <v>675.55878880126409</v>
      </c>
      <c r="M116" s="31" t="s">
        <v>411</v>
      </c>
    </row>
    <row r="117" spans="2:14" x14ac:dyDescent="0.25">
      <c r="B117" s="31" t="s">
        <v>279</v>
      </c>
      <c r="C117" s="31" t="s">
        <v>408</v>
      </c>
      <c r="E117" s="31" t="s">
        <v>409</v>
      </c>
      <c r="F117" s="31" t="s">
        <v>204</v>
      </c>
      <c r="G117" s="31" t="s">
        <v>25</v>
      </c>
      <c r="H117" s="31" t="s">
        <v>38</v>
      </c>
      <c r="I117" s="31" t="s">
        <v>200</v>
      </c>
      <c r="J117" s="31">
        <v>2050</v>
      </c>
      <c r="K117" s="31" t="s">
        <v>163</v>
      </c>
      <c r="L117" s="27">
        <v>625</v>
      </c>
      <c r="M117" s="31">
        <v>76</v>
      </c>
    </row>
    <row r="118" spans="2:14" x14ac:dyDescent="0.25">
      <c r="B118" s="31" t="s">
        <v>279</v>
      </c>
      <c r="C118" s="31" t="s">
        <v>408</v>
      </c>
      <c r="E118" s="31" t="s">
        <v>409</v>
      </c>
      <c r="F118" s="31" t="s">
        <v>164</v>
      </c>
      <c r="G118" s="31" t="s">
        <v>25</v>
      </c>
      <c r="H118" s="31" t="s">
        <v>38</v>
      </c>
      <c r="I118" s="31" t="s">
        <v>77</v>
      </c>
      <c r="J118" s="31">
        <v>2050</v>
      </c>
      <c r="K118" s="31" t="s">
        <v>163</v>
      </c>
      <c r="L118" s="27">
        <v>424</v>
      </c>
      <c r="M118" s="31" t="s">
        <v>164</v>
      </c>
      <c r="N118" s="31" t="s">
        <v>233</v>
      </c>
    </row>
    <row r="119" spans="2:14" x14ac:dyDescent="0.25">
      <c r="B119" s="31" t="s">
        <v>279</v>
      </c>
      <c r="C119" s="31" t="s">
        <v>408</v>
      </c>
      <c r="E119" s="31" t="s">
        <v>409</v>
      </c>
      <c r="F119" s="31" t="s">
        <v>201</v>
      </c>
      <c r="G119" s="31" t="s">
        <v>25</v>
      </c>
      <c r="H119" s="31" t="s">
        <v>38</v>
      </c>
      <c r="I119" s="31" t="s">
        <v>225</v>
      </c>
      <c r="J119" s="31">
        <v>2050</v>
      </c>
      <c r="K119" s="31" t="s">
        <v>163</v>
      </c>
      <c r="L119" s="31">
        <v>2116</v>
      </c>
      <c r="M119" s="31">
        <v>74</v>
      </c>
    </row>
    <row r="120" spans="2:14" x14ac:dyDescent="0.25">
      <c r="B120" s="31" t="s">
        <v>279</v>
      </c>
      <c r="C120" s="31" t="s">
        <v>408</v>
      </c>
      <c r="E120" s="31" t="s">
        <v>409</v>
      </c>
      <c r="F120" s="31" t="s">
        <v>215</v>
      </c>
      <c r="G120" s="31" t="s">
        <v>25</v>
      </c>
      <c r="H120" s="31" t="s">
        <v>40</v>
      </c>
      <c r="I120" s="31" t="s">
        <v>78</v>
      </c>
      <c r="J120" s="31">
        <v>2050</v>
      </c>
      <c r="K120" s="31" t="s">
        <v>163</v>
      </c>
      <c r="L120" s="27">
        <v>221</v>
      </c>
      <c r="M120" s="31">
        <v>69</v>
      </c>
    </row>
    <row r="121" spans="2:14" x14ac:dyDescent="0.25">
      <c r="B121" s="31" t="s">
        <v>279</v>
      </c>
      <c r="C121" s="31" t="s">
        <v>408</v>
      </c>
      <c r="E121" s="31" t="s">
        <v>409</v>
      </c>
      <c r="F121" s="31" t="s">
        <v>164</v>
      </c>
      <c r="G121" s="31" t="s">
        <v>25</v>
      </c>
      <c r="H121" s="31" t="s">
        <v>40</v>
      </c>
      <c r="I121" s="31" t="s">
        <v>152</v>
      </c>
      <c r="J121" s="31">
        <v>2050</v>
      </c>
      <c r="K121" s="31" t="s">
        <v>163</v>
      </c>
      <c r="L121" s="27">
        <v>211.65210326219449</v>
      </c>
      <c r="M121" s="31" t="s">
        <v>164</v>
      </c>
    </row>
    <row r="122" spans="2:14" x14ac:dyDescent="0.25">
      <c r="B122" s="31" t="s">
        <v>279</v>
      </c>
      <c r="C122" s="31" t="s">
        <v>408</v>
      </c>
      <c r="E122" s="31" t="s">
        <v>409</v>
      </c>
      <c r="F122" s="31" t="s">
        <v>212</v>
      </c>
      <c r="G122" s="31" t="s">
        <v>25</v>
      </c>
      <c r="H122" s="31" t="s">
        <v>40</v>
      </c>
      <c r="I122" s="31" t="s">
        <v>77</v>
      </c>
      <c r="J122" s="31">
        <v>2050</v>
      </c>
      <c r="K122" s="31" t="s">
        <v>163</v>
      </c>
      <c r="L122" s="27">
        <v>202.30420652438895</v>
      </c>
      <c r="M122" s="31">
        <v>71</v>
      </c>
    </row>
    <row r="123" spans="2:14" x14ac:dyDescent="0.25">
      <c r="B123" s="31" t="s">
        <v>279</v>
      </c>
      <c r="C123" s="31" t="s">
        <v>408</v>
      </c>
      <c r="E123" s="31" t="s">
        <v>409</v>
      </c>
      <c r="F123" s="31" t="s">
        <v>215</v>
      </c>
      <c r="G123" s="31" t="s">
        <v>25</v>
      </c>
      <c r="H123" s="31" t="s">
        <v>41</v>
      </c>
      <c r="I123" s="31" t="s">
        <v>78</v>
      </c>
      <c r="J123" s="31">
        <v>2050</v>
      </c>
      <c r="K123" s="31" t="s">
        <v>163</v>
      </c>
      <c r="L123" s="27">
        <v>93</v>
      </c>
      <c r="M123" s="31">
        <v>69</v>
      </c>
    </row>
    <row r="124" spans="2:14" x14ac:dyDescent="0.25">
      <c r="B124" s="31" t="s">
        <v>279</v>
      </c>
      <c r="C124" s="31" t="s">
        <v>408</v>
      </c>
      <c r="E124" s="31" t="s">
        <v>409</v>
      </c>
      <c r="F124" s="31" t="s">
        <v>216</v>
      </c>
      <c r="G124" s="31" t="s">
        <v>25</v>
      </c>
      <c r="H124" s="31" t="s">
        <v>41</v>
      </c>
      <c r="I124" s="31" t="s">
        <v>77</v>
      </c>
      <c r="J124" s="31">
        <v>2050</v>
      </c>
      <c r="K124" s="31" t="s">
        <v>163</v>
      </c>
      <c r="L124" s="77">
        <v>55</v>
      </c>
      <c r="M124" s="31">
        <v>72</v>
      </c>
    </row>
    <row r="125" spans="2:14" x14ac:dyDescent="0.25">
      <c r="B125" s="31" t="s">
        <v>279</v>
      </c>
      <c r="C125" s="31" t="s">
        <v>408</v>
      </c>
      <c r="E125" s="31" t="s">
        <v>412</v>
      </c>
      <c r="F125" s="31" t="s">
        <v>203</v>
      </c>
      <c r="G125" s="31" t="s">
        <v>25</v>
      </c>
      <c r="H125" s="31" t="s">
        <v>38</v>
      </c>
      <c r="I125" s="31" t="s">
        <v>226</v>
      </c>
      <c r="J125" s="31">
        <v>2050</v>
      </c>
      <c r="K125" s="31" t="s">
        <v>163</v>
      </c>
      <c r="L125" s="27">
        <v>30.5</v>
      </c>
      <c r="M125" s="31">
        <v>75</v>
      </c>
    </row>
    <row r="126" spans="2:14" x14ac:dyDescent="0.25">
      <c r="B126" s="31" t="s">
        <v>279</v>
      </c>
      <c r="C126" s="31" t="s">
        <v>408</v>
      </c>
      <c r="E126" s="31" t="s">
        <v>412</v>
      </c>
      <c r="F126" s="31" t="s">
        <v>164</v>
      </c>
      <c r="G126" s="31" t="s">
        <v>25</v>
      </c>
      <c r="H126" s="31" t="s">
        <v>38</v>
      </c>
      <c r="I126" s="31" t="s">
        <v>78</v>
      </c>
      <c r="J126" s="31">
        <v>2050</v>
      </c>
      <c r="K126" s="31" t="s">
        <v>163</v>
      </c>
      <c r="L126" s="27">
        <v>225</v>
      </c>
      <c r="M126" s="31" t="s">
        <v>164</v>
      </c>
      <c r="N126" s="31" t="s">
        <v>228</v>
      </c>
    </row>
    <row r="127" spans="2:14" x14ac:dyDescent="0.25">
      <c r="B127" s="31" t="s">
        <v>279</v>
      </c>
      <c r="C127" s="31" t="s">
        <v>408</v>
      </c>
      <c r="E127" s="31" t="s">
        <v>412</v>
      </c>
      <c r="F127" s="31" t="s">
        <v>164</v>
      </c>
      <c r="G127" s="31" t="s">
        <v>25</v>
      </c>
      <c r="H127" s="31" t="s">
        <v>38</v>
      </c>
      <c r="I127" s="31" t="s">
        <v>152</v>
      </c>
      <c r="J127" s="31">
        <v>2050</v>
      </c>
      <c r="K127" s="31" t="s">
        <v>163</v>
      </c>
      <c r="L127" s="45">
        <f>'[1]Strombilanz 2050'!$BQ$36</f>
        <v>24.363270634299855</v>
      </c>
      <c r="M127" s="31" t="s">
        <v>164</v>
      </c>
    </row>
    <row r="128" spans="2:14" x14ac:dyDescent="0.25">
      <c r="B128" s="31" t="s">
        <v>279</v>
      </c>
      <c r="C128" s="31" t="s">
        <v>408</v>
      </c>
      <c r="E128" s="31" t="s">
        <v>412</v>
      </c>
      <c r="G128" s="31" t="s">
        <v>25</v>
      </c>
      <c r="H128" s="31" t="s">
        <v>38</v>
      </c>
      <c r="I128" s="31" t="s">
        <v>410</v>
      </c>
      <c r="J128" s="31">
        <v>2050</v>
      </c>
      <c r="K128" s="31" t="s">
        <v>163</v>
      </c>
      <c r="L128" s="45">
        <v>68.30461701139329</v>
      </c>
      <c r="M128" s="31" t="s">
        <v>207</v>
      </c>
    </row>
    <row r="129" spans="2:14" x14ac:dyDescent="0.25">
      <c r="B129" s="31" t="s">
        <v>279</v>
      </c>
      <c r="C129" s="31" t="s">
        <v>408</v>
      </c>
      <c r="E129" s="31" t="s">
        <v>412</v>
      </c>
      <c r="F129" s="31" t="s">
        <v>204</v>
      </c>
      <c r="G129" s="31" t="s">
        <v>25</v>
      </c>
      <c r="H129" s="31" t="s">
        <v>38</v>
      </c>
      <c r="I129" s="31" t="s">
        <v>200</v>
      </c>
      <c r="J129" s="31">
        <v>2050</v>
      </c>
      <c r="K129" s="31" t="s">
        <v>163</v>
      </c>
      <c r="L129" s="27">
        <v>88</v>
      </c>
      <c r="M129" s="31">
        <v>76</v>
      </c>
    </row>
    <row r="130" spans="2:14" x14ac:dyDescent="0.25">
      <c r="B130" s="31" t="s">
        <v>279</v>
      </c>
      <c r="C130" s="31" t="s">
        <v>408</v>
      </c>
      <c r="E130" s="31" t="s">
        <v>412</v>
      </c>
      <c r="F130" s="31" t="s">
        <v>164</v>
      </c>
      <c r="G130" s="31" t="s">
        <v>25</v>
      </c>
      <c r="H130" s="31" t="s">
        <v>38</v>
      </c>
      <c r="I130" s="31" t="s">
        <v>77</v>
      </c>
      <c r="J130" s="31">
        <v>2050</v>
      </c>
      <c r="K130" s="31" t="s">
        <v>163</v>
      </c>
      <c r="L130" s="45">
        <v>19</v>
      </c>
      <c r="M130" s="31" t="s">
        <v>164</v>
      </c>
      <c r="N130" s="31" t="s">
        <v>227</v>
      </c>
    </row>
    <row r="131" spans="2:14" x14ac:dyDescent="0.25">
      <c r="B131" s="31" t="s">
        <v>279</v>
      </c>
      <c r="C131" s="31" t="s">
        <v>408</v>
      </c>
      <c r="E131" s="31" t="s">
        <v>412</v>
      </c>
      <c r="F131" s="31" t="s">
        <v>201</v>
      </c>
      <c r="G131" s="31" t="s">
        <v>25</v>
      </c>
      <c r="H131" s="31" t="s">
        <v>38</v>
      </c>
      <c r="I131" s="31" t="s">
        <v>225</v>
      </c>
      <c r="J131" s="31">
        <v>2050</v>
      </c>
      <c r="K131" s="31" t="s">
        <v>163</v>
      </c>
      <c r="L131" s="27">
        <v>112</v>
      </c>
      <c r="M131" s="31">
        <v>74</v>
      </c>
    </row>
    <row r="132" spans="2:14" x14ac:dyDescent="0.25">
      <c r="B132" s="31" t="s">
        <v>279</v>
      </c>
      <c r="C132" s="31" t="s">
        <v>408</v>
      </c>
      <c r="E132" s="31" t="s">
        <v>413</v>
      </c>
      <c r="F132" s="31" t="s">
        <v>203</v>
      </c>
      <c r="G132" s="31" t="s">
        <v>25</v>
      </c>
      <c r="H132" s="31" t="s">
        <v>38</v>
      </c>
      <c r="I132" s="31" t="s">
        <v>226</v>
      </c>
      <c r="J132" s="31">
        <v>2050</v>
      </c>
      <c r="K132" s="31" t="s">
        <v>163</v>
      </c>
      <c r="L132" s="45">
        <v>34.200000000000003</v>
      </c>
      <c r="M132" s="31">
        <v>75</v>
      </c>
    </row>
    <row r="133" spans="2:14" x14ac:dyDescent="0.25">
      <c r="B133" s="31" t="s">
        <v>279</v>
      </c>
      <c r="C133" s="31" t="s">
        <v>408</v>
      </c>
      <c r="E133" s="31" t="s">
        <v>413</v>
      </c>
      <c r="F133" s="31" t="s">
        <v>164</v>
      </c>
      <c r="G133" s="31" t="s">
        <v>25</v>
      </c>
      <c r="H133" s="31" t="s">
        <v>38</v>
      </c>
      <c r="I133" s="31" t="s">
        <v>78</v>
      </c>
      <c r="J133" s="31">
        <v>2050</v>
      </c>
      <c r="K133" s="31" t="s">
        <v>163</v>
      </c>
      <c r="L133" s="27">
        <v>159.55502170000005</v>
      </c>
      <c r="M133" s="31" t="s">
        <v>164</v>
      </c>
      <c r="N133" s="31" t="s">
        <v>230</v>
      </c>
    </row>
    <row r="134" spans="2:14" x14ac:dyDescent="0.25">
      <c r="B134" s="31" t="s">
        <v>279</v>
      </c>
      <c r="C134" s="31" t="s">
        <v>408</v>
      </c>
      <c r="E134" s="31" t="s">
        <v>413</v>
      </c>
      <c r="F134" s="31" t="s">
        <v>164</v>
      </c>
      <c r="G134" s="31" t="s">
        <v>25</v>
      </c>
      <c r="H134" s="31" t="s">
        <v>38</v>
      </c>
      <c r="I134" s="31" t="s">
        <v>152</v>
      </c>
      <c r="J134" s="31">
        <v>2050</v>
      </c>
      <c r="K134" s="31" t="s">
        <v>163</v>
      </c>
      <c r="L134" s="45">
        <v>26.515000000000001</v>
      </c>
      <c r="M134" s="31" t="s">
        <v>164</v>
      </c>
    </row>
    <row r="135" spans="2:14" x14ac:dyDescent="0.25">
      <c r="B135" s="31" t="s">
        <v>279</v>
      </c>
      <c r="C135" s="31" t="s">
        <v>408</v>
      </c>
      <c r="E135" s="31" t="s">
        <v>413</v>
      </c>
      <c r="F135" s="31" t="s">
        <v>164</v>
      </c>
      <c r="G135" s="31" t="s">
        <v>25</v>
      </c>
      <c r="H135" s="31" t="s">
        <v>38</v>
      </c>
      <c r="I135" s="31" t="s">
        <v>77</v>
      </c>
      <c r="J135" s="31">
        <v>2050</v>
      </c>
      <c r="K135" s="31" t="s">
        <v>163</v>
      </c>
      <c r="L135" s="45">
        <v>11.17</v>
      </c>
      <c r="M135" s="31" t="s">
        <v>164</v>
      </c>
      <c r="N135" s="31" t="s">
        <v>229</v>
      </c>
    </row>
    <row r="136" spans="2:14" x14ac:dyDescent="0.25">
      <c r="B136" s="31" t="s">
        <v>279</v>
      </c>
      <c r="C136" s="31" t="s">
        <v>408</v>
      </c>
      <c r="E136" s="31" t="s">
        <v>413</v>
      </c>
      <c r="F136" s="31" t="s">
        <v>204</v>
      </c>
      <c r="G136" s="31" t="s">
        <v>25</v>
      </c>
      <c r="H136" s="31" t="s">
        <v>38</v>
      </c>
      <c r="I136" s="31" t="s">
        <v>225</v>
      </c>
      <c r="J136" s="31">
        <v>2050</v>
      </c>
      <c r="K136" s="31" t="s">
        <v>163</v>
      </c>
      <c r="L136" s="45">
        <v>54</v>
      </c>
      <c r="M136" s="31">
        <v>76</v>
      </c>
    </row>
    <row r="137" spans="2:14" x14ac:dyDescent="0.25">
      <c r="B137" s="31" t="s">
        <v>279</v>
      </c>
      <c r="C137" s="31" t="s">
        <v>408</v>
      </c>
      <c r="E137" s="31" t="s">
        <v>414</v>
      </c>
      <c r="F137" s="31" t="s">
        <v>204</v>
      </c>
      <c r="G137" s="31" t="s">
        <v>25</v>
      </c>
      <c r="H137" s="31" t="s">
        <v>38</v>
      </c>
      <c r="I137" s="31" t="s">
        <v>226</v>
      </c>
      <c r="J137" s="31">
        <v>2050</v>
      </c>
      <c r="K137" s="31" t="s">
        <v>163</v>
      </c>
      <c r="L137" s="27">
        <v>43</v>
      </c>
      <c r="M137" s="31">
        <v>76</v>
      </c>
    </row>
    <row r="138" spans="2:14" x14ac:dyDescent="0.25">
      <c r="B138" s="31" t="s">
        <v>279</v>
      </c>
      <c r="C138" s="31" t="s">
        <v>408</v>
      </c>
      <c r="E138" s="31" t="s">
        <v>414</v>
      </c>
      <c r="F138" s="31" t="s">
        <v>164</v>
      </c>
      <c r="G138" s="31" t="s">
        <v>25</v>
      </c>
      <c r="H138" s="31" t="s">
        <v>38</v>
      </c>
      <c r="I138" s="31" t="s">
        <v>78</v>
      </c>
      <c r="J138" s="31">
        <v>2050</v>
      </c>
      <c r="K138" s="31" t="s">
        <v>163</v>
      </c>
      <c r="L138" s="27">
        <v>1433</v>
      </c>
      <c r="M138" s="31" t="s">
        <v>164</v>
      </c>
      <c r="N138" s="31" t="s">
        <v>231</v>
      </c>
    </row>
    <row r="139" spans="2:14" x14ac:dyDescent="0.25">
      <c r="B139" s="31" t="s">
        <v>279</v>
      </c>
      <c r="C139" s="31" t="s">
        <v>408</v>
      </c>
      <c r="E139" s="31" t="s">
        <v>414</v>
      </c>
      <c r="F139" s="31" t="s">
        <v>164</v>
      </c>
      <c r="G139" s="31" t="s">
        <v>25</v>
      </c>
      <c r="H139" s="31" t="s">
        <v>38</v>
      </c>
      <c r="I139" s="31" t="s">
        <v>152</v>
      </c>
      <c r="J139" s="31">
        <v>2050</v>
      </c>
      <c r="K139" s="31" t="s">
        <v>163</v>
      </c>
      <c r="L139" s="27">
        <v>117.5</v>
      </c>
      <c r="M139" s="31" t="s">
        <v>164</v>
      </c>
    </row>
    <row r="140" spans="2:14" x14ac:dyDescent="0.25">
      <c r="B140" s="31" t="s">
        <v>279</v>
      </c>
      <c r="C140" s="31" t="s">
        <v>408</v>
      </c>
      <c r="E140" s="31" t="s">
        <v>414</v>
      </c>
      <c r="G140" s="31" t="s">
        <v>25</v>
      </c>
      <c r="H140" s="31" t="s">
        <v>38</v>
      </c>
      <c r="I140" s="31" t="s">
        <v>410</v>
      </c>
      <c r="J140" s="31">
        <v>2050</v>
      </c>
      <c r="K140" s="31" t="s">
        <v>163</v>
      </c>
      <c r="L140" s="27">
        <v>261.04255788226743</v>
      </c>
      <c r="M140" s="31" t="s">
        <v>207</v>
      </c>
    </row>
    <row r="141" spans="2:14" x14ac:dyDescent="0.25">
      <c r="B141" s="31" t="s">
        <v>279</v>
      </c>
      <c r="C141" s="31" t="s">
        <v>408</v>
      </c>
      <c r="E141" s="31" t="s">
        <v>414</v>
      </c>
      <c r="F141" s="31" t="s">
        <v>208</v>
      </c>
      <c r="G141" s="31" t="s">
        <v>25</v>
      </c>
      <c r="H141" s="31" t="s">
        <v>38</v>
      </c>
      <c r="I141" s="31" t="s">
        <v>200</v>
      </c>
      <c r="J141" s="31">
        <v>2050</v>
      </c>
      <c r="K141" s="31" t="s">
        <v>163</v>
      </c>
      <c r="L141" s="27">
        <v>261.04255788226743</v>
      </c>
      <c r="M141" s="31">
        <v>77</v>
      </c>
    </row>
    <row r="142" spans="2:14" x14ac:dyDescent="0.25">
      <c r="B142" s="31" t="s">
        <v>279</v>
      </c>
      <c r="C142" s="31" t="s">
        <v>408</v>
      </c>
      <c r="E142" s="31" t="s">
        <v>414</v>
      </c>
      <c r="F142" s="31" t="s">
        <v>164</v>
      </c>
      <c r="G142" s="31" t="s">
        <v>25</v>
      </c>
      <c r="H142" s="31" t="s">
        <v>38</v>
      </c>
      <c r="I142" s="31" t="s">
        <v>77</v>
      </c>
      <c r="J142" s="31">
        <v>2050</v>
      </c>
      <c r="K142" s="31" t="s">
        <v>163</v>
      </c>
      <c r="L142" s="45">
        <v>10</v>
      </c>
      <c r="M142" s="31" t="s">
        <v>164</v>
      </c>
      <c r="N142" s="31" t="s">
        <v>232</v>
      </c>
    </row>
    <row r="143" spans="2:14" x14ac:dyDescent="0.25">
      <c r="B143" s="31" t="s">
        <v>279</v>
      </c>
      <c r="C143" s="31" t="s">
        <v>408</v>
      </c>
      <c r="E143" s="31" t="s">
        <v>414</v>
      </c>
      <c r="F143" s="31" t="s">
        <v>201</v>
      </c>
      <c r="G143" s="31" t="s">
        <v>25</v>
      </c>
      <c r="H143" s="31" t="s">
        <v>38</v>
      </c>
      <c r="I143" s="31" t="s">
        <v>225</v>
      </c>
      <c r="J143" s="31">
        <v>2050</v>
      </c>
      <c r="K143" s="31" t="s">
        <v>163</v>
      </c>
      <c r="L143" s="27">
        <v>415</v>
      </c>
      <c r="M143" s="31">
        <v>74</v>
      </c>
    </row>
    <row r="144" spans="2:14" x14ac:dyDescent="0.25">
      <c r="B144" s="31" t="s">
        <v>279</v>
      </c>
      <c r="C144" s="31" t="s">
        <v>408</v>
      </c>
      <c r="E144" s="31" t="s">
        <v>415</v>
      </c>
      <c r="F144" s="31" t="s">
        <v>204</v>
      </c>
      <c r="G144" s="31" t="s">
        <v>25</v>
      </c>
      <c r="H144" s="31" t="s">
        <v>38</v>
      </c>
      <c r="I144" s="31" t="s">
        <v>226</v>
      </c>
      <c r="J144" s="31">
        <v>2050</v>
      </c>
      <c r="K144" s="31" t="s">
        <v>163</v>
      </c>
      <c r="L144" s="27">
        <v>399</v>
      </c>
      <c r="M144" s="31">
        <v>76</v>
      </c>
    </row>
    <row r="145" spans="2:14" x14ac:dyDescent="0.25">
      <c r="B145" s="31" t="s">
        <v>279</v>
      </c>
      <c r="C145" s="31" t="s">
        <v>408</v>
      </c>
      <c r="E145" s="31" t="s">
        <v>415</v>
      </c>
      <c r="F145" s="31" t="s">
        <v>164</v>
      </c>
      <c r="G145" s="31" t="s">
        <v>25</v>
      </c>
      <c r="H145" s="31" t="s">
        <v>38</v>
      </c>
      <c r="I145" s="31" t="s">
        <v>78</v>
      </c>
      <c r="J145" s="31">
        <v>2050</v>
      </c>
      <c r="K145" s="31" t="s">
        <v>163</v>
      </c>
      <c r="L145" s="27">
        <v>523.96126388888899</v>
      </c>
      <c r="M145" s="31" t="s">
        <v>164</v>
      </c>
      <c r="N145" s="31" t="s">
        <v>229</v>
      </c>
    </row>
    <row r="146" spans="2:14" x14ac:dyDescent="0.25">
      <c r="B146" s="31" t="s">
        <v>279</v>
      </c>
      <c r="C146" s="31" t="s">
        <v>408</v>
      </c>
      <c r="E146" s="31" t="s">
        <v>415</v>
      </c>
      <c r="F146" s="31" t="s">
        <v>164</v>
      </c>
      <c r="G146" s="31" t="s">
        <v>25</v>
      </c>
      <c r="H146" s="31" t="s">
        <v>38</v>
      </c>
      <c r="I146" s="31" t="s">
        <v>152</v>
      </c>
      <c r="J146" s="31">
        <v>2050</v>
      </c>
      <c r="K146" s="31" t="s">
        <v>163</v>
      </c>
      <c r="L146" s="27">
        <v>407.82981525570983</v>
      </c>
      <c r="M146" s="31" t="s">
        <v>164</v>
      </c>
    </row>
    <row r="147" spans="2:14" x14ac:dyDescent="0.25">
      <c r="B147" s="31" t="s">
        <v>279</v>
      </c>
      <c r="C147" s="31" t="s">
        <v>408</v>
      </c>
      <c r="E147" s="31" t="s">
        <v>415</v>
      </c>
      <c r="G147" s="31" t="s">
        <v>25</v>
      </c>
      <c r="H147" s="31" t="s">
        <v>38</v>
      </c>
      <c r="I147" s="31" t="s">
        <v>410</v>
      </c>
      <c r="J147" s="31">
        <v>2050</v>
      </c>
      <c r="K147" s="31" t="s">
        <v>163</v>
      </c>
      <c r="L147" s="27">
        <v>467.45</v>
      </c>
      <c r="M147" s="31" t="s">
        <v>207</v>
      </c>
    </row>
    <row r="148" spans="2:14" x14ac:dyDescent="0.25">
      <c r="B148" s="31" t="s">
        <v>279</v>
      </c>
      <c r="C148" s="31" t="s">
        <v>408</v>
      </c>
      <c r="E148" s="31" t="s">
        <v>415</v>
      </c>
      <c r="F148" s="31" t="s">
        <v>164</v>
      </c>
      <c r="G148" s="31" t="s">
        <v>25</v>
      </c>
      <c r="H148" s="31" t="s">
        <v>38</v>
      </c>
      <c r="I148" s="31" t="s">
        <v>77</v>
      </c>
      <c r="J148" s="31">
        <v>2050</v>
      </c>
      <c r="K148" s="31" t="s">
        <v>163</v>
      </c>
      <c r="L148" s="27">
        <v>170</v>
      </c>
      <c r="M148" s="31" t="s">
        <v>164</v>
      </c>
      <c r="N148" s="31" t="s">
        <v>234</v>
      </c>
    </row>
    <row r="149" spans="2:14" x14ac:dyDescent="0.25">
      <c r="B149" s="31" t="s">
        <v>279</v>
      </c>
      <c r="C149" s="31" t="s">
        <v>408</v>
      </c>
      <c r="E149" s="31" t="s">
        <v>415</v>
      </c>
      <c r="F149" s="31" t="s">
        <v>208</v>
      </c>
      <c r="G149" s="31" t="s">
        <v>25</v>
      </c>
      <c r="H149" s="31" t="s">
        <v>38</v>
      </c>
      <c r="I149" s="31" t="s">
        <v>225</v>
      </c>
      <c r="J149" s="31">
        <v>2050</v>
      </c>
      <c r="K149" s="31" t="s">
        <v>163</v>
      </c>
      <c r="L149" s="27">
        <v>697.88100992436159</v>
      </c>
      <c r="M149" s="31">
        <v>77</v>
      </c>
    </row>
    <row r="150" spans="2:14" x14ac:dyDescent="0.25">
      <c r="B150" s="31" t="s">
        <v>279</v>
      </c>
      <c r="C150" s="31" t="s">
        <v>407</v>
      </c>
      <c r="E150" s="31" t="s">
        <v>412</v>
      </c>
      <c r="F150" s="31" t="s">
        <v>164</v>
      </c>
      <c r="G150" s="31" t="s">
        <v>25</v>
      </c>
      <c r="H150" s="31" t="s">
        <v>38</v>
      </c>
      <c r="I150" s="31" t="s">
        <v>78</v>
      </c>
      <c r="J150" s="31">
        <v>2050</v>
      </c>
      <c r="K150" s="31" t="s">
        <v>16</v>
      </c>
      <c r="L150" s="78">
        <v>0.2927276336529524</v>
      </c>
      <c r="M150" s="31" t="s">
        <v>164</v>
      </c>
    </row>
    <row r="151" spans="2:14" x14ac:dyDescent="0.25">
      <c r="B151" s="31" t="s">
        <v>279</v>
      </c>
      <c r="C151" s="31" t="s">
        <v>407</v>
      </c>
      <c r="E151" s="31" t="s">
        <v>412</v>
      </c>
      <c r="F151" s="31" t="s">
        <v>164</v>
      </c>
      <c r="G151" s="31" t="s">
        <v>25</v>
      </c>
      <c r="H151" s="31" t="s">
        <v>38</v>
      </c>
      <c r="I151" s="31" t="s">
        <v>152</v>
      </c>
      <c r="J151" s="31">
        <v>2050</v>
      </c>
      <c r="K151" s="31" t="s">
        <v>16</v>
      </c>
      <c r="L151" s="78">
        <v>7.9527554528416866E-2</v>
      </c>
      <c r="M151" s="31" t="s">
        <v>164</v>
      </c>
    </row>
    <row r="152" spans="2:14" x14ac:dyDescent="0.25">
      <c r="B152" s="31" t="s">
        <v>279</v>
      </c>
      <c r="C152" s="31" t="s">
        <v>407</v>
      </c>
      <c r="E152" s="31" t="s">
        <v>412</v>
      </c>
      <c r="F152" s="31" t="s">
        <v>164</v>
      </c>
      <c r="G152" s="31" t="s">
        <v>25</v>
      </c>
      <c r="H152" s="31" t="s">
        <v>38</v>
      </c>
      <c r="I152" s="31" t="s">
        <v>77</v>
      </c>
      <c r="J152" s="31">
        <v>2050</v>
      </c>
      <c r="K152" s="31" t="s">
        <v>16</v>
      </c>
      <c r="L152" s="78">
        <v>3.2699805068226132E-2</v>
      </c>
      <c r="M152" s="31" t="s">
        <v>164</v>
      </c>
      <c r="N152" s="31" t="s">
        <v>227</v>
      </c>
    </row>
    <row r="153" spans="2:14" x14ac:dyDescent="0.25">
      <c r="B153" s="31" t="s">
        <v>279</v>
      </c>
      <c r="C153" s="31" t="s">
        <v>407</v>
      </c>
      <c r="E153" s="31" t="s">
        <v>413</v>
      </c>
      <c r="F153" s="31" t="s">
        <v>164</v>
      </c>
      <c r="G153" s="31" t="s">
        <v>25</v>
      </c>
      <c r="H153" s="31" t="s">
        <v>38</v>
      </c>
      <c r="I153" s="31" t="s">
        <v>78</v>
      </c>
      <c r="J153" s="31">
        <v>2050</v>
      </c>
      <c r="K153" s="31" t="s">
        <v>16</v>
      </c>
      <c r="L153" s="78">
        <v>0.19461501083515859</v>
      </c>
      <c r="M153" s="31" t="s">
        <v>164</v>
      </c>
      <c r="N153" s="31" t="s">
        <v>230</v>
      </c>
    </row>
    <row r="154" spans="2:14" x14ac:dyDescent="0.25">
      <c r="B154" s="31" t="s">
        <v>279</v>
      </c>
      <c r="C154" s="31" t="s">
        <v>407</v>
      </c>
      <c r="E154" s="31" t="s">
        <v>413</v>
      </c>
      <c r="F154" s="31" t="s">
        <v>164</v>
      </c>
      <c r="G154" s="31" t="s">
        <v>25</v>
      </c>
      <c r="H154" s="31" t="s">
        <v>38</v>
      </c>
      <c r="I154" s="31" t="s">
        <v>152</v>
      </c>
      <c r="J154" s="31">
        <v>2050</v>
      </c>
      <c r="K154" s="31" t="s">
        <v>16</v>
      </c>
      <c r="L154" s="78">
        <v>3.2076043336740995E-2</v>
      </c>
      <c r="M154" s="31" t="s">
        <v>164</v>
      </c>
    </row>
    <row r="155" spans="2:14" x14ac:dyDescent="0.25">
      <c r="B155" s="31" t="s">
        <v>279</v>
      </c>
      <c r="C155" s="31" t="s">
        <v>407</v>
      </c>
      <c r="E155" s="31" t="s">
        <v>413</v>
      </c>
      <c r="F155" s="31" t="s">
        <v>164</v>
      </c>
      <c r="G155" s="31" t="s">
        <v>25</v>
      </c>
      <c r="H155" s="31" t="s">
        <v>38</v>
      </c>
      <c r="I155" s="31" t="s">
        <v>77</v>
      </c>
      <c r="J155" s="31">
        <v>2050</v>
      </c>
      <c r="K155" s="31" t="s">
        <v>16</v>
      </c>
      <c r="L155" s="78">
        <v>1.1680835482535739E-2</v>
      </c>
      <c r="M155" s="31" t="s">
        <v>164</v>
      </c>
      <c r="N155" s="31" t="s">
        <v>236</v>
      </c>
    </row>
    <row r="156" spans="2:14" x14ac:dyDescent="0.25">
      <c r="B156" s="31" t="s">
        <v>279</v>
      </c>
      <c r="C156" s="31" t="s">
        <v>407</v>
      </c>
      <c r="E156" s="31" t="s">
        <v>416</v>
      </c>
      <c r="F156" s="31" t="s">
        <v>164</v>
      </c>
      <c r="G156" s="31" t="s">
        <v>25</v>
      </c>
      <c r="H156" s="31" t="s">
        <v>38</v>
      </c>
      <c r="I156" s="31" t="s">
        <v>78</v>
      </c>
      <c r="J156" s="31">
        <v>2050</v>
      </c>
      <c r="K156" s="31" t="s">
        <v>16</v>
      </c>
      <c r="L156" s="78">
        <v>0.73361823361823364</v>
      </c>
      <c r="M156" s="31" t="s">
        <v>164</v>
      </c>
      <c r="N156" s="31" t="s">
        <v>231</v>
      </c>
    </row>
    <row r="157" spans="2:14" x14ac:dyDescent="0.25">
      <c r="B157" s="31" t="s">
        <v>279</v>
      </c>
      <c r="C157" s="31" t="s">
        <v>407</v>
      </c>
      <c r="E157" s="31" t="s">
        <v>416</v>
      </c>
      <c r="F157" s="31" t="s">
        <v>164</v>
      </c>
      <c r="G157" s="31" t="s">
        <v>25</v>
      </c>
      <c r="H157" s="31" t="s">
        <v>38</v>
      </c>
      <c r="I157" s="31" t="s">
        <v>152</v>
      </c>
      <c r="J157" s="31">
        <v>2050</v>
      </c>
      <c r="K157" s="31" t="s">
        <v>16</v>
      </c>
      <c r="L157" s="78">
        <v>0.33901017347475187</v>
      </c>
      <c r="M157" s="31" t="s">
        <v>164</v>
      </c>
    </row>
    <row r="158" spans="2:14" x14ac:dyDescent="0.25">
      <c r="B158" s="31" t="s">
        <v>279</v>
      </c>
      <c r="C158" s="31" t="s">
        <v>407</v>
      </c>
      <c r="E158" s="31" t="s">
        <v>416</v>
      </c>
      <c r="F158" s="31" t="s">
        <v>164</v>
      </c>
      <c r="G158" s="31" t="s">
        <v>25</v>
      </c>
      <c r="H158" s="31" t="s">
        <v>38</v>
      </c>
      <c r="I158" s="31" t="s">
        <v>77</v>
      </c>
      <c r="J158" s="31">
        <v>2050</v>
      </c>
      <c r="K158" s="31" t="s">
        <v>16</v>
      </c>
      <c r="L158" s="78">
        <v>7.851814907176502E-2</v>
      </c>
      <c r="M158" s="31" t="s">
        <v>164</v>
      </c>
      <c r="N158" s="31" t="s">
        <v>235</v>
      </c>
    </row>
    <row r="159" spans="2:14" x14ac:dyDescent="0.25">
      <c r="B159" s="31" t="s">
        <v>279</v>
      </c>
      <c r="C159" s="31" t="s">
        <v>407</v>
      </c>
      <c r="E159" s="31" t="s">
        <v>414</v>
      </c>
      <c r="F159" s="31" t="s">
        <v>164</v>
      </c>
      <c r="G159" s="31" t="s">
        <v>25</v>
      </c>
      <c r="H159" s="31" t="s">
        <v>38</v>
      </c>
      <c r="I159" s="31" t="s">
        <v>78</v>
      </c>
      <c r="J159" s="31">
        <v>2050</v>
      </c>
      <c r="K159" s="31" t="s">
        <v>16</v>
      </c>
      <c r="L159" s="78">
        <v>0.68043684710351382</v>
      </c>
      <c r="M159" s="31" t="s">
        <v>164</v>
      </c>
      <c r="N159" s="31" t="s">
        <v>231</v>
      </c>
    </row>
    <row r="160" spans="2:14" x14ac:dyDescent="0.25">
      <c r="B160" s="31" t="s">
        <v>279</v>
      </c>
      <c r="C160" s="31" t="s">
        <v>407</v>
      </c>
      <c r="E160" s="31" t="s">
        <v>414</v>
      </c>
      <c r="F160" s="31" t="s">
        <v>164</v>
      </c>
      <c r="G160" s="31" t="s">
        <v>25</v>
      </c>
      <c r="H160" s="31" t="s">
        <v>38</v>
      </c>
      <c r="I160" s="31" t="s">
        <v>152</v>
      </c>
      <c r="J160" s="31">
        <v>2050</v>
      </c>
      <c r="K160" s="31" t="s">
        <v>16</v>
      </c>
      <c r="L160" s="78">
        <v>0.26443053335057753</v>
      </c>
      <c r="M160" s="31" t="s">
        <v>164</v>
      </c>
    </row>
    <row r="161" spans="2:14" x14ac:dyDescent="0.25">
      <c r="B161" s="31" t="s">
        <v>279</v>
      </c>
      <c r="C161" s="31" t="s">
        <v>407</v>
      </c>
      <c r="E161" s="31" t="s">
        <v>414</v>
      </c>
      <c r="F161" s="31" t="s">
        <v>164</v>
      </c>
      <c r="G161" s="31" t="s">
        <v>25</v>
      </c>
      <c r="H161" s="31" t="s">
        <v>38</v>
      </c>
      <c r="I161" s="31" t="s">
        <v>77</v>
      </c>
      <c r="J161" s="31">
        <v>2050</v>
      </c>
      <c r="K161" s="31" t="s">
        <v>16</v>
      </c>
      <c r="L161" s="78">
        <v>2.2727272727272728E-2</v>
      </c>
      <c r="M161" s="31" t="s">
        <v>164</v>
      </c>
      <c r="N161" s="31" t="s">
        <v>232</v>
      </c>
    </row>
  </sheetData>
  <autoFilter ref="A1:N161" xr:uid="{00000000-0009-0000-0000-00000C000000}"/>
  <pageMargins left="0.7" right="0.7" top="0.78740157499999996" bottom="0.78740157499999996"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filterMode="1"/>
  <dimension ref="A1:T64"/>
  <sheetViews>
    <sheetView topLeftCell="D1" workbookViewId="0">
      <selection activeCell="N49" sqref="N49"/>
    </sheetView>
  </sheetViews>
  <sheetFormatPr baseColWidth="10" defaultColWidth="11.42578125" defaultRowHeight="15" x14ac:dyDescent="0.25"/>
  <cols>
    <col min="1" max="2" width="11.42578125" style="31"/>
    <col min="3" max="3" width="14.42578125" style="31" bestFit="1" customWidth="1"/>
    <col min="4" max="4" width="15.85546875" style="31" bestFit="1" customWidth="1"/>
    <col min="5" max="5" width="11.42578125" style="31"/>
    <col min="6" max="6" width="17.7109375" style="31" customWidth="1"/>
    <col min="7" max="7" width="12.85546875" style="31" customWidth="1"/>
    <col min="8" max="8" width="11.42578125" style="31"/>
    <col min="9" max="9" width="6.5703125" style="31" bestFit="1" customWidth="1"/>
    <col min="10" max="10" width="6.5703125" style="31" customWidth="1"/>
    <col min="11" max="11" width="5" style="31" bestFit="1" customWidth="1"/>
    <col min="12" max="15" width="7.5703125" style="31" customWidth="1"/>
    <col min="16" max="16" width="18.7109375" style="31" customWidth="1"/>
    <col min="17" max="16384" width="11.42578125" style="31"/>
  </cols>
  <sheetData>
    <row r="1" spans="1:18" s="53" customFormat="1" x14ac:dyDescent="0.25">
      <c r="A1" s="61" t="s">
        <v>281</v>
      </c>
      <c r="B1" s="54" t="s">
        <v>276</v>
      </c>
      <c r="C1" s="54" t="s">
        <v>277</v>
      </c>
      <c r="D1" s="53" t="s">
        <v>0</v>
      </c>
      <c r="E1" s="60" t="s">
        <v>278</v>
      </c>
      <c r="F1" s="53" t="s">
        <v>7</v>
      </c>
      <c r="G1" s="53" t="s">
        <v>1</v>
      </c>
      <c r="H1" s="53" t="s">
        <v>3</v>
      </c>
      <c r="I1" s="53" t="s">
        <v>4</v>
      </c>
      <c r="J1" s="53" t="s">
        <v>285</v>
      </c>
      <c r="K1" s="53" t="s">
        <v>2</v>
      </c>
      <c r="L1" s="55" t="s">
        <v>286</v>
      </c>
      <c r="M1" s="56" t="s">
        <v>5</v>
      </c>
      <c r="N1" s="53" t="s">
        <v>6</v>
      </c>
    </row>
    <row r="2" spans="1:18" s="53" customFormat="1" x14ac:dyDescent="0.25">
      <c r="A2" s="53" t="s">
        <v>281</v>
      </c>
      <c r="B2" s="54" t="s">
        <v>276</v>
      </c>
      <c r="C2" s="54" t="s">
        <v>277</v>
      </c>
      <c r="D2" s="53" t="s">
        <v>0</v>
      </c>
      <c r="E2" s="54" t="s">
        <v>278</v>
      </c>
      <c r="F2" s="53" t="s">
        <v>160</v>
      </c>
      <c r="G2" s="53" t="s">
        <v>1</v>
      </c>
      <c r="H2" s="53" t="s">
        <v>3</v>
      </c>
      <c r="I2" s="53" t="s">
        <v>4</v>
      </c>
      <c r="K2" s="53" t="s">
        <v>2</v>
      </c>
      <c r="L2" s="53">
        <v>2015</v>
      </c>
      <c r="M2" s="53">
        <v>2020</v>
      </c>
      <c r="N2" s="53">
        <v>2030</v>
      </c>
      <c r="O2" s="53">
        <v>2040</v>
      </c>
      <c r="P2" s="53">
        <v>2050</v>
      </c>
      <c r="Q2" s="53" t="s">
        <v>5</v>
      </c>
      <c r="R2" s="53" t="s">
        <v>6</v>
      </c>
    </row>
    <row r="3" spans="1:18" hidden="1" x14ac:dyDescent="0.25">
      <c r="B3" s="31" t="s">
        <v>279</v>
      </c>
      <c r="C3" s="31" t="s">
        <v>408</v>
      </c>
      <c r="E3" s="31" t="s">
        <v>409</v>
      </c>
      <c r="F3" s="31" t="s">
        <v>211</v>
      </c>
      <c r="G3" s="31" t="s">
        <v>25</v>
      </c>
      <c r="H3" s="31" t="s">
        <v>158</v>
      </c>
      <c r="I3" s="31" t="s">
        <v>77</v>
      </c>
      <c r="K3" s="31" t="s">
        <v>163</v>
      </c>
      <c r="L3" s="9" t="s">
        <v>266</v>
      </c>
      <c r="M3" s="9" t="s">
        <v>266</v>
      </c>
      <c r="N3" s="27">
        <v>2633.5214814696642</v>
      </c>
      <c r="O3" s="27">
        <v>2685.1646780194365</v>
      </c>
      <c r="P3" s="27">
        <v>2879.5147223942568</v>
      </c>
      <c r="Q3" s="31" t="s">
        <v>218</v>
      </c>
    </row>
    <row r="4" spans="1:18" hidden="1" x14ac:dyDescent="0.25">
      <c r="B4" s="31" t="s">
        <v>279</v>
      </c>
      <c r="C4" s="31" t="s">
        <v>408</v>
      </c>
      <c r="E4" s="31" t="s">
        <v>409</v>
      </c>
      <c r="F4" s="31" t="s">
        <v>215</v>
      </c>
      <c r="G4" s="31" t="s">
        <v>25</v>
      </c>
      <c r="H4" s="31" t="s">
        <v>158</v>
      </c>
      <c r="I4" s="31" t="s">
        <v>78</v>
      </c>
      <c r="K4" s="31" t="s">
        <v>163</v>
      </c>
      <c r="L4" s="9" t="s">
        <v>266</v>
      </c>
      <c r="M4" s="27">
        <v>3876</v>
      </c>
      <c r="N4" s="27">
        <v>4239</v>
      </c>
      <c r="O4" s="27">
        <v>4690</v>
      </c>
      <c r="P4" s="27">
        <v>5116</v>
      </c>
      <c r="Q4" s="31" t="s">
        <v>210</v>
      </c>
      <c r="R4" s="31" t="s">
        <v>165</v>
      </c>
    </row>
    <row r="5" spans="1:18" hidden="1" x14ac:dyDescent="0.25">
      <c r="B5" s="31" t="s">
        <v>279</v>
      </c>
      <c r="C5" s="31" t="s">
        <v>408</v>
      </c>
      <c r="E5" s="31" t="s">
        <v>409</v>
      </c>
      <c r="F5" s="31" t="s">
        <v>217</v>
      </c>
      <c r="G5" s="31" t="s">
        <v>25</v>
      </c>
      <c r="H5" s="31" t="s">
        <v>158</v>
      </c>
      <c r="I5" s="31" t="s">
        <v>161</v>
      </c>
      <c r="K5" s="31" t="s">
        <v>163</v>
      </c>
      <c r="L5" s="9" t="s">
        <v>266</v>
      </c>
      <c r="M5" s="9" t="s">
        <v>266</v>
      </c>
      <c r="N5" s="9" t="s">
        <v>266</v>
      </c>
      <c r="O5" s="9" t="s">
        <v>266</v>
      </c>
      <c r="P5" s="27">
        <v>6006</v>
      </c>
      <c r="Q5" s="31" t="s">
        <v>219</v>
      </c>
      <c r="R5" s="31" t="s">
        <v>162</v>
      </c>
    </row>
    <row r="6" spans="1:18" hidden="1" x14ac:dyDescent="0.25">
      <c r="B6" s="31" t="s">
        <v>279</v>
      </c>
      <c r="C6" s="31" t="s">
        <v>408</v>
      </c>
      <c r="E6" s="31" t="s">
        <v>409</v>
      </c>
      <c r="G6" s="31" t="s">
        <v>25</v>
      </c>
      <c r="H6" s="31" t="s">
        <v>158</v>
      </c>
      <c r="I6" s="31" t="s">
        <v>152</v>
      </c>
      <c r="K6" s="31" t="s">
        <v>163</v>
      </c>
      <c r="L6" s="27">
        <v>2923</v>
      </c>
      <c r="M6" s="27">
        <v>3143.7085511439482</v>
      </c>
      <c r="N6" s="27">
        <v>3154.0170685771354</v>
      </c>
      <c r="O6" s="27">
        <v>3538.1565809704148</v>
      </c>
      <c r="P6" s="27">
        <v>4309.3036285144735</v>
      </c>
      <c r="Q6" s="31" t="s">
        <v>164</v>
      </c>
    </row>
    <row r="7" spans="1:18" hidden="1" x14ac:dyDescent="0.25">
      <c r="B7" s="31" t="s">
        <v>279</v>
      </c>
      <c r="C7" s="31" t="s">
        <v>408</v>
      </c>
      <c r="E7" s="31" t="s">
        <v>409</v>
      </c>
      <c r="G7" s="31" t="s">
        <v>25</v>
      </c>
      <c r="H7" s="31" t="s">
        <v>158</v>
      </c>
      <c r="I7" s="31" t="s">
        <v>79</v>
      </c>
      <c r="K7" s="31" t="s">
        <v>163</v>
      </c>
      <c r="L7" s="27">
        <v>3039.0569997254725</v>
      </c>
      <c r="M7" s="27">
        <v>3229.6799395281782</v>
      </c>
      <c r="N7" s="27">
        <v>3227.9868054596345</v>
      </c>
      <c r="O7" s="27">
        <v>3623.7734387367077</v>
      </c>
      <c r="P7" s="27">
        <v>4282.0936402980151</v>
      </c>
      <c r="Q7" s="31" t="s">
        <v>164</v>
      </c>
    </row>
    <row r="8" spans="1:18" hidden="1" x14ac:dyDescent="0.25">
      <c r="B8" s="31" t="s">
        <v>279</v>
      </c>
      <c r="C8" s="31" t="s">
        <v>408</v>
      </c>
      <c r="E8" s="31" t="s">
        <v>409</v>
      </c>
      <c r="F8" s="31" t="s">
        <v>212</v>
      </c>
      <c r="G8" s="31" t="s">
        <v>25</v>
      </c>
      <c r="H8" s="31" t="s">
        <v>159</v>
      </c>
      <c r="I8" s="31" t="s">
        <v>77</v>
      </c>
      <c r="K8" s="31" t="s">
        <v>163</v>
      </c>
      <c r="L8" s="27">
        <v>308.357019734429</v>
      </c>
      <c r="M8" s="27">
        <v>322.74855455634781</v>
      </c>
      <c r="N8" s="27">
        <v>343.94210378323646</v>
      </c>
      <c r="O8" s="27">
        <v>369.85127220283135</v>
      </c>
      <c r="P8" s="27">
        <v>402.91670568414781</v>
      </c>
      <c r="Q8" s="31" t="s">
        <v>220</v>
      </c>
    </row>
    <row r="9" spans="1:18" hidden="1" x14ac:dyDescent="0.25">
      <c r="B9" s="31" t="s">
        <v>279</v>
      </c>
      <c r="C9" s="31" t="s">
        <v>408</v>
      </c>
      <c r="E9" s="31" t="s">
        <v>409</v>
      </c>
      <c r="F9" s="31" t="s">
        <v>213</v>
      </c>
      <c r="G9" s="31" t="s">
        <v>25</v>
      </c>
      <c r="H9" s="31" t="s">
        <v>159</v>
      </c>
      <c r="I9" s="31" t="s">
        <v>78</v>
      </c>
      <c r="K9" s="31" t="s">
        <v>163</v>
      </c>
      <c r="L9" s="9" t="s">
        <v>266</v>
      </c>
      <c r="M9" s="9" t="s">
        <v>266</v>
      </c>
      <c r="N9" s="27">
        <v>400.97795017654181</v>
      </c>
      <c r="O9" s="27">
        <v>449.77701537712011</v>
      </c>
      <c r="P9" s="76">
        <v>480</v>
      </c>
      <c r="Q9" s="31" t="s">
        <v>221</v>
      </c>
    </row>
    <row r="10" spans="1:18" hidden="1" x14ac:dyDescent="0.25">
      <c r="B10" s="31" t="s">
        <v>279</v>
      </c>
      <c r="C10" s="31" t="s">
        <v>408</v>
      </c>
      <c r="E10" s="31" t="s">
        <v>409</v>
      </c>
      <c r="F10" s="31" t="s">
        <v>164</v>
      </c>
      <c r="G10" s="31" t="s">
        <v>25</v>
      </c>
      <c r="H10" s="31" t="s">
        <v>159</v>
      </c>
      <c r="I10" s="31" t="s">
        <v>152</v>
      </c>
      <c r="K10" s="31" t="s">
        <v>163</v>
      </c>
      <c r="L10" s="27">
        <v>308.36945000000003</v>
      </c>
      <c r="M10" s="27">
        <v>324.29092000000003</v>
      </c>
      <c r="N10" s="27">
        <v>355.35911729873453</v>
      </c>
      <c r="O10" s="27">
        <v>403.67455931798128</v>
      </c>
      <c r="P10" s="27">
        <v>402.91670568414781</v>
      </c>
      <c r="Q10" s="31" t="s">
        <v>164</v>
      </c>
    </row>
    <row r="11" spans="1:18" hidden="1" x14ac:dyDescent="0.25">
      <c r="B11" s="31" t="s">
        <v>279</v>
      </c>
      <c r="C11" s="31" t="s">
        <v>408</v>
      </c>
      <c r="E11" s="31" t="s">
        <v>409</v>
      </c>
      <c r="F11" s="31" t="s">
        <v>214</v>
      </c>
      <c r="G11" s="31" t="s">
        <v>25</v>
      </c>
      <c r="H11" s="31" t="s">
        <v>39</v>
      </c>
      <c r="I11" s="31" t="s">
        <v>77</v>
      </c>
      <c r="K11" s="31" t="s">
        <v>163</v>
      </c>
      <c r="L11" s="9" t="s">
        <v>266</v>
      </c>
      <c r="M11" s="27">
        <v>452.22874034275696</v>
      </c>
      <c r="N11" s="27">
        <v>457.70445143705973</v>
      </c>
      <c r="O11" s="27">
        <v>477.65385435558329</v>
      </c>
      <c r="P11" s="27">
        <v>547.50921728896787</v>
      </c>
      <c r="Q11" s="31" t="s">
        <v>222</v>
      </c>
      <c r="R11" s="31" t="s">
        <v>169</v>
      </c>
    </row>
    <row r="12" spans="1:18" hidden="1" x14ac:dyDescent="0.25">
      <c r="B12" s="31" t="s">
        <v>279</v>
      </c>
      <c r="C12" s="31" t="s">
        <v>408</v>
      </c>
      <c r="E12" s="31" t="s">
        <v>409</v>
      </c>
      <c r="F12" s="31" t="s">
        <v>215</v>
      </c>
      <c r="G12" s="31" t="s">
        <v>25</v>
      </c>
      <c r="H12" s="31" t="s">
        <v>39</v>
      </c>
      <c r="I12" s="31" t="s">
        <v>78</v>
      </c>
      <c r="K12" s="31" t="s">
        <v>163</v>
      </c>
      <c r="L12" s="9" t="s">
        <v>266</v>
      </c>
      <c r="M12" s="27">
        <v>525</v>
      </c>
      <c r="N12" s="27">
        <v>568</v>
      </c>
      <c r="O12" s="27">
        <v>600</v>
      </c>
      <c r="P12" s="27">
        <v>645</v>
      </c>
      <c r="Q12" s="31" t="s">
        <v>210</v>
      </c>
    </row>
    <row r="13" spans="1:18" hidden="1" x14ac:dyDescent="0.25">
      <c r="B13" s="31" t="s">
        <v>279</v>
      </c>
      <c r="C13" s="31" t="s">
        <v>408</v>
      </c>
      <c r="E13" s="31" t="s">
        <v>409</v>
      </c>
      <c r="F13" s="31" t="s">
        <v>164</v>
      </c>
      <c r="G13" s="31" t="s">
        <v>25</v>
      </c>
      <c r="H13" s="31" t="s">
        <v>39</v>
      </c>
      <c r="I13" s="31" t="s">
        <v>152</v>
      </c>
      <c r="K13" s="31" t="s">
        <v>163</v>
      </c>
      <c r="L13" s="27">
        <v>439.47688551789724</v>
      </c>
      <c r="M13" s="27">
        <v>453.28506499999997</v>
      </c>
      <c r="N13" s="27">
        <v>463.49881243179254</v>
      </c>
      <c r="O13" s="27">
        <v>508.53901760261493</v>
      </c>
      <c r="P13" s="27">
        <v>596.25460864448394</v>
      </c>
      <c r="Q13" s="31" t="s">
        <v>164</v>
      </c>
    </row>
    <row r="14" spans="1:18" hidden="1" x14ac:dyDescent="0.25">
      <c r="B14" s="31" t="s">
        <v>279</v>
      </c>
      <c r="C14" s="31" t="s">
        <v>408</v>
      </c>
      <c r="E14" s="31" t="s">
        <v>409</v>
      </c>
      <c r="F14" s="31" t="s">
        <v>212</v>
      </c>
      <c r="G14" s="31" t="s">
        <v>25</v>
      </c>
      <c r="H14" s="31" t="s">
        <v>40</v>
      </c>
      <c r="I14" s="31" t="s">
        <v>77</v>
      </c>
      <c r="K14" s="31" t="s">
        <v>163</v>
      </c>
      <c r="L14" s="9" t="s">
        <v>266</v>
      </c>
      <c r="M14" s="27">
        <v>141.95366718971601</v>
      </c>
      <c r="N14" s="27">
        <v>168.31418920453109</v>
      </c>
      <c r="O14" s="27">
        <v>185.94120572202485</v>
      </c>
      <c r="P14" s="27">
        <v>202.30420652438895</v>
      </c>
      <c r="Q14" s="31" t="s">
        <v>220</v>
      </c>
    </row>
    <row r="15" spans="1:18" hidden="1" x14ac:dyDescent="0.25">
      <c r="B15" s="31" t="s">
        <v>279</v>
      </c>
      <c r="C15" s="31" t="s">
        <v>408</v>
      </c>
      <c r="E15" s="31" t="s">
        <v>409</v>
      </c>
      <c r="F15" s="31" t="s">
        <v>215</v>
      </c>
      <c r="G15" s="31" t="s">
        <v>25</v>
      </c>
      <c r="H15" s="31" t="s">
        <v>40</v>
      </c>
      <c r="I15" s="31" t="s">
        <v>78</v>
      </c>
      <c r="K15" s="31" t="s">
        <v>163</v>
      </c>
      <c r="L15" s="9" t="s">
        <v>266</v>
      </c>
      <c r="M15" s="27">
        <v>173</v>
      </c>
      <c r="N15" s="27">
        <v>186</v>
      </c>
      <c r="O15" s="27">
        <v>202</v>
      </c>
      <c r="P15" s="27">
        <v>221</v>
      </c>
      <c r="Q15" s="31" t="s">
        <v>210</v>
      </c>
    </row>
    <row r="16" spans="1:18" hidden="1" x14ac:dyDescent="0.25">
      <c r="B16" s="31" t="s">
        <v>279</v>
      </c>
      <c r="C16" s="31" t="s">
        <v>408</v>
      </c>
      <c r="E16" s="31" t="s">
        <v>409</v>
      </c>
      <c r="F16" s="31" t="s">
        <v>164</v>
      </c>
      <c r="G16" s="31" t="s">
        <v>25</v>
      </c>
      <c r="H16" s="31" t="s">
        <v>40</v>
      </c>
      <c r="I16" s="31" t="s">
        <v>152</v>
      </c>
      <c r="K16" s="31" t="s">
        <v>163</v>
      </c>
      <c r="L16" s="9" t="s">
        <v>266</v>
      </c>
      <c r="M16" s="27">
        <v>144.438785</v>
      </c>
      <c r="N16" s="27">
        <v>178.59931076981354</v>
      </c>
      <c r="O16" s="27">
        <v>200.1300457610181</v>
      </c>
      <c r="P16" s="27">
        <v>211.65210326219449</v>
      </c>
      <c r="Q16" s="31" t="s">
        <v>164</v>
      </c>
    </row>
    <row r="17" spans="2:17" hidden="1" x14ac:dyDescent="0.25">
      <c r="B17" s="31" t="s">
        <v>279</v>
      </c>
      <c r="C17" s="31" t="s">
        <v>408</v>
      </c>
      <c r="E17" s="31" t="s">
        <v>409</v>
      </c>
      <c r="F17" s="31" t="s">
        <v>215</v>
      </c>
      <c r="G17" s="31" t="s">
        <v>25</v>
      </c>
      <c r="H17" s="31" t="s">
        <v>56</v>
      </c>
      <c r="I17" s="31" t="s">
        <v>77</v>
      </c>
      <c r="K17" s="31" t="s">
        <v>163</v>
      </c>
      <c r="L17" s="9" t="s">
        <v>266</v>
      </c>
      <c r="M17" s="27">
        <v>30</v>
      </c>
      <c r="N17" s="27">
        <v>32</v>
      </c>
      <c r="O17" s="27">
        <v>36</v>
      </c>
      <c r="P17" s="27">
        <v>42</v>
      </c>
      <c r="Q17" s="31" t="s">
        <v>210</v>
      </c>
    </row>
    <row r="18" spans="2:17" hidden="1" x14ac:dyDescent="0.25">
      <c r="B18" s="31" t="s">
        <v>279</v>
      </c>
      <c r="C18" s="31" t="s">
        <v>408</v>
      </c>
      <c r="E18" s="31" t="s">
        <v>409</v>
      </c>
      <c r="F18" s="31" t="s">
        <v>216</v>
      </c>
      <c r="G18" s="31" t="s">
        <v>25</v>
      </c>
      <c r="H18" s="31" t="s">
        <v>56</v>
      </c>
      <c r="I18" s="31" t="s">
        <v>78</v>
      </c>
      <c r="K18" s="31" t="s">
        <v>163</v>
      </c>
      <c r="L18" s="9" t="s">
        <v>266</v>
      </c>
      <c r="M18" s="9" t="s">
        <v>266</v>
      </c>
      <c r="N18" s="27">
        <v>45.820458135002369</v>
      </c>
      <c r="O18" s="27">
        <v>57.164178009279603</v>
      </c>
      <c r="P18" s="6">
        <v>63</v>
      </c>
      <c r="Q18" s="31" t="s">
        <v>221</v>
      </c>
    </row>
    <row r="19" spans="2:17" hidden="1" x14ac:dyDescent="0.25">
      <c r="B19" s="31" t="s">
        <v>279</v>
      </c>
      <c r="C19" s="31" t="s">
        <v>408</v>
      </c>
      <c r="E19" s="31" t="s">
        <v>409</v>
      </c>
      <c r="F19" s="31" t="s">
        <v>216</v>
      </c>
      <c r="G19" s="31" t="s">
        <v>25</v>
      </c>
      <c r="H19" s="31" t="s">
        <v>41</v>
      </c>
      <c r="I19" s="31" t="s">
        <v>77</v>
      </c>
      <c r="K19" s="31" t="s">
        <v>163</v>
      </c>
      <c r="L19" s="9" t="s">
        <v>266</v>
      </c>
      <c r="M19" s="9" t="s">
        <v>266</v>
      </c>
      <c r="N19" s="27">
        <v>60.973593592352408</v>
      </c>
      <c r="O19" s="27">
        <v>56.644165737332152</v>
      </c>
      <c r="P19" s="77">
        <v>55</v>
      </c>
      <c r="Q19" s="31" t="s">
        <v>221</v>
      </c>
    </row>
    <row r="20" spans="2:17" hidden="1" x14ac:dyDescent="0.25">
      <c r="B20" s="31" t="s">
        <v>279</v>
      </c>
      <c r="C20" s="31" t="s">
        <v>408</v>
      </c>
      <c r="E20" s="31" t="s">
        <v>409</v>
      </c>
      <c r="F20" s="31" t="s">
        <v>215</v>
      </c>
      <c r="G20" s="31" t="s">
        <v>25</v>
      </c>
      <c r="H20" s="31" t="s">
        <v>41</v>
      </c>
      <c r="I20" s="31" t="s">
        <v>78</v>
      </c>
      <c r="K20" s="31" t="s">
        <v>163</v>
      </c>
      <c r="L20" s="9" t="s">
        <v>266</v>
      </c>
      <c r="M20" s="27">
        <v>65</v>
      </c>
      <c r="N20" s="27">
        <v>73</v>
      </c>
      <c r="O20" s="27">
        <v>82</v>
      </c>
      <c r="P20" s="27">
        <v>93</v>
      </c>
      <c r="Q20" s="31" t="s">
        <v>210</v>
      </c>
    </row>
    <row r="21" spans="2:17" x14ac:dyDescent="0.25">
      <c r="B21" s="31" t="s">
        <v>279</v>
      </c>
      <c r="C21" s="31" t="s">
        <v>408</v>
      </c>
      <c r="E21" s="31" t="s">
        <v>409</v>
      </c>
      <c r="F21" s="31" t="s">
        <v>201</v>
      </c>
      <c r="G21" s="31" t="s">
        <v>25</v>
      </c>
      <c r="H21" s="31" t="s">
        <v>38</v>
      </c>
      <c r="I21" s="31" t="s">
        <v>225</v>
      </c>
      <c r="K21" s="31" t="s">
        <v>163</v>
      </c>
      <c r="L21" s="9" t="s">
        <v>266</v>
      </c>
      <c r="M21" s="31">
        <v>602</v>
      </c>
      <c r="N21" s="31">
        <v>680</v>
      </c>
      <c r="O21" s="31">
        <v>1277</v>
      </c>
      <c r="P21" s="31">
        <v>2116</v>
      </c>
      <c r="Q21" s="31" t="s">
        <v>202</v>
      </c>
    </row>
    <row r="22" spans="2:17" x14ac:dyDescent="0.25">
      <c r="B22" s="31" t="s">
        <v>279</v>
      </c>
      <c r="C22" s="31" t="s">
        <v>408</v>
      </c>
      <c r="E22" s="31" t="s">
        <v>409</v>
      </c>
      <c r="F22" s="31" t="s">
        <v>203</v>
      </c>
      <c r="G22" s="31" t="s">
        <v>25</v>
      </c>
      <c r="H22" s="31" t="s">
        <v>38</v>
      </c>
      <c r="I22" s="31" t="s">
        <v>226</v>
      </c>
      <c r="K22" s="31" t="s">
        <v>163</v>
      </c>
      <c r="L22" s="9" t="s">
        <v>266</v>
      </c>
      <c r="M22" s="31">
        <v>516.69999999999993</v>
      </c>
      <c r="N22" s="31">
        <v>515.9</v>
      </c>
      <c r="O22" s="31">
        <v>535.30000000000007</v>
      </c>
      <c r="P22" s="31">
        <v>570.00000000000011</v>
      </c>
      <c r="Q22" s="31" t="s">
        <v>205</v>
      </c>
    </row>
    <row r="23" spans="2:17" x14ac:dyDescent="0.25">
      <c r="B23" s="31" t="s">
        <v>279</v>
      </c>
      <c r="C23" s="31" t="s">
        <v>408</v>
      </c>
      <c r="E23" s="31" t="s">
        <v>409</v>
      </c>
      <c r="F23" s="31" t="s">
        <v>204</v>
      </c>
      <c r="G23" s="31" t="s">
        <v>25</v>
      </c>
      <c r="H23" s="31" t="s">
        <v>38</v>
      </c>
      <c r="I23" s="31" t="s">
        <v>200</v>
      </c>
      <c r="K23" s="31" t="s">
        <v>163</v>
      </c>
      <c r="L23" s="9" t="s">
        <v>266</v>
      </c>
      <c r="M23" s="27">
        <v>501</v>
      </c>
      <c r="N23" s="27">
        <v>522</v>
      </c>
      <c r="O23" s="27">
        <v>569</v>
      </c>
      <c r="P23" s="27">
        <v>625</v>
      </c>
      <c r="Q23" s="31" t="s">
        <v>206</v>
      </c>
    </row>
    <row r="24" spans="2:17" ht="15.75" thickBot="1" x14ac:dyDescent="0.3">
      <c r="B24" s="31" t="s">
        <v>279</v>
      </c>
      <c r="C24" s="31" t="s">
        <v>408</v>
      </c>
      <c r="E24" s="31" t="s">
        <v>409</v>
      </c>
      <c r="G24" s="31" t="s">
        <v>25</v>
      </c>
      <c r="H24" s="31" t="s">
        <v>38</v>
      </c>
      <c r="I24" s="31" t="s">
        <v>410</v>
      </c>
      <c r="K24" s="31" t="s">
        <v>163</v>
      </c>
      <c r="L24" s="9" t="s">
        <v>266</v>
      </c>
      <c r="M24" s="27">
        <v>530.3383742892313</v>
      </c>
      <c r="N24" s="27">
        <v>536.19907000000001</v>
      </c>
      <c r="O24" s="27">
        <v>588.50448441852495</v>
      </c>
      <c r="P24" s="27">
        <v>675.55878880126409</v>
      </c>
      <c r="Q24" s="31" t="s">
        <v>411</v>
      </c>
    </row>
    <row r="25" spans="2:17" hidden="1" x14ac:dyDescent="0.25">
      <c r="B25" s="31" t="s">
        <v>279</v>
      </c>
      <c r="C25" s="31" t="s">
        <v>408</v>
      </c>
      <c r="E25" s="31" t="s">
        <v>412</v>
      </c>
      <c r="F25" s="31" t="s">
        <v>201</v>
      </c>
      <c r="G25" s="31" t="s">
        <v>25</v>
      </c>
      <c r="H25" s="31" t="s">
        <v>38</v>
      </c>
      <c r="I25" s="31" t="s">
        <v>225</v>
      </c>
      <c r="K25" s="31" t="s">
        <v>163</v>
      </c>
      <c r="L25" s="9" t="s">
        <v>266</v>
      </c>
      <c r="M25" s="27">
        <v>33</v>
      </c>
      <c r="N25" s="27">
        <v>82</v>
      </c>
      <c r="O25" s="27">
        <v>98</v>
      </c>
      <c r="P25" s="27">
        <v>112</v>
      </c>
      <c r="Q25" s="31" t="s">
        <v>202</v>
      </c>
    </row>
    <row r="26" spans="2:17" hidden="1" x14ac:dyDescent="0.25">
      <c r="B26" s="31" t="s">
        <v>279</v>
      </c>
      <c r="C26" s="31" t="s">
        <v>408</v>
      </c>
      <c r="E26" s="31" t="s">
        <v>412</v>
      </c>
      <c r="F26" s="31" t="s">
        <v>203</v>
      </c>
      <c r="G26" s="31" t="s">
        <v>25</v>
      </c>
      <c r="H26" s="31" t="s">
        <v>38</v>
      </c>
      <c r="I26" s="31" t="s">
        <v>226</v>
      </c>
      <c r="K26" s="31" t="s">
        <v>163</v>
      </c>
      <c r="L26" s="9" t="s">
        <v>266</v>
      </c>
      <c r="M26" s="27">
        <v>0.9</v>
      </c>
      <c r="N26" s="27">
        <v>6.7</v>
      </c>
      <c r="O26" s="27">
        <v>19.600000000000001</v>
      </c>
      <c r="P26" s="27">
        <v>30.5</v>
      </c>
      <c r="Q26" s="31" t="s">
        <v>205</v>
      </c>
    </row>
    <row r="27" spans="2:17" hidden="1" x14ac:dyDescent="0.25">
      <c r="B27" s="31" t="s">
        <v>279</v>
      </c>
      <c r="C27" s="31" t="s">
        <v>408</v>
      </c>
      <c r="E27" s="31" t="s">
        <v>412</v>
      </c>
      <c r="F27" s="31" t="s">
        <v>204</v>
      </c>
      <c r="G27" s="31" t="s">
        <v>25</v>
      </c>
      <c r="H27" s="31" t="s">
        <v>38</v>
      </c>
      <c r="I27" s="31" t="s">
        <v>200</v>
      </c>
      <c r="K27" s="31" t="s">
        <v>163</v>
      </c>
      <c r="L27" s="9" t="s">
        <v>266</v>
      </c>
      <c r="M27" s="27">
        <v>1</v>
      </c>
      <c r="N27" s="27">
        <v>19</v>
      </c>
      <c r="O27" s="27">
        <v>51</v>
      </c>
      <c r="P27" s="27">
        <v>88</v>
      </c>
      <c r="Q27" s="31" t="s">
        <v>206</v>
      </c>
    </row>
    <row r="28" spans="2:17" hidden="1" x14ac:dyDescent="0.25">
      <c r="B28" s="31" t="s">
        <v>279</v>
      </c>
      <c r="C28" s="31" t="s">
        <v>408</v>
      </c>
      <c r="E28" s="31" t="s">
        <v>412</v>
      </c>
      <c r="G28" s="31" t="s">
        <v>25</v>
      </c>
      <c r="H28" s="31" t="s">
        <v>38</v>
      </c>
      <c r="I28" s="31" t="s">
        <v>410</v>
      </c>
      <c r="K28" s="31" t="s">
        <v>163</v>
      </c>
      <c r="L28" s="9" t="s">
        <v>266</v>
      </c>
      <c r="M28" s="45">
        <v>8.8969452670978271</v>
      </c>
      <c r="N28" s="45">
        <v>18.357300656039207</v>
      </c>
      <c r="O28" s="45">
        <v>45.625176185053846</v>
      </c>
      <c r="P28" s="45">
        <v>68.30461701139329</v>
      </c>
      <c r="Q28" s="31" t="s">
        <v>207</v>
      </c>
    </row>
    <row r="29" spans="2:17" hidden="1" x14ac:dyDescent="0.25">
      <c r="B29" s="31" t="s">
        <v>279</v>
      </c>
      <c r="C29" s="31" t="s">
        <v>408</v>
      </c>
      <c r="E29" s="31" t="s">
        <v>414</v>
      </c>
      <c r="F29" s="31" t="s">
        <v>201</v>
      </c>
      <c r="G29" s="31" t="s">
        <v>25</v>
      </c>
      <c r="H29" s="31" t="s">
        <v>38</v>
      </c>
      <c r="I29" s="31" t="s">
        <v>225</v>
      </c>
      <c r="K29" s="31" t="s">
        <v>163</v>
      </c>
      <c r="L29" s="9" t="s">
        <v>266</v>
      </c>
      <c r="M29" s="27">
        <v>0</v>
      </c>
      <c r="N29" s="27">
        <v>0</v>
      </c>
      <c r="O29" s="27">
        <v>220</v>
      </c>
      <c r="P29" s="27">
        <v>415</v>
      </c>
      <c r="Q29" s="31" t="s">
        <v>202</v>
      </c>
    </row>
    <row r="30" spans="2:17" hidden="1" x14ac:dyDescent="0.25">
      <c r="B30" s="31" t="s">
        <v>279</v>
      </c>
      <c r="C30" s="31" t="s">
        <v>408</v>
      </c>
      <c r="E30" s="31" t="s">
        <v>414</v>
      </c>
      <c r="F30" s="31" t="s">
        <v>204</v>
      </c>
      <c r="G30" s="31" t="s">
        <v>25</v>
      </c>
      <c r="H30" s="31" t="s">
        <v>38</v>
      </c>
      <c r="I30" s="31" t="s">
        <v>226</v>
      </c>
      <c r="K30" s="31" t="s">
        <v>163</v>
      </c>
      <c r="L30" s="9" t="s">
        <v>266</v>
      </c>
      <c r="M30" s="27">
        <v>0</v>
      </c>
      <c r="N30" s="27">
        <v>5</v>
      </c>
      <c r="O30" s="27">
        <v>15</v>
      </c>
      <c r="P30" s="27">
        <v>43</v>
      </c>
      <c r="Q30" s="31" t="s">
        <v>206</v>
      </c>
    </row>
    <row r="31" spans="2:17" hidden="1" x14ac:dyDescent="0.25">
      <c r="B31" s="31" t="s">
        <v>279</v>
      </c>
      <c r="C31" s="31" t="s">
        <v>408</v>
      </c>
      <c r="E31" s="31" t="s">
        <v>414</v>
      </c>
      <c r="F31" s="31" t="s">
        <v>208</v>
      </c>
      <c r="G31" s="31" t="s">
        <v>25</v>
      </c>
      <c r="H31" s="31" t="s">
        <v>38</v>
      </c>
      <c r="I31" s="31" t="s">
        <v>200</v>
      </c>
      <c r="K31" s="31" t="s">
        <v>163</v>
      </c>
      <c r="L31" s="9" t="s">
        <v>266</v>
      </c>
      <c r="M31" s="45">
        <v>0.98809162541655349</v>
      </c>
      <c r="N31" s="27">
        <v>11.120674068059685</v>
      </c>
      <c r="O31" s="27">
        <v>113.52735636545393</v>
      </c>
      <c r="P31" s="27">
        <v>261.04255788226743</v>
      </c>
      <c r="Q31" s="31" t="s">
        <v>209</v>
      </c>
    </row>
    <row r="32" spans="2:17" hidden="1" x14ac:dyDescent="0.25">
      <c r="B32" s="31" t="s">
        <v>279</v>
      </c>
      <c r="C32" s="31" t="s">
        <v>408</v>
      </c>
      <c r="E32" s="31" t="s">
        <v>414</v>
      </c>
      <c r="G32" s="31" t="s">
        <v>25</v>
      </c>
      <c r="H32" s="31" t="s">
        <v>38</v>
      </c>
      <c r="I32" s="31" t="s">
        <v>410</v>
      </c>
      <c r="K32" s="31" t="s">
        <v>163</v>
      </c>
      <c r="L32" s="9" t="s">
        <v>266</v>
      </c>
      <c r="M32" s="45">
        <v>0</v>
      </c>
      <c r="N32" s="27">
        <v>5</v>
      </c>
      <c r="O32" s="27">
        <v>113.52735636545393</v>
      </c>
      <c r="P32" s="27">
        <v>261.04255788226743</v>
      </c>
      <c r="Q32" s="31" t="s">
        <v>207</v>
      </c>
    </row>
    <row r="33" spans="2:20" hidden="1" x14ac:dyDescent="0.25">
      <c r="B33" s="31" t="s">
        <v>279</v>
      </c>
      <c r="C33" s="31" t="s">
        <v>408</v>
      </c>
      <c r="E33" s="31" t="s">
        <v>415</v>
      </c>
      <c r="F33" s="31" t="s">
        <v>208</v>
      </c>
      <c r="G33" s="31" t="s">
        <v>25</v>
      </c>
      <c r="H33" s="31" t="s">
        <v>38</v>
      </c>
      <c r="I33" s="31" t="s">
        <v>225</v>
      </c>
      <c r="K33" s="31" t="s">
        <v>163</v>
      </c>
      <c r="L33" s="9" t="s">
        <v>266</v>
      </c>
      <c r="M33" s="27">
        <v>489.14763268779819</v>
      </c>
      <c r="N33" s="27">
        <v>495.33923414050759</v>
      </c>
      <c r="O33" s="27">
        <v>563.51635887972998</v>
      </c>
      <c r="P33" s="27">
        <v>697.88100992436159</v>
      </c>
      <c r="Q33" s="31" t="s">
        <v>209</v>
      </c>
    </row>
    <row r="34" spans="2:20" hidden="1" x14ac:dyDescent="0.25">
      <c r="B34" s="31" t="s">
        <v>279</v>
      </c>
      <c r="C34" s="31" t="s">
        <v>408</v>
      </c>
      <c r="E34" s="31" t="s">
        <v>415</v>
      </c>
      <c r="F34" s="31" t="s">
        <v>204</v>
      </c>
      <c r="G34" s="31" t="s">
        <v>25</v>
      </c>
      <c r="H34" s="31" t="s">
        <v>38</v>
      </c>
      <c r="I34" s="31" t="s">
        <v>226</v>
      </c>
      <c r="K34" s="31" t="s">
        <v>163</v>
      </c>
      <c r="L34" s="9" t="s">
        <v>266</v>
      </c>
      <c r="M34" s="27">
        <v>448</v>
      </c>
      <c r="N34" s="27">
        <v>425</v>
      </c>
      <c r="O34" s="27">
        <v>413</v>
      </c>
      <c r="P34" s="27">
        <v>399</v>
      </c>
      <c r="Q34" s="31" t="s">
        <v>206</v>
      </c>
    </row>
    <row r="35" spans="2:20" hidden="1" x14ac:dyDescent="0.25">
      <c r="B35" s="31" t="s">
        <v>279</v>
      </c>
      <c r="C35" s="31" t="s">
        <v>408</v>
      </c>
      <c r="E35" s="31" t="s">
        <v>415</v>
      </c>
      <c r="G35" s="31" t="s">
        <v>25</v>
      </c>
      <c r="H35" s="31" t="s">
        <v>38</v>
      </c>
      <c r="I35" s="31" t="s">
        <v>410</v>
      </c>
      <c r="K35" s="31" t="s">
        <v>163</v>
      </c>
      <c r="L35" s="9" t="s">
        <v>266</v>
      </c>
      <c r="M35" s="27">
        <v>490.61700900436813</v>
      </c>
      <c r="N35" s="27">
        <v>490.7</v>
      </c>
      <c r="O35" s="27">
        <v>474.65</v>
      </c>
      <c r="P35" s="27">
        <v>467.45</v>
      </c>
      <c r="Q35" s="31" t="s">
        <v>207</v>
      </c>
    </row>
    <row r="36" spans="2:20" hidden="1" x14ac:dyDescent="0.25">
      <c r="B36" s="31" t="s">
        <v>279</v>
      </c>
      <c r="C36" s="31" t="s">
        <v>408</v>
      </c>
      <c r="E36" s="31" t="s">
        <v>413</v>
      </c>
      <c r="F36" s="31" t="s">
        <v>204</v>
      </c>
      <c r="G36" s="31" t="s">
        <v>25</v>
      </c>
      <c r="H36" s="31" t="s">
        <v>38</v>
      </c>
      <c r="I36" s="31" t="s">
        <v>225</v>
      </c>
      <c r="K36" s="31" t="s">
        <v>163</v>
      </c>
      <c r="L36" s="9" t="s">
        <v>266</v>
      </c>
      <c r="M36" s="45">
        <v>12</v>
      </c>
      <c r="N36" s="45">
        <v>33</v>
      </c>
      <c r="O36" s="45">
        <v>51</v>
      </c>
      <c r="P36" s="45">
        <v>54</v>
      </c>
      <c r="Q36" s="31" t="s">
        <v>206</v>
      </c>
    </row>
    <row r="37" spans="2:20" hidden="1" x14ac:dyDescent="0.25">
      <c r="B37" s="31" t="s">
        <v>279</v>
      </c>
      <c r="C37" s="31" t="s">
        <v>408</v>
      </c>
      <c r="E37" s="31" t="s">
        <v>413</v>
      </c>
      <c r="F37" s="31" t="s">
        <v>203</v>
      </c>
      <c r="G37" s="31" t="s">
        <v>25</v>
      </c>
      <c r="H37" s="31" t="s">
        <v>38</v>
      </c>
      <c r="I37" s="31" t="s">
        <v>226</v>
      </c>
      <c r="K37" s="31" t="s">
        <v>163</v>
      </c>
      <c r="L37" s="9" t="s">
        <v>266</v>
      </c>
      <c r="M37" s="45">
        <v>10.3</v>
      </c>
      <c r="N37" s="45">
        <v>16.8</v>
      </c>
      <c r="O37" s="45">
        <v>26.4</v>
      </c>
      <c r="P37" s="45">
        <v>34.200000000000003</v>
      </c>
      <c r="Q37" s="31" t="s">
        <v>205</v>
      </c>
    </row>
    <row r="38" spans="2:20" hidden="1" x14ac:dyDescent="0.25">
      <c r="B38" s="31" t="s">
        <v>279</v>
      </c>
      <c r="C38" s="31" t="s">
        <v>408</v>
      </c>
      <c r="E38" s="31" t="s">
        <v>412</v>
      </c>
      <c r="F38" s="31" t="s">
        <v>164</v>
      </c>
      <c r="G38" s="31" t="s">
        <v>25</v>
      </c>
      <c r="H38" s="31" t="s">
        <v>38</v>
      </c>
      <c r="I38" s="31" t="s">
        <v>77</v>
      </c>
      <c r="K38" s="31" t="s">
        <v>163</v>
      </c>
      <c r="L38" s="9" t="s">
        <v>266</v>
      </c>
      <c r="M38" s="36" t="s">
        <v>266</v>
      </c>
      <c r="N38" s="36" t="s">
        <v>266</v>
      </c>
      <c r="O38" s="36" t="s">
        <v>266</v>
      </c>
      <c r="P38" s="45">
        <v>19</v>
      </c>
      <c r="Q38" s="31" t="s">
        <v>164</v>
      </c>
      <c r="R38" s="31" t="s">
        <v>227</v>
      </c>
    </row>
    <row r="39" spans="2:20" hidden="1" x14ac:dyDescent="0.25">
      <c r="B39" s="31" t="s">
        <v>279</v>
      </c>
      <c r="C39" s="31" t="s">
        <v>408</v>
      </c>
      <c r="E39" s="31" t="s">
        <v>412</v>
      </c>
      <c r="F39" s="31" t="s">
        <v>164</v>
      </c>
      <c r="G39" s="31" t="s">
        <v>25</v>
      </c>
      <c r="H39" s="31" t="s">
        <v>38</v>
      </c>
      <c r="I39" s="31" t="s">
        <v>78</v>
      </c>
      <c r="K39" s="31" t="s">
        <v>163</v>
      </c>
      <c r="L39" s="9" t="s">
        <v>266</v>
      </c>
      <c r="M39" s="36" t="s">
        <v>266</v>
      </c>
      <c r="N39" s="36" t="s">
        <v>266</v>
      </c>
      <c r="O39" s="36" t="s">
        <v>266</v>
      </c>
      <c r="P39" s="27">
        <v>225</v>
      </c>
      <c r="Q39" s="31" t="s">
        <v>164</v>
      </c>
      <c r="R39" s="31" t="s">
        <v>228</v>
      </c>
    </row>
    <row r="40" spans="2:20" hidden="1" x14ac:dyDescent="0.25">
      <c r="B40" s="31" t="s">
        <v>279</v>
      </c>
      <c r="C40" s="31" t="s">
        <v>408</v>
      </c>
      <c r="E40" s="31" t="s">
        <v>412</v>
      </c>
      <c r="F40" s="31" t="s">
        <v>164</v>
      </c>
      <c r="G40" s="31" t="s">
        <v>25</v>
      </c>
      <c r="H40" s="31" t="s">
        <v>38</v>
      </c>
      <c r="I40" s="31" t="s">
        <v>152</v>
      </c>
      <c r="K40" s="31" t="s">
        <v>163</v>
      </c>
      <c r="L40" s="9" t="s">
        <v>266</v>
      </c>
      <c r="M40" s="36" t="s">
        <v>266</v>
      </c>
      <c r="N40" s="36" t="s">
        <v>266</v>
      </c>
      <c r="O40" s="36" t="s">
        <v>266</v>
      </c>
      <c r="P40" s="45">
        <f>'[1]Strombilanz 2050'!$BQ$36</f>
        <v>24.363270634299855</v>
      </c>
      <c r="Q40" s="31" t="s">
        <v>164</v>
      </c>
    </row>
    <row r="41" spans="2:20" hidden="1" x14ac:dyDescent="0.25">
      <c r="B41" s="31" t="s">
        <v>279</v>
      </c>
      <c r="C41" s="31" t="s">
        <v>408</v>
      </c>
      <c r="E41" s="31" t="s">
        <v>413</v>
      </c>
      <c r="F41" s="31" t="s">
        <v>164</v>
      </c>
      <c r="G41" s="31" t="s">
        <v>25</v>
      </c>
      <c r="H41" s="31" t="s">
        <v>38</v>
      </c>
      <c r="I41" s="31" t="s">
        <v>77</v>
      </c>
      <c r="K41" s="31" t="s">
        <v>163</v>
      </c>
      <c r="L41" s="9" t="s">
        <v>266</v>
      </c>
      <c r="M41" s="36" t="s">
        <v>266</v>
      </c>
      <c r="N41" s="36" t="s">
        <v>266</v>
      </c>
      <c r="O41" s="36" t="s">
        <v>266</v>
      </c>
      <c r="P41" s="45">
        <v>11.17</v>
      </c>
      <c r="Q41" s="31" t="s">
        <v>164</v>
      </c>
      <c r="R41" s="31" t="s">
        <v>229</v>
      </c>
    </row>
    <row r="42" spans="2:20" hidden="1" x14ac:dyDescent="0.25">
      <c r="B42" s="31" t="s">
        <v>279</v>
      </c>
      <c r="C42" s="31" t="s">
        <v>408</v>
      </c>
      <c r="E42" s="31" t="s">
        <v>413</v>
      </c>
      <c r="F42" s="31" t="s">
        <v>164</v>
      </c>
      <c r="G42" s="31" t="s">
        <v>25</v>
      </c>
      <c r="H42" s="31" t="s">
        <v>38</v>
      </c>
      <c r="I42" s="31" t="s">
        <v>78</v>
      </c>
      <c r="K42" s="31" t="s">
        <v>163</v>
      </c>
      <c r="L42" s="9" t="s">
        <v>266</v>
      </c>
      <c r="M42" s="36" t="s">
        <v>266</v>
      </c>
      <c r="N42" s="36" t="s">
        <v>266</v>
      </c>
      <c r="O42" s="36" t="s">
        <v>266</v>
      </c>
      <c r="P42" s="27">
        <v>159.55502170000005</v>
      </c>
      <c r="Q42" s="31" t="s">
        <v>164</v>
      </c>
      <c r="R42" s="31" t="s">
        <v>230</v>
      </c>
    </row>
    <row r="43" spans="2:20" hidden="1" x14ac:dyDescent="0.25">
      <c r="B43" s="31" t="s">
        <v>279</v>
      </c>
      <c r="C43" s="31" t="s">
        <v>408</v>
      </c>
      <c r="E43" s="31" t="s">
        <v>413</v>
      </c>
      <c r="F43" s="31" t="s">
        <v>164</v>
      </c>
      <c r="G43" s="31" t="s">
        <v>25</v>
      </c>
      <c r="H43" s="31" t="s">
        <v>38</v>
      </c>
      <c r="I43" s="31" t="s">
        <v>152</v>
      </c>
      <c r="K43" s="31" t="s">
        <v>163</v>
      </c>
      <c r="L43" s="9" t="s">
        <v>266</v>
      </c>
      <c r="M43" s="36" t="s">
        <v>266</v>
      </c>
      <c r="N43" s="36" t="s">
        <v>266</v>
      </c>
      <c r="O43" s="36" t="s">
        <v>266</v>
      </c>
      <c r="P43" s="45">
        <v>26.515000000000001</v>
      </c>
      <c r="Q43" s="31" t="s">
        <v>164</v>
      </c>
    </row>
    <row r="44" spans="2:20" hidden="1" x14ac:dyDescent="0.25">
      <c r="B44" s="31" t="s">
        <v>279</v>
      </c>
      <c r="C44" s="31" t="s">
        <v>408</v>
      </c>
      <c r="E44" s="31" t="s">
        <v>414</v>
      </c>
      <c r="F44" s="31" t="s">
        <v>164</v>
      </c>
      <c r="G44" s="31" t="s">
        <v>25</v>
      </c>
      <c r="H44" s="31" t="s">
        <v>38</v>
      </c>
      <c r="I44" s="31" t="s">
        <v>77</v>
      </c>
      <c r="K44" s="31" t="s">
        <v>163</v>
      </c>
      <c r="L44" s="9" t="s">
        <v>266</v>
      </c>
      <c r="M44" s="36" t="s">
        <v>266</v>
      </c>
      <c r="N44" s="36" t="s">
        <v>266</v>
      </c>
      <c r="O44" s="36" t="s">
        <v>266</v>
      </c>
      <c r="P44" s="45">
        <v>10</v>
      </c>
      <c r="Q44" s="31" t="s">
        <v>164</v>
      </c>
      <c r="R44" s="31" t="s">
        <v>232</v>
      </c>
    </row>
    <row r="45" spans="2:20" hidden="1" x14ac:dyDescent="0.25">
      <c r="B45" s="31" t="s">
        <v>279</v>
      </c>
      <c r="C45" s="31" t="s">
        <v>408</v>
      </c>
      <c r="E45" s="31" t="s">
        <v>414</v>
      </c>
      <c r="F45" s="31" t="s">
        <v>164</v>
      </c>
      <c r="G45" s="31" t="s">
        <v>25</v>
      </c>
      <c r="H45" s="31" t="s">
        <v>38</v>
      </c>
      <c r="I45" s="31" t="s">
        <v>78</v>
      </c>
      <c r="K45" s="31" t="s">
        <v>163</v>
      </c>
      <c r="L45" s="9" t="s">
        <v>266</v>
      </c>
      <c r="M45" s="36" t="s">
        <v>266</v>
      </c>
      <c r="N45" s="36" t="s">
        <v>266</v>
      </c>
      <c r="O45" s="36" t="s">
        <v>266</v>
      </c>
      <c r="P45" s="27">
        <v>1433</v>
      </c>
      <c r="Q45" s="31" t="s">
        <v>164</v>
      </c>
      <c r="R45" s="31" t="s">
        <v>231</v>
      </c>
    </row>
    <row r="46" spans="2:20" hidden="1" x14ac:dyDescent="0.25">
      <c r="B46" s="31" t="s">
        <v>279</v>
      </c>
      <c r="C46" s="31" t="s">
        <v>408</v>
      </c>
      <c r="E46" s="31" t="s">
        <v>414</v>
      </c>
      <c r="F46" s="31" t="s">
        <v>164</v>
      </c>
      <c r="G46" s="31" t="s">
        <v>25</v>
      </c>
      <c r="H46" s="31" t="s">
        <v>38</v>
      </c>
      <c r="I46" s="31" t="s">
        <v>152</v>
      </c>
      <c r="K46" s="31" t="s">
        <v>163</v>
      </c>
      <c r="L46" s="9" t="s">
        <v>266</v>
      </c>
      <c r="M46" s="36" t="s">
        <v>266</v>
      </c>
      <c r="N46" s="36" t="s">
        <v>266</v>
      </c>
      <c r="O46" s="36" t="s">
        <v>266</v>
      </c>
      <c r="P46" s="27">
        <v>117.5</v>
      </c>
      <c r="Q46" s="31" t="s">
        <v>164</v>
      </c>
    </row>
    <row r="47" spans="2:20" x14ac:dyDescent="0.25">
      <c r="B47" s="31" t="s">
        <v>279</v>
      </c>
      <c r="C47" s="31" t="s">
        <v>408</v>
      </c>
      <c r="E47" s="31" t="s">
        <v>409</v>
      </c>
      <c r="F47" s="31" t="s">
        <v>164</v>
      </c>
      <c r="G47" s="31" t="s">
        <v>25</v>
      </c>
      <c r="H47" s="31" t="s">
        <v>38</v>
      </c>
      <c r="I47" s="31" t="s">
        <v>77</v>
      </c>
      <c r="K47" s="31" t="s">
        <v>163</v>
      </c>
      <c r="L47" s="9" t="s">
        <v>266</v>
      </c>
      <c r="M47" s="36" t="s">
        <v>266</v>
      </c>
      <c r="N47" s="36">
        <v>459</v>
      </c>
      <c r="O47" s="36">
        <v>439</v>
      </c>
      <c r="P47" s="27">
        <v>424</v>
      </c>
      <c r="Q47" s="31" t="s">
        <v>164</v>
      </c>
      <c r="R47" s="82" t="s">
        <v>447</v>
      </c>
      <c r="S47" s="82" t="s">
        <v>447</v>
      </c>
      <c r="T47" s="31" t="s">
        <v>233</v>
      </c>
    </row>
    <row r="48" spans="2:20" x14ac:dyDescent="0.25">
      <c r="B48" s="31" t="s">
        <v>279</v>
      </c>
      <c r="C48" s="31" t="s">
        <v>408</v>
      </c>
      <c r="E48" s="31" t="s">
        <v>409</v>
      </c>
      <c r="F48" s="31" t="s">
        <v>164</v>
      </c>
      <c r="G48" s="31" t="s">
        <v>25</v>
      </c>
      <c r="H48" s="31" t="s">
        <v>38</v>
      </c>
      <c r="I48" s="31" t="s">
        <v>78</v>
      </c>
      <c r="K48" s="31" t="s">
        <v>163</v>
      </c>
      <c r="L48" s="9" t="s">
        <v>266</v>
      </c>
      <c r="M48" s="36" t="s">
        <v>266</v>
      </c>
      <c r="N48" s="36">
        <v>841</v>
      </c>
      <c r="O48" s="36">
        <v>1276</v>
      </c>
      <c r="P48" s="27">
        <v>2106</v>
      </c>
      <c r="Q48" s="31" t="s">
        <v>164</v>
      </c>
      <c r="R48" s="31" t="s">
        <v>448</v>
      </c>
      <c r="S48" s="31" t="s">
        <v>231</v>
      </c>
      <c r="T48" s="31" t="s">
        <v>231</v>
      </c>
    </row>
    <row r="49" spans="2:18" x14ac:dyDescent="0.25">
      <c r="B49" s="31" t="s">
        <v>279</v>
      </c>
      <c r="C49" s="31" t="s">
        <v>408</v>
      </c>
      <c r="E49" s="31" t="s">
        <v>409</v>
      </c>
      <c r="F49" s="31" t="s">
        <v>164</v>
      </c>
      <c r="G49" s="31" t="s">
        <v>25</v>
      </c>
      <c r="H49" s="31" t="s">
        <v>38</v>
      </c>
      <c r="I49" s="31" t="s">
        <v>152</v>
      </c>
      <c r="K49" s="31" t="s">
        <v>163</v>
      </c>
      <c r="L49" s="9" t="s">
        <v>266</v>
      </c>
      <c r="M49" s="36" t="s">
        <v>266</v>
      </c>
      <c r="N49" s="36">
        <v>535.30000000000007</v>
      </c>
      <c r="O49" s="36">
        <v>560.68204325892304</v>
      </c>
      <c r="P49" s="27">
        <v>621</v>
      </c>
      <c r="Q49" s="31" t="s">
        <v>164</v>
      </c>
    </row>
    <row r="50" spans="2:18" hidden="1" x14ac:dyDescent="0.25">
      <c r="B50" s="31" t="s">
        <v>279</v>
      </c>
      <c r="C50" s="31" t="s">
        <v>408</v>
      </c>
      <c r="E50" s="31" t="s">
        <v>415</v>
      </c>
      <c r="F50" s="31" t="s">
        <v>164</v>
      </c>
      <c r="G50" s="31" t="s">
        <v>25</v>
      </c>
      <c r="H50" s="31" t="s">
        <v>38</v>
      </c>
      <c r="I50" s="31" t="s">
        <v>77</v>
      </c>
      <c r="K50" s="31" t="s">
        <v>163</v>
      </c>
      <c r="L50" s="9" t="s">
        <v>266</v>
      </c>
      <c r="M50" s="36" t="s">
        <v>266</v>
      </c>
      <c r="N50" s="36" t="s">
        <v>266</v>
      </c>
      <c r="O50" s="36" t="s">
        <v>266</v>
      </c>
      <c r="P50" s="27">
        <v>170</v>
      </c>
      <c r="Q50" s="31" t="s">
        <v>164</v>
      </c>
      <c r="R50" s="31" t="s">
        <v>234</v>
      </c>
    </row>
    <row r="51" spans="2:18" hidden="1" x14ac:dyDescent="0.25">
      <c r="B51" s="31" t="s">
        <v>279</v>
      </c>
      <c r="C51" s="31" t="s">
        <v>408</v>
      </c>
      <c r="E51" s="31" t="s">
        <v>415</v>
      </c>
      <c r="F51" s="31" t="s">
        <v>164</v>
      </c>
      <c r="G51" s="31" t="s">
        <v>25</v>
      </c>
      <c r="H51" s="31" t="s">
        <v>38</v>
      </c>
      <c r="I51" s="31" t="s">
        <v>78</v>
      </c>
      <c r="K51" s="31" t="s">
        <v>163</v>
      </c>
      <c r="L51" s="9" t="s">
        <v>266</v>
      </c>
      <c r="M51" s="36" t="s">
        <v>266</v>
      </c>
      <c r="N51" s="36" t="s">
        <v>266</v>
      </c>
      <c r="O51" s="36" t="s">
        <v>266</v>
      </c>
      <c r="P51" s="27">
        <v>523.96126388888899</v>
      </c>
      <c r="Q51" s="31" t="s">
        <v>164</v>
      </c>
      <c r="R51" s="31" t="s">
        <v>229</v>
      </c>
    </row>
    <row r="52" spans="2:18" hidden="1" x14ac:dyDescent="0.25">
      <c r="B52" s="31" t="s">
        <v>279</v>
      </c>
      <c r="C52" s="31" t="s">
        <v>408</v>
      </c>
      <c r="E52" s="31" t="s">
        <v>415</v>
      </c>
      <c r="F52" s="31" t="s">
        <v>164</v>
      </c>
      <c r="G52" s="31" t="s">
        <v>25</v>
      </c>
      <c r="H52" s="31" t="s">
        <v>38</v>
      </c>
      <c r="I52" s="31" t="s">
        <v>152</v>
      </c>
      <c r="K52" s="31" t="s">
        <v>163</v>
      </c>
      <c r="L52" s="9" t="s">
        <v>266</v>
      </c>
      <c r="M52" s="36" t="s">
        <v>266</v>
      </c>
      <c r="N52" s="36" t="s">
        <v>266</v>
      </c>
      <c r="O52" s="36" t="s">
        <v>266</v>
      </c>
      <c r="P52" s="27">
        <v>407.82981525570983</v>
      </c>
      <c r="Q52" s="31" t="s">
        <v>164</v>
      </c>
    </row>
    <row r="53" spans="2:18" hidden="1" x14ac:dyDescent="0.25">
      <c r="B53" s="31" t="s">
        <v>279</v>
      </c>
      <c r="C53" s="31" t="s">
        <v>407</v>
      </c>
      <c r="E53" s="31" t="s">
        <v>416</v>
      </c>
      <c r="F53" s="31" t="s">
        <v>164</v>
      </c>
      <c r="G53" s="31" t="s">
        <v>25</v>
      </c>
      <c r="H53" s="31" t="s">
        <v>38</v>
      </c>
      <c r="I53" s="31" t="s">
        <v>77</v>
      </c>
      <c r="K53" s="31" t="s">
        <v>16</v>
      </c>
      <c r="L53" s="9" t="s">
        <v>266</v>
      </c>
      <c r="M53" s="36" t="s">
        <v>266</v>
      </c>
      <c r="N53" s="36" t="s">
        <v>266</v>
      </c>
      <c r="O53" s="36" t="s">
        <v>266</v>
      </c>
      <c r="P53" s="78">
        <v>7.851814907176502E-2</v>
      </c>
      <c r="Q53" s="31" t="s">
        <v>164</v>
      </c>
      <c r="R53" s="31" t="s">
        <v>235</v>
      </c>
    </row>
    <row r="54" spans="2:18" hidden="1" x14ac:dyDescent="0.25">
      <c r="B54" s="31" t="s">
        <v>279</v>
      </c>
      <c r="C54" s="31" t="s">
        <v>407</v>
      </c>
      <c r="E54" s="31" t="s">
        <v>416</v>
      </c>
      <c r="F54" s="31" t="s">
        <v>164</v>
      </c>
      <c r="G54" s="31" t="s">
        <v>25</v>
      </c>
      <c r="H54" s="31" t="s">
        <v>38</v>
      </c>
      <c r="I54" s="31" t="s">
        <v>78</v>
      </c>
      <c r="K54" s="31" t="s">
        <v>16</v>
      </c>
      <c r="L54" s="9" t="s">
        <v>266</v>
      </c>
      <c r="M54" s="36" t="s">
        <v>266</v>
      </c>
      <c r="N54" s="36" t="s">
        <v>266</v>
      </c>
      <c r="O54" s="36" t="s">
        <v>266</v>
      </c>
      <c r="P54" s="78">
        <v>0.73361823361823364</v>
      </c>
      <c r="Q54" s="31" t="s">
        <v>164</v>
      </c>
      <c r="R54" s="31" t="s">
        <v>231</v>
      </c>
    </row>
    <row r="55" spans="2:18" hidden="1" x14ac:dyDescent="0.25">
      <c r="B55" s="31" t="s">
        <v>279</v>
      </c>
      <c r="C55" s="31" t="s">
        <v>407</v>
      </c>
      <c r="E55" s="31" t="s">
        <v>416</v>
      </c>
      <c r="F55" s="31" t="s">
        <v>164</v>
      </c>
      <c r="G55" s="31" t="s">
        <v>25</v>
      </c>
      <c r="H55" s="31" t="s">
        <v>38</v>
      </c>
      <c r="I55" s="31" t="s">
        <v>152</v>
      </c>
      <c r="K55" s="31" t="s">
        <v>16</v>
      </c>
      <c r="L55" s="9" t="s">
        <v>266</v>
      </c>
      <c r="M55" s="36" t="s">
        <v>266</v>
      </c>
      <c r="N55" s="36" t="s">
        <v>266</v>
      </c>
      <c r="O55" s="36" t="s">
        <v>266</v>
      </c>
      <c r="P55" s="78">
        <v>0.33901017347475187</v>
      </c>
      <c r="Q55" s="31" t="s">
        <v>164</v>
      </c>
    </row>
    <row r="56" spans="2:18" hidden="1" x14ac:dyDescent="0.25">
      <c r="B56" s="31" t="s">
        <v>279</v>
      </c>
      <c r="C56" s="31" t="s">
        <v>407</v>
      </c>
      <c r="E56" s="31" t="s">
        <v>412</v>
      </c>
      <c r="F56" s="31" t="s">
        <v>164</v>
      </c>
      <c r="G56" s="31" t="s">
        <v>25</v>
      </c>
      <c r="H56" s="31" t="s">
        <v>38</v>
      </c>
      <c r="I56" s="31" t="s">
        <v>77</v>
      </c>
      <c r="K56" s="31" t="s">
        <v>16</v>
      </c>
      <c r="L56" s="9" t="s">
        <v>266</v>
      </c>
      <c r="M56" s="36" t="s">
        <v>266</v>
      </c>
      <c r="N56" s="36" t="s">
        <v>266</v>
      </c>
      <c r="O56" s="36" t="s">
        <v>266</v>
      </c>
      <c r="P56" s="78">
        <v>3.2699805068226132E-2</v>
      </c>
      <c r="Q56" s="31" t="s">
        <v>164</v>
      </c>
      <c r="R56" s="31" t="s">
        <v>227</v>
      </c>
    </row>
    <row r="57" spans="2:18" hidden="1" x14ac:dyDescent="0.25">
      <c r="B57" s="31" t="s">
        <v>279</v>
      </c>
      <c r="C57" s="31" t="s">
        <v>407</v>
      </c>
      <c r="E57" s="31" t="s">
        <v>412</v>
      </c>
      <c r="F57" s="31" t="s">
        <v>164</v>
      </c>
      <c r="G57" s="31" t="s">
        <v>25</v>
      </c>
      <c r="H57" s="31" t="s">
        <v>38</v>
      </c>
      <c r="I57" s="31" t="s">
        <v>78</v>
      </c>
      <c r="K57" s="31" t="s">
        <v>16</v>
      </c>
      <c r="L57" s="9" t="s">
        <v>266</v>
      </c>
      <c r="M57" s="36" t="s">
        <v>266</v>
      </c>
      <c r="N57" s="36" t="s">
        <v>266</v>
      </c>
      <c r="O57" s="36" t="s">
        <v>266</v>
      </c>
      <c r="P57" s="78">
        <v>0.2927276336529524</v>
      </c>
      <c r="Q57" s="31" t="s">
        <v>164</v>
      </c>
    </row>
    <row r="58" spans="2:18" hidden="1" x14ac:dyDescent="0.25">
      <c r="B58" s="31" t="s">
        <v>279</v>
      </c>
      <c r="C58" s="31" t="s">
        <v>407</v>
      </c>
      <c r="E58" s="31" t="s">
        <v>412</v>
      </c>
      <c r="F58" s="31" t="s">
        <v>164</v>
      </c>
      <c r="G58" s="31" t="s">
        <v>25</v>
      </c>
      <c r="H58" s="31" t="s">
        <v>38</v>
      </c>
      <c r="I58" s="31" t="s">
        <v>152</v>
      </c>
      <c r="K58" s="31" t="s">
        <v>16</v>
      </c>
      <c r="L58" s="9" t="s">
        <v>266</v>
      </c>
      <c r="M58" s="36" t="s">
        <v>266</v>
      </c>
      <c r="N58" s="36" t="s">
        <v>266</v>
      </c>
      <c r="O58" s="36" t="s">
        <v>266</v>
      </c>
      <c r="P58" s="78">
        <v>7.9527554528416866E-2</v>
      </c>
      <c r="Q58" s="31" t="s">
        <v>164</v>
      </c>
    </row>
    <row r="59" spans="2:18" hidden="1" x14ac:dyDescent="0.25">
      <c r="B59" s="31" t="s">
        <v>279</v>
      </c>
      <c r="C59" s="31" t="s">
        <v>407</v>
      </c>
      <c r="E59" s="31" t="s">
        <v>413</v>
      </c>
      <c r="F59" s="31" t="s">
        <v>164</v>
      </c>
      <c r="G59" s="31" t="s">
        <v>25</v>
      </c>
      <c r="H59" s="31" t="s">
        <v>38</v>
      </c>
      <c r="I59" s="31" t="s">
        <v>77</v>
      </c>
      <c r="K59" s="31" t="s">
        <v>16</v>
      </c>
      <c r="L59" s="9" t="s">
        <v>266</v>
      </c>
      <c r="M59" s="36" t="s">
        <v>266</v>
      </c>
      <c r="N59" s="36" t="s">
        <v>266</v>
      </c>
      <c r="O59" s="36" t="s">
        <v>266</v>
      </c>
      <c r="P59" s="78">
        <v>1.1680835482535739E-2</v>
      </c>
      <c r="Q59" s="31" t="s">
        <v>164</v>
      </c>
      <c r="R59" s="31" t="s">
        <v>236</v>
      </c>
    </row>
    <row r="60" spans="2:18" hidden="1" x14ac:dyDescent="0.25">
      <c r="B60" s="31" t="s">
        <v>279</v>
      </c>
      <c r="C60" s="31" t="s">
        <v>407</v>
      </c>
      <c r="E60" s="31" t="s">
        <v>413</v>
      </c>
      <c r="F60" s="31" t="s">
        <v>164</v>
      </c>
      <c r="G60" s="31" t="s">
        <v>25</v>
      </c>
      <c r="H60" s="31" t="s">
        <v>38</v>
      </c>
      <c r="I60" s="31" t="s">
        <v>78</v>
      </c>
      <c r="K60" s="31" t="s">
        <v>16</v>
      </c>
      <c r="L60" s="9" t="s">
        <v>266</v>
      </c>
      <c r="M60" s="36" t="s">
        <v>266</v>
      </c>
      <c r="N60" s="36" t="s">
        <v>266</v>
      </c>
      <c r="O60" s="36" t="s">
        <v>266</v>
      </c>
      <c r="P60" s="78">
        <v>0.19461501083515859</v>
      </c>
      <c r="Q60" s="31" t="s">
        <v>164</v>
      </c>
      <c r="R60" s="31" t="s">
        <v>230</v>
      </c>
    </row>
    <row r="61" spans="2:18" hidden="1" x14ac:dyDescent="0.25">
      <c r="B61" s="31" t="s">
        <v>279</v>
      </c>
      <c r="C61" s="31" t="s">
        <v>407</v>
      </c>
      <c r="E61" s="31" t="s">
        <v>413</v>
      </c>
      <c r="F61" s="31" t="s">
        <v>164</v>
      </c>
      <c r="G61" s="31" t="s">
        <v>25</v>
      </c>
      <c r="H61" s="31" t="s">
        <v>38</v>
      </c>
      <c r="I61" s="31" t="s">
        <v>152</v>
      </c>
      <c r="K61" s="31" t="s">
        <v>16</v>
      </c>
      <c r="L61" s="9" t="s">
        <v>266</v>
      </c>
      <c r="M61" s="36" t="s">
        <v>266</v>
      </c>
      <c r="N61" s="36" t="s">
        <v>266</v>
      </c>
      <c r="O61" s="36" t="s">
        <v>266</v>
      </c>
      <c r="P61" s="78">
        <v>3.2076043336740995E-2</v>
      </c>
      <c r="Q61" s="31" t="s">
        <v>164</v>
      </c>
    </row>
    <row r="62" spans="2:18" hidden="1" x14ac:dyDescent="0.25">
      <c r="B62" s="31" t="s">
        <v>279</v>
      </c>
      <c r="C62" s="31" t="s">
        <v>407</v>
      </c>
      <c r="E62" s="31" t="s">
        <v>414</v>
      </c>
      <c r="F62" s="31" t="s">
        <v>164</v>
      </c>
      <c r="G62" s="31" t="s">
        <v>25</v>
      </c>
      <c r="H62" s="31" t="s">
        <v>38</v>
      </c>
      <c r="I62" s="31" t="s">
        <v>77</v>
      </c>
      <c r="K62" s="31" t="s">
        <v>16</v>
      </c>
      <c r="L62" s="9" t="s">
        <v>266</v>
      </c>
      <c r="M62" s="36" t="s">
        <v>266</v>
      </c>
      <c r="N62" s="36" t="s">
        <v>266</v>
      </c>
      <c r="O62" s="36" t="s">
        <v>266</v>
      </c>
      <c r="P62" s="78">
        <v>2.2727272727272728E-2</v>
      </c>
      <c r="Q62" s="31" t="s">
        <v>164</v>
      </c>
      <c r="R62" s="31" t="s">
        <v>232</v>
      </c>
    </row>
    <row r="63" spans="2:18" hidden="1" x14ac:dyDescent="0.25">
      <c r="B63" s="31" t="s">
        <v>279</v>
      </c>
      <c r="C63" s="31" t="s">
        <v>407</v>
      </c>
      <c r="E63" s="31" t="s">
        <v>414</v>
      </c>
      <c r="F63" s="31" t="s">
        <v>164</v>
      </c>
      <c r="G63" s="31" t="s">
        <v>25</v>
      </c>
      <c r="H63" s="31" t="s">
        <v>38</v>
      </c>
      <c r="I63" s="31" t="s">
        <v>78</v>
      </c>
      <c r="K63" s="31" t="s">
        <v>16</v>
      </c>
      <c r="L63" s="9" t="s">
        <v>266</v>
      </c>
      <c r="M63" s="36" t="s">
        <v>266</v>
      </c>
      <c r="N63" s="36" t="s">
        <v>266</v>
      </c>
      <c r="O63" s="36" t="s">
        <v>266</v>
      </c>
      <c r="P63" s="78">
        <v>0.68043684710351382</v>
      </c>
      <c r="Q63" s="31" t="s">
        <v>164</v>
      </c>
      <c r="R63" s="31" t="s">
        <v>231</v>
      </c>
    </row>
    <row r="64" spans="2:18" hidden="1" x14ac:dyDescent="0.25">
      <c r="B64" s="31" t="s">
        <v>279</v>
      </c>
      <c r="C64" s="31" t="s">
        <v>407</v>
      </c>
      <c r="E64" s="31" t="s">
        <v>414</v>
      </c>
      <c r="F64" s="31" t="s">
        <v>164</v>
      </c>
      <c r="G64" s="31" t="s">
        <v>25</v>
      </c>
      <c r="H64" s="31" t="s">
        <v>38</v>
      </c>
      <c r="I64" s="31" t="s">
        <v>152</v>
      </c>
      <c r="K64" s="31" t="s">
        <v>16</v>
      </c>
      <c r="L64" s="9" t="s">
        <v>266</v>
      </c>
      <c r="M64" s="36" t="s">
        <v>266</v>
      </c>
      <c r="N64" s="36" t="s">
        <v>266</v>
      </c>
      <c r="O64" s="36" t="s">
        <v>266</v>
      </c>
      <c r="P64" s="78">
        <v>0.26443053335057753</v>
      </c>
      <c r="Q64" s="31" t="s">
        <v>164</v>
      </c>
    </row>
  </sheetData>
  <autoFilter ref="A2:R64" xr:uid="{254232CD-8250-48DA-9D23-D5471690C458}">
    <filterColumn colId="4">
      <filters>
        <filter val="all"/>
      </filters>
    </filterColumn>
    <filterColumn colId="7">
      <filters>
        <filter val="Germany"/>
      </filters>
    </filterColumn>
  </autoFilter>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theme="6" tint="0.39997558519241921"/>
  </sheetPr>
  <dimension ref="A1:O145"/>
  <sheetViews>
    <sheetView topLeftCell="L1" zoomScale="90" zoomScaleNormal="90" workbookViewId="0">
      <selection activeCell="E37" sqref="E37:AI42"/>
    </sheetView>
  </sheetViews>
  <sheetFormatPr baseColWidth="10" defaultColWidth="11.42578125" defaultRowHeight="15" x14ac:dyDescent="0.25"/>
  <cols>
    <col min="1" max="1" width="23.28515625" style="31" bestFit="1" customWidth="1"/>
    <col min="2" max="2" width="11.42578125" style="31"/>
    <col min="3" max="3" width="17" style="31" bestFit="1" customWidth="1"/>
    <col min="4" max="4" width="43.140625" style="31" bestFit="1" customWidth="1"/>
    <col min="5" max="5" width="29" style="31" customWidth="1"/>
    <col min="6" max="6" width="22.140625" style="31" bestFit="1" customWidth="1"/>
    <col min="7" max="7" width="24" style="31" bestFit="1" customWidth="1"/>
    <col min="8" max="8" width="11.42578125" style="31"/>
    <col min="9" max="9" width="12.42578125" style="31" bestFit="1" customWidth="1"/>
    <col min="10" max="10" width="12.42578125" style="31" customWidth="1"/>
    <col min="11" max="11" width="14.5703125" style="31" bestFit="1" customWidth="1"/>
    <col min="12" max="12" width="12.5703125" style="31" bestFit="1" customWidth="1"/>
    <col min="13" max="13" width="12.5703125" style="32" bestFit="1" customWidth="1"/>
    <col min="14" max="14" width="12.5703125" style="31" bestFit="1" customWidth="1"/>
    <col min="15" max="16384" width="11.42578125" style="31"/>
  </cols>
  <sheetData>
    <row r="1" spans="1:15" s="53" customFormat="1" x14ac:dyDescent="0.25">
      <c r="A1" s="61" t="s">
        <v>281</v>
      </c>
      <c r="B1" s="54" t="s">
        <v>276</v>
      </c>
      <c r="C1" s="54" t="s">
        <v>277</v>
      </c>
      <c r="D1" s="53" t="s">
        <v>0</v>
      </c>
      <c r="E1" s="60" t="s">
        <v>278</v>
      </c>
      <c r="F1" s="53" t="s">
        <v>7</v>
      </c>
      <c r="G1" s="53" t="s">
        <v>1</v>
      </c>
      <c r="H1" s="53" t="s">
        <v>3</v>
      </c>
      <c r="I1" s="53" t="s">
        <v>4</v>
      </c>
      <c r="J1" s="53" t="s">
        <v>285</v>
      </c>
      <c r="K1" s="53" t="s">
        <v>2</v>
      </c>
      <c r="L1" s="55" t="s">
        <v>286</v>
      </c>
      <c r="M1" s="56" t="s">
        <v>5</v>
      </c>
      <c r="N1" s="53" t="s">
        <v>6</v>
      </c>
    </row>
    <row r="2" spans="1:15" x14ac:dyDescent="0.25">
      <c r="B2" s="31" t="s">
        <v>279</v>
      </c>
      <c r="C2" s="31" t="s">
        <v>282</v>
      </c>
      <c r="D2" s="31" t="s">
        <v>146</v>
      </c>
      <c r="E2" s="31" t="s">
        <v>283</v>
      </c>
      <c r="F2" s="31" t="s">
        <v>145</v>
      </c>
      <c r="G2" s="31" t="s">
        <v>27</v>
      </c>
      <c r="H2" s="31" t="str">
        <f>[2]Content!$A$32</f>
        <v>Germany</v>
      </c>
      <c r="I2" s="31" t="s">
        <v>77</v>
      </c>
      <c r="J2" s="31">
        <v>2020</v>
      </c>
      <c r="K2" s="31" t="s">
        <v>26</v>
      </c>
      <c r="L2" s="27">
        <v>845.2</v>
      </c>
      <c r="M2" s="31">
        <v>67</v>
      </c>
      <c r="N2" s="31" t="s">
        <v>149</v>
      </c>
      <c r="O2" s="27">
        <v>647.99999999999977</v>
      </c>
    </row>
    <row r="3" spans="1:15" x14ac:dyDescent="0.25">
      <c r="B3" s="31" t="s">
        <v>279</v>
      </c>
      <c r="C3" s="31" t="s">
        <v>282</v>
      </c>
      <c r="D3" s="31" t="s">
        <v>146</v>
      </c>
      <c r="E3" s="31" t="s">
        <v>283</v>
      </c>
      <c r="F3" s="31" t="s">
        <v>145</v>
      </c>
      <c r="G3" s="31" t="s">
        <v>27</v>
      </c>
      <c r="H3" s="31" t="str">
        <f>[2]Content!$A$35</f>
        <v>Denmark</v>
      </c>
      <c r="I3" s="31" t="s">
        <v>77</v>
      </c>
      <c r="J3" s="31">
        <v>2020</v>
      </c>
      <c r="K3" s="31" t="s">
        <v>26</v>
      </c>
      <c r="L3" s="27">
        <v>55.5</v>
      </c>
      <c r="M3" s="31">
        <v>67</v>
      </c>
      <c r="N3" s="31" t="s">
        <v>149</v>
      </c>
      <c r="O3" s="27">
        <v>51.5</v>
      </c>
    </row>
    <row r="4" spans="1:15" x14ac:dyDescent="0.25">
      <c r="B4" s="31" t="s">
        <v>279</v>
      </c>
      <c r="C4" s="31" t="s">
        <v>282</v>
      </c>
      <c r="D4" s="31" t="s">
        <v>146</v>
      </c>
      <c r="E4" s="31" t="s">
        <v>283</v>
      </c>
      <c r="F4" s="31" t="s">
        <v>145</v>
      </c>
      <c r="G4" s="31" t="s">
        <v>27</v>
      </c>
      <c r="H4" s="31" t="str">
        <f>[2]Content!$A$33</f>
        <v>France</v>
      </c>
      <c r="I4" s="31" t="s">
        <v>77</v>
      </c>
      <c r="J4" s="31">
        <v>2020</v>
      </c>
      <c r="K4" s="31" t="s">
        <v>26</v>
      </c>
      <c r="L4" s="27">
        <v>706</v>
      </c>
      <c r="M4" s="31">
        <v>67</v>
      </c>
      <c r="N4" s="31" t="s">
        <v>149</v>
      </c>
      <c r="O4" s="27">
        <v>635.1</v>
      </c>
    </row>
    <row r="5" spans="1:15" x14ac:dyDescent="0.25">
      <c r="B5" s="31" t="s">
        <v>279</v>
      </c>
      <c r="C5" s="31" t="s">
        <v>282</v>
      </c>
      <c r="D5" s="31" t="s">
        <v>146</v>
      </c>
      <c r="E5" s="31" t="s">
        <v>283</v>
      </c>
      <c r="F5" s="31" t="s">
        <v>145</v>
      </c>
      <c r="G5" s="31" t="s">
        <v>27</v>
      </c>
      <c r="H5" s="31" t="str">
        <f>[2]Content!$A$34</f>
        <v>Poland</v>
      </c>
      <c r="I5" s="31" t="s">
        <v>77</v>
      </c>
      <c r="J5" s="31">
        <v>2020</v>
      </c>
      <c r="K5" s="31" t="s">
        <v>26</v>
      </c>
      <c r="L5" s="27">
        <v>469.90000000000003</v>
      </c>
      <c r="M5" s="31">
        <v>67</v>
      </c>
      <c r="N5" s="31" t="s">
        <v>149</v>
      </c>
      <c r="O5" s="27">
        <v>363.80000000000007</v>
      </c>
    </row>
    <row r="6" spans="1:15" x14ac:dyDescent="0.25">
      <c r="B6" s="31" t="s">
        <v>279</v>
      </c>
      <c r="C6" s="31" t="s">
        <v>282</v>
      </c>
      <c r="D6" s="31" t="s">
        <v>146</v>
      </c>
      <c r="E6" s="31" t="s">
        <v>283</v>
      </c>
      <c r="F6" s="31" t="s">
        <v>145</v>
      </c>
      <c r="G6" s="31" t="s">
        <v>27</v>
      </c>
      <c r="H6" s="31" t="str">
        <f>[2]Content!$A$32</f>
        <v>Germany</v>
      </c>
      <c r="I6" s="31" t="s">
        <v>78</v>
      </c>
      <c r="J6" s="31">
        <v>2020</v>
      </c>
      <c r="K6" s="31" t="s">
        <v>26</v>
      </c>
      <c r="L6" s="27">
        <v>1960.3</v>
      </c>
      <c r="M6" s="31">
        <v>67</v>
      </c>
      <c r="N6" s="31" t="s">
        <v>149</v>
      </c>
      <c r="O6" s="27">
        <v>2063.1999999999998</v>
      </c>
    </row>
    <row r="7" spans="1:15" x14ac:dyDescent="0.25">
      <c r="B7" s="31" t="s">
        <v>279</v>
      </c>
      <c r="C7" s="31" t="s">
        <v>282</v>
      </c>
      <c r="D7" s="31" t="s">
        <v>146</v>
      </c>
      <c r="E7" s="31" t="s">
        <v>283</v>
      </c>
      <c r="F7" s="31" t="s">
        <v>145</v>
      </c>
      <c r="G7" s="31" t="s">
        <v>27</v>
      </c>
      <c r="H7" s="31" t="str">
        <f>[2]Content!$A$35</f>
        <v>Denmark</v>
      </c>
      <c r="I7" s="31" t="s">
        <v>78</v>
      </c>
      <c r="J7" s="31">
        <v>2020</v>
      </c>
      <c r="K7" s="31" t="s">
        <v>26</v>
      </c>
      <c r="L7" s="27">
        <v>129</v>
      </c>
      <c r="M7" s="31">
        <v>67</v>
      </c>
      <c r="N7" s="31" t="s">
        <v>149</v>
      </c>
      <c r="O7" s="27">
        <v>158.90000000000003</v>
      </c>
    </row>
    <row r="8" spans="1:15" x14ac:dyDescent="0.25">
      <c r="B8" s="31" t="s">
        <v>279</v>
      </c>
      <c r="C8" s="31" t="s">
        <v>282</v>
      </c>
      <c r="D8" s="31" t="s">
        <v>146</v>
      </c>
      <c r="E8" s="31" t="s">
        <v>283</v>
      </c>
      <c r="F8" s="31" t="s">
        <v>145</v>
      </c>
      <c r="G8" s="31" t="s">
        <v>27</v>
      </c>
      <c r="H8" s="31" t="str">
        <f>[2]Content!$A$33</f>
        <v>France</v>
      </c>
      <c r="I8" s="31" t="s">
        <v>78</v>
      </c>
      <c r="J8" s="31">
        <v>2020</v>
      </c>
      <c r="K8" s="31" t="s">
        <v>26</v>
      </c>
      <c r="L8" s="27">
        <v>1542.3</v>
      </c>
      <c r="M8" s="31">
        <v>67</v>
      </c>
      <c r="N8" s="31" t="s">
        <v>149</v>
      </c>
      <c r="O8" s="27">
        <v>1845.8999999999999</v>
      </c>
    </row>
    <row r="9" spans="1:15" x14ac:dyDescent="0.25">
      <c r="B9" s="31" t="s">
        <v>279</v>
      </c>
      <c r="C9" s="31" t="s">
        <v>282</v>
      </c>
      <c r="D9" s="31" t="s">
        <v>146</v>
      </c>
      <c r="E9" s="31" t="s">
        <v>283</v>
      </c>
      <c r="F9" s="31" t="s">
        <v>145</v>
      </c>
      <c r="G9" s="31" t="s">
        <v>27</v>
      </c>
      <c r="H9" s="31" t="str">
        <f>[2]Content!$A$34</f>
        <v>Poland</v>
      </c>
      <c r="I9" s="31" t="s">
        <v>78</v>
      </c>
      <c r="J9" s="31">
        <v>2020</v>
      </c>
      <c r="K9" s="31" t="s">
        <v>26</v>
      </c>
      <c r="L9" s="27">
        <v>1062.0999999999999</v>
      </c>
      <c r="M9" s="31">
        <v>67</v>
      </c>
      <c r="N9" s="31" t="s">
        <v>149</v>
      </c>
      <c r="O9" s="27">
        <v>1149.3</v>
      </c>
    </row>
    <row r="10" spans="1:15" x14ac:dyDescent="0.25">
      <c r="B10" s="31" t="s">
        <v>279</v>
      </c>
      <c r="C10" s="31" t="s">
        <v>282</v>
      </c>
      <c r="D10" s="31" t="s">
        <v>146</v>
      </c>
      <c r="E10" s="31" t="s">
        <v>283</v>
      </c>
      <c r="F10" s="31" t="s">
        <v>145</v>
      </c>
      <c r="G10" s="31" t="s">
        <v>27</v>
      </c>
      <c r="H10" s="31" t="str">
        <f>[2]Content!$A$32</f>
        <v>Germany</v>
      </c>
      <c r="I10" s="31" t="s">
        <v>150</v>
      </c>
      <c r="J10" s="31">
        <v>2020</v>
      </c>
      <c r="K10" s="31" t="s">
        <v>26</v>
      </c>
      <c r="L10" s="27">
        <v>1116.2</v>
      </c>
      <c r="M10" s="31">
        <v>67</v>
      </c>
      <c r="N10" s="31" t="s">
        <v>149</v>
      </c>
      <c r="O10" s="27">
        <v>1069.8</v>
      </c>
    </row>
    <row r="11" spans="1:15" x14ac:dyDescent="0.25">
      <c r="B11" s="31" t="s">
        <v>279</v>
      </c>
      <c r="C11" s="31" t="s">
        <v>282</v>
      </c>
      <c r="D11" s="31" t="s">
        <v>146</v>
      </c>
      <c r="E11" s="31" t="s">
        <v>283</v>
      </c>
      <c r="F11" s="31" t="s">
        <v>145</v>
      </c>
      <c r="G11" s="31" t="s">
        <v>27</v>
      </c>
      <c r="H11" s="31" t="str">
        <f>[2]Content!$A$35</f>
        <v>Denmark</v>
      </c>
      <c r="I11" s="31" t="s">
        <v>150</v>
      </c>
      <c r="J11" s="31">
        <v>2020</v>
      </c>
      <c r="K11" s="31" t="s">
        <v>26</v>
      </c>
      <c r="L11" s="27">
        <v>79.400000000000006</v>
      </c>
      <c r="M11" s="31">
        <v>67</v>
      </c>
      <c r="N11" s="31" t="s">
        <v>149</v>
      </c>
      <c r="O11" s="27">
        <v>92.1</v>
      </c>
    </row>
    <row r="12" spans="1:15" x14ac:dyDescent="0.25">
      <c r="B12" s="31" t="s">
        <v>279</v>
      </c>
      <c r="C12" s="31" t="s">
        <v>282</v>
      </c>
      <c r="D12" s="31" t="s">
        <v>146</v>
      </c>
      <c r="E12" s="31" t="s">
        <v>283</v>
      </c>
      <c r="F12" s="31" t="s">
        <v>145</v>
      </c>
      <c r="G12" s="31" t="s">
        <v>27</v>
      </c>
      <c r="H12" s="31" t="str">
        <f>[2]Content!$A$33</f>
        <v>France</v>
      </c>
      <c r="I12" s="31" t="s">
        <v>150</v>
      </c>
      <c r="J12" s="31">
        <v>2020</v>
      </c>
      <c r="K12" s="31" t="s">
        <v>26</v>
      </c>
      <c r="L12" s="27">
        <v>888.5</v>
      </c>
      <c r="M12" s="31">
        <v>67</v>
      </c>
      <c r="N12" s="31" t="s">
        <v>149</v>
      </c>
      <c r="O12" s="27">
        <v>964.7</v>
      </c>
    </row>
    <row r="13" spans="1:15" x14ac:dyDescent="0.25">
      <c r="B13" s="31" t="s">
        <v>279</v>
      </c>
      <c r="C13" s="31" t="s">
        <v>282</v>
      </c>
      <c r="D13" s="31" t="s">
        <v>146</v>
      </c>
      <c r="E13" s="31" t="s">
        <v>283</v>
      </c>
      <c r="F13" s="31" t="s">
        <v>145</v>
      </c>
      <c r="G13" s="31" t="s">
        <v>27</v>
      </c>
      <c r="H13" s="31" t="str">
        <f>[2]Content!$A$34</f>
        <v>Poland</v>
      </c>
      <c r="I13" s="31" t="s">
        <v>150</v>
      </c>
      <c r="J13" s="31">
        <v>2020</v>
      </c>
      <c r="K13" s="31" t="s">
        <v>26</v>
      </c>
      <c r="L13" s="27">
        <v>625.70000000000005</v>
      </c>
      <c r="M13" s="31">
        <v>67</v>
      </c>
      <c r="N13" s="31" t="s">
        <v>149</v>
      </c>
      <c r="O13" s="27">
        <v>603.29999999999995</v>
      </c>
    </row>
    <row r="14" spans="1:15" x14ac:dyDescent="0.25">
      <c r="B14" s="31" t="s">
        <v>279</v>
      </c>
      <c r="C14" s="31" t="s">
        <v>282</v>
      </c>
      <c r="D14" s="31" t="s">
        <v>147</v>
      </c>
      <c r="E14" s="31" t="s">
        <v>381</v>
      </c>
      <c r="F14" s="31" t="s">
        <v>145</v>
      </c>
      <c r="G14" s="31" t="s">
        <v>27</v>
      </c>
      <c r="H14" s="31" t="str">
        <f>[2]Content!$A$32</f>
        <v>Germany</v>
      </c>
      <c r="I14" s="31" t="s">
        <v>77</v>
      </c>
      <c r="J14" s="31">
        <v>2020</v>
      </c>
      <c r="K14" s="31" t="s">
        <v>26</v>
      </c>
      <c r="L14" s="27">
        <v>44.39367115837814</v>
      </c>
      <c r="M14" s="31">
        <v>67</v>
      </c>
      <c r="N14" s="31" t="s">
        <v>382</v>
      </c>
      <c r="O14" s="27">
        <v>47.486260196990756</v>
      </c>
    </row>
    <row r="15" spans="1:15" x14ac:dyDescent="0.25">
      <c r="B15" s="31" t="s">
        <v>279</v>
      </c>
      <c r="C15" s="31" t="s">
        <v>282</v>
      </c>
      <c r="D15" s="31" t="s">
        <v>147</v>
      </c>
      <c r="E15" s="31" t="s">
        <v>381</v>
      </c>
      <c r="F15" s="31" t="s">
        <v>145</v>
      </c>
      <c r="G15" s="31" t="s">
        <v>27</v>
      </c>
      <c r="H15" s="31" t="str">
        <f>[2]Content!$A$35</f>
        <v>Denmark</v>
      </c>
      <c r="I15" s="31" t="s">
        <v>77</v>
      </c>
      <c r="J15" s="31">
        <v>2020</v>
      </c>
      <c r="K15" s="31" t="s">
        <v>26</v>
      </c>
      <c r="L15" s="27">
        <v>28.739746933349441</v>
      </c>
      <c r="M15" s="31">
        <v>67</v>
      </c>
      <c r="N15" s="31" t="s">
        <v>382</v>
      </c>
      <c r="O15" s="27">
        <v>28.648799564928392</v>
      </c>
    </row>
    <row r="16" spans="1:15" x14ac:dyDescent="0.25">
      <c r="B16" s="31" t="s">
        <v>279</v>
      </c>
      <c r="C16" s="31" t="s">
        <v>282</v>
      </c>
      <c r="D16" s="31" t="s">
        <v>147</v>
      </c>
      <c r="E16" s="31" t="s">
        <v>381</v>
      </c>
      <c r="F16" s="31" t="s">
        <v>145</v>
      </c>
      <c r="G16" s="31" t="s">
        <v>27</v>
      </c>
      <c r="H16" s="31" t="str">
        <f>[2]Content!$A$33</f>
        <v>France</v>
      </c>
      <c r="I16" s="31" t="s">
        <v>77</v>
      </c>
      <c r="J16" s="31">
        <v>2020</v>
      </c>
      <c r="K16" s="31" t="s">
        <v>26</v>
      </c>
      <c r="L16" s="27">
        <v>51.112421052631575</v>
      </c>
      <c r="M16" s="31">
        <v>67</v>
      </c>
      <c r="N16" s="31" t="s">
        <v>382</v>
      </c>
      <c r="O16" s="27">
        <v>50.839578947368416</v>
      </c>
    </row>
    <row r="17" spans="2:15" x14ac:dyDescent="0.25">
      <c r="B17" s="31" t="s">
        <v>279</v>
      </c>
      <c r="C17" s="31" t="s">
        <v>282</v>
      </c>
      <c r="D17" s="31" t="s">
        <v>147</v>
      </c>
      <c r="E17" s="31" t="s">
        <v>381</v>
      </c>
      <c r="F17" s="31" t="s">
        <v>145</v>
      </c>
      <c r="G17" s="31" t="s">
        <v>27</v>
      </c>
      <c r="H17" s="31" t="str">
        <f>[2]Content!$A$34</f>
        <v>Poland</v>
      </c>
      <c r="I17" s="31" t="s">
        <v>77</v>
      </c>
      <c r="J17" s="31">
        <v>2020</v>
      </c>
      <c r="K17" s="31" t="s">
        <v>26</v>
      </c>
      <c r="L17" s="27">
        <v>44.656293431627283</v>
      </c>
      <c r="M17" s="31">
        <v>67</v>
      </c>
      <c r="N17" s="31" t="s">
        <v>382</v>
      </c>
      <c r="O17" s="27">
        <v>66.665745845670415</v>
      </c>
    </row>
    <row r="18" spans="2:15" x14ac:dyDescent="0.25">
      <c r="B18" s="31" t="s">
        <v>279</v>
      </c>
      <c r="C18" s="31" t="s">
        <v>282</v>
      </c>
      <c r="D18" s="31" t="s">
        <v>147</v>
      </c>
      <c r="E18" s="31" t="s">
        <v>381</v>
      </c>
      <c r="F18" s="31" t="s">
        <v>145</v>
      </c>
      <c r="G18" s="31" t="s">
        <v>27</v>
      </c>
      <c r="H18" s="31" t="str">
        <f>[2]Content!$A$32</f>
        <v>Germany</v>
      </c>
      <c r="I18" s="31" t="s">
        <v>78</v>
      </c>
      <c r="J18" s="31">
        <v>2020</v>
      </c>
      <c r="K18" s="31" t="s">
        <v>26</v>
      </c>
      <c r="L18" s="27">
        <v>155.08134993050939</v>
      </c>
      <c r="M18" s="31">
        <v>67</v>
      </c>
      <c r="N18" s="31" t="s">
        <v>382</v>
      </c>
      <c r="O18" s="27">
        <v>163.73327306785905</v>
      </c>
    </row>
    <row r="19" spans="2:15" x14ac:dyDescent="0.25">
      <c r="B19" s="31" t="s">
        <v>279</v>
      </c>
      <c r="C19" s="31" t="s">
        <v>282</v>
      </c>
      <c r="D19" s="31" t="s">
        <v>147</v>
      </c>
      <c r="E19" s="31" t="s">
        <v>381</v>
      </c>
      <c r="F19" s="31" t="s">
        <v>145</v>
      </c>
      <c r="G19" s="31" t="s">
        <v>27</v>
      </c>
      <c r="H19" s="31" t="str">
        <f>[2]Content!$A$35</f>
        <v>Denmark</v>
      </c>
      <c r="I19" s="31" t="s">
        <v>78</v>
      </c>
      <c r="J19" s="31">
        <v>2020</v>
      </c>
      <c r="K19" s="31" t="s">
        <v>26</v>
      </c>
      <c r="L19" s="27">
        <v>50.385220617559973</v>
      </c>
      <c r="M19" s="31">
        <v>67</v>
      </c>
      <c r="N19" s="31" t="s">
        <v>382</v>
      </c>
      <c r="O19" s="27">
        <v>50.658630491268354</v>
      </c>
    </row>
    <row r="20" spans="2:15" x14ac:dyDescent="0.25">
      <c r="B20" s="31" t="s">
        <v>279</v>
      </c>
      <c r="C20" s="31" t="s">
        <v>282</v>
      </c>
      <c r="D20" s="31" t="s">
        <v>147</v>
      </c>
      <c r="E20" s="31" t="s">
        <v>381</v>
      </c>
      <c r="F20" s="31" t="s">
        <v>145</v>
      </c>
      <c r="G20" s="31" t="s">
        <v>27</v>
      </c>
      <c r="H20" s="31" t="str">
        <f>[2]Content!$A$33</f>
        <v>France</v>
      </c>
      <c r="I20" s="31" t="s">
        <v>78</v>
      </c>
      <c r="J20" s="31">
        <v>2020</v>
      </c>
      <c r="K20" s="31" t="s">
        <v>26</v>
      </c>
      <c r="L20" s="27">
        <v>419.35831578947364</v>
      </c>
      <c r="M20" s="31">
        <v>67</v>
      </c>
      <c r="N20" s="31" t="s">
        <v>382</v>
      </c>
      <c r="O20" s="27">
        <v>419.08547368421051</v>
      </c>
    </row>
    <row r="21" spans="2:15" x14ac:dyDescent="0.25">
      <c r="B21" s="31" t="s">
        <v>279</v>
      </c>
      <c r="C21" s="31" t="s">
        <v>282</v>
      </c>
      <c r="D21" s="31" t="s">
        <v>147</v>
      </c>
      <c r="E21" s="31" t="s">
        <v>381</v>
      </c>
      <c r="F21" s="31" t="s">
        <v>145</v>
      </c>
      <c r="G21" s="31" t="s">
        <v>27</v>
      </c>
      <c r="H21" s="31" t="str">
        <f>[2]Content!$A$34</f>
        <v>Poland</v>
      </c>
      <c r="I21" s="31" t="s">
        <v>78</v>
      </c>
      <c r="J21" s="31">
        <v>2020</v>
      </c>
      <c r="K21" s="31" t="s">
        <v>26</v>
      </c>
      <c r="L21" s="27">
        <v>84.491808568493553</v>
      </c>
      <c r="M21" s="31">
        <v>67</v>
      </c>
      <c r="N21" s="31" t="s">
        <v>382</v>
      </c>
      <c r="O21" s="27">
        <v>107.23035397909237</v>
      </c>
    </row>
    <row r="22" spans="2:15" x14ac:dyDescent="0.25">
      <c r="B22" s="31" t="s">
        <v>279</v>
      </c>
      <c r="C22" s="31" t="s">
        <v>282</v>
      </c>
      <c r="D22" s="31" t="s">
        <v>147</v>
      </c>
      <c r="E22" s="31" t="s">
        <v>381</v>
      </c>
      <c r="F22" s="31" t="s">
        <v>145</v>
      </c>
      <c r="G22" s="31" t="s">
        <v>27</v>
      </c>
      <c r="H22" s="31" t="str">
        <f>[2]Content!$A$32</f>
        <v>Germany</v>
      </c>
      <c r="I22" s="31" t="s">
        <v>150</v>
      </c>
      <c r="J22" s="31">
        <v>2020</v>
      </c>
      <c r="K22" s="31" t="s">
        <v>26</v>
      </c>
      <c r="L22" s="27">
        <v>99.50966898302012</v>
      </c>
      <c r="M22" s="31">
        <v>67</v>
      </c>
      <c r="N22" s="31" t="s">
        <v>382</v>
      </c>
      <c r="O22" s="27">
        <v>106.24772300441111</v>
      </c>
    </row>
    <row r="23" spans="2:15" x14ac:dyDescent="0.25">
      <c r="B23" s="31" t="s">
        <v>279</v>
      </c>
      <c r="C23" s="31" t="s">
        <v>282</v>
      </c>
      <c r="D23" s="31" t="s">
        <v>147</v>
      </c>
      <c r="E23" s="31" t="s">
        <v>381</v>
      </c>
      <c r="F23" s="31" t="s">
        <v>145</v>
      </c>
      <c r="G23" s="31" t="s">
        <v>27</v>
      </c>
      <c r="H23" s="31" t="str">
        <f>[2]Content!$A$35</f>
        <v>Denmark</v>
      </c>
      <c r="I23" s="31" t="s">
        <v>150</v>
      </c>
      <c r="J23" s="31">
        <v>2020</v>
      </c>
      <c r="K23" s="31" t="s">
        <v>26</v>
      </c>
      <c r="L23" s="27">
        <v>39.562483775454709</v>
      </c>
      <c r="M23" s="31">
        <v>67</v>
      </c>
      <c r="N23" s="31" t="s">
        <v>382</v>
      </c>
      <c r="O23" s="27">
        <v>39.744757024593625</v>
      </c>
    </row>
    <row r="24" spans="2:15" x14ac:dyDescent="0.25">
      <c r="B24" s="31" t="s">
        <v>279</v>
      </c>
      <c r="C24" s="31" t="s">
        <v>282</v>
      </c>
      <c r="D24" s="31" t="s">
        <v>147</v>
      </c>
      <c r="E24" s="31" t="s">
        <v>381</v>
      </c>
      <c r="F24" s="31" t="s">
        <v>145</v>
      </c>
      <c r="G24" s="31" t="s">
        <v>27</v>
      </c>
      <c r="H24" s="31" t="str">
        <f>[2]Content!$A$33</f>
        <v>France</v>
      </c>
      <c r="I24" s="31" t="s">
        <v>150</v>
      </c>
      <c r="J24" s="31">
        <v>2020</v>
      </c>
      <c r="K24" s="31" t="s">
        <v>26</v>
      </c>
      <c r="L24" s="27">
        <v>235.28084210526313</v>
      </c>
      <c r="M24" s="31">
        <v>67</v>
      </c>
      <c r="N24" s="31" t="s">
        <v>382</v>
      </c>
      <c r="O24" s="27">
        <v>235.00799999999995</v>
      </c>
    </row>
    <row r="25" spans="2:15" x14ac:dyDescent="0.25">
      <c r="B25" s="31" t="s">
        <v>279</v>
      </c>
      <c r="C25" s="31" t="s">
        <v>282</v>
      </c>
      <c r="D25" s="31" t="s">
        <v>147</v>
      </c>
      <c r="E25" s="31" t="s">
        <v>381</v>
      </c>
      <c r="F25" s="31" t="s">
        <v>145</v>
      </c>
      <c r="G25" s="31" t="s">
        <v>27</v>
      </c>
      <c r="H25" s="31" t="str">
        <f>[2]Content!$A$34</f>
        <v>Poland</v>
      </c>
      <c r="I25" s="31" t="s">
        <v>150</v>
      </c>
      <c r="J25" s="31">
        <v>2020</v>
      </c>
      <c r="K25" s="31" t="s">
        <v>26</v>
      </c>
      <c r="L25" s="27">
        <v>64.665092996555671</v>
      </c>
      <c r="M25" s="31">
        <v>67</v>
      </c>
      <c r="N25" s="31" t="s">
        <v>382</v>
      </c>
      <c r="O25" s="27">
        <v>87.130228533446115</v>
      </c>
    </row>
    <row r="26" spans="2:15" x14ac:dyDescent="0.25">
      <c r="B26" s="31" t="s">
        <v>279</v>
      </c>
      <c r="C26" s="31" t="s">
        <v>282</v>
      </c>
      <c r="D26" s="31" t="s">
        <v>146</v>
      </c>
      <c r="E26" s="31" t="s">
        <v>283</v>
      </c>
      <c r="F26" s="31" t="s">
        <v>145</v>
      </c>
      <c r="G26" s="31" t="s">
        <v>27</v>
      </c>
      <c r="H26" s="31" t="s">
        <v>158</v>
      </c>
      <c r="I26" s="31" t="s">
        <v>77</v>
      </c>
      <c r="J26" s="31">
        <v>2020</v>
      </c>
      <c r="K26" s="31" t="s">
        <v>26</v>
      </c>
      <c r="L26" s="27">
        <v>1623.78</v>
      </c>
      <c r="M26" s="31">
        <v>67</v>
      </c>
      <c r="N26" s="31" t="s">
        <v>149</v>
      </c>
      <c r="O26" s="27">
        <v>1272.3900000000001</v>
      </c>
    </row>
    <row r="27" spans="2:15" x14ac:dyDescent="0.25">
      <c r="B27" s="31" t="s">
        <v>279</v>
      </c>
      <c r="C27" s="31" t="s">
        <v>282</v>
      </c>
      <c r="D27" s="31" t="s">
        <v>146</v>
      </c>
      <c r="E27" s="31" t="s">
        <v>283</v>
      </c>
      <c r="F27" s="31" t="s">
        <v>145</v>
      </c>
      <c r="G27" s="31" t="s">
        <v>27</v>
      </c>
      <c r="H27" s="31" t="s">
        <v>159</v>
      </c>
      <c r="I27" s="31" t="s">
        <v>77</v>
      </c>
      <c r="J27" s="31">
        <v>2020</v>
      </c>
      <c r="K27" s="31" t="s">
        <v>26</v>
      </c>
      <c r="L27" s="27">
        <v>150.44999999999999</v>
      </c>
      <c r="M27" s="31">
        <v>67</v>
      </c>
      <c r="N27" s="31" t="s">
        <v>149</v>
      </c>
      <c r="O27" s="27">
        <v>116.21999999999998</v>
      </c>
    </row>
    <row r="28" spans="2:15" x14ac:dyDescent="0.25">
      <c r="B28" s="31" t="s">
        <v>279</v>
      </c>
      <c r="C28" s="31" t="s">
        <v>282</v>
      </c>
      <c r="D28" s="31" t="s">
        <v>146</v>
      </c>
      <c r="E28" s="31" t="s">
        <v>283</v>
      </c>
      <c r="F28" s="31" t="s">
        <v>145</v>
      </c>
      <c r="G28" s="31" t="s">
        <v>27</v>
      </c>
      <c r="H28" s="31" t="s">
        <v>158</v>
      </c>
      <c r="I28" s="31" t="s">
        <v>78</v>
      </c>
      <c r="J28" s="31">
        <v>2020</v>
      </c>
      <c r="K28" s="31" t="s">
        <v>26</v>
      </c>
      <c r="L28" s="27">
        <v>3777.4800000000005</v>
      </c>
      <c r="M28" s="31">
        <v>67</v>
      </c>
      <c r="N28" s="31" t="s">
        <v>149</v>
      </c>
      <c r="O28" s="27">
        <v>4229.04</v>
      </c>
    </row>
    <row r="29" spans="2:15" x14ac:dyDescent="0.25">
      <c r="B29" s="31" t="s">
        <v>279</v>
      </c>
      <c r="C29" s="31" t="s">
        <v>282</v>
      </c>
      <c r="D29" s="31" t="s">
        <v>146</v>
      </c>
      <c r="E29" s="31" t="s">
        <v>283</v>
      </c>
      <c r="F29" s="31" t="s">
        <v>145</v>
      </c>
      <c r="G29" s="31" t="s">
        <v>27</v>
      </c>
      <c r="H29" s="31" t="s">
        <v>159</v>
      </c>
      <c r="I29" s="31" t="s">
        <v>78</v>
      </c>
      <c r="J29" s="31">
        <v>2020</v>
      </c>
      <c r="K29" s="31" t="s">
        <v>26</v>
      </c>
      <c r="L29" s="27">
        <v>328.5</v>
      </c>
      <c r="M29" s="31">
        <v>67</v>
      </c>
      <c r="N29" s="31" t="s">
        <v>149</v>
      </c>
      <c r="O29" s="27">
        <v>372.05999999999995</v>
      </c>
    </row>
    <row r="30" spans="2:15" x14ac:dyDescent="0.25">
      <c r="B30" s="31" t="s">
        <v>279</v>
      </c>
      <c r="C30" s="31" t="s">
        <v>282</v>
      </c>
      <c r="D30" s="31" t="s">
        <v>146</v>
      </c>
      <c r="E30" s="31" t="s">
        <v>283</v>
      </c>
      <c r="F30" s="31" t="s">
        <v>145</v>
      </c>
      <c r="G30" s="31" t="s">
        <v>27</v>
      </c>
      <c r="H30" s="31" t="s">
        <v>158</v>
      </c>
      <c r="I30" s="31" t="s">
        <v>150</v>
      </c>
      <c r="J30" s="31">
        <v>2020</v>
      </c>
      <c r="K30" s="31" t="s">
        <v>26</v>
      </c>
      <c r="L30" s="27">
        <v>2137.1399999999994</v>
      </c>
      <c r="M30" s="31">
        <v>67</v>
      </c>
      <c r="N30" s="31" t="s">
        <v>149</v>
      </c>
      <c r="O30" s="27">
        <v>2144.46</v>
      </c>
    </row>
    <row r="31" spans="2:15" x14ac:dyDescent="0.25">
      <c r="B31" s="31" t="s">
        <v>279</v>
      </c>
      <c r="C31" s="31" t="s">
        <v>282</v>
      </c>
      <c r="D31" s="31" t="s">
        <v>146</v>
      </c>
      <c r="E31" s="31" t="s">
        <v>283</v>
      </c>
      <c r="F31" s="31" t="s">
        <v>145</v>
      </c>
      <c r="G31" s="31" t="s">
        <v>27</v>
      </c>
      <c r="H31" s="31" t="s">
        <v>159</v>
      </c>
      <c r="I31" s="31" t="s">
        <v>150</v>
      </c>
      <c r="J31" s="31">
        <v>2020</v>
      </c>
      <c r="K31" s="31" t="s">
        <v>26</v>
      </c>
      <c r="L31" s="27">
        <v>195.17999999999998</v>
      </c>
      <c r="M31" s="31">
        <v>67</v>
      </c>
      <c r="N31" s="31" t="s">
        <v>149</v>
      </c>
      <c r="O31" s="27">
        <v>203.36999999999995</v>
      </c>
    </row>
    <row r="32" spans="2:15" x14ac:dyDescent="0.25">
      <c r="B32" s="31" t="s">
        <v>279</v>
      </c>
      <c r="C32" s="31" t="s">
        <v>282</v>
      </c>
      <c r="D32" s="31" t="s">
        <v>147</v>
      </c>
      <c r="E32" s="31" t="s">
        <v>381</v>
      </c>
      <c r="F32" s="31" t="s">
        <v>145</v>
      </c>
      <c r="G32" s="31" t="s">
        <v>27</v>
      </c>
      <c r="H32" s="31" t="s">
        <v>158</v>
      </c>
      <c r="I32" s="31" t="s">
        <v>77</v>
      </c>
      <c r="J32" s="31">
        <v>2020</v>
      </c>
      <c r="K32" s="31" t="s">
        <v>26</v>
      </c>
      <c r="L32" s="27">
        <v>1448.8999999999996</v>
      </c>
      <c r="M32" s="31">
        <v>67</v>
      </c>
      <c r="N32" s="31" t="s">
        <v>382</v>
      </c>
      <c r="O32" s="27">
        <v>1595.6999999999998</v>
      </c>
    </row>
    <row r="33" spans="2:15" x14ac:dyDescent="0.25">
      <c r="B33" s="31" t="s">
        <v>279</v>
      </c>
      <c r="C33" s="31" t="s">
        <v>282</v>
      </c>
      <c r="D33" s="31" t="s">
        <v>147</v>
      </c>
      <c r="E33" s="31" t="s">
        <v>381</v>
      </c>
      <c r="F33" s="31" t="s">
        <v>145</v>
      </c>
      <c r="G33" s="31" t="s">
        <v>27</v>
      </c>
      <c r="H33" s="31" t="s">
        <v>159</v>
      </c>
      <c r="I33" s="31" t="s">
        <v>77</v>
      </c>
      <c r="J33" s="31">
        <v>2020</v>
      </c>
      <c r="K33" s="31" t="s">
        <v>26</v>
      </c>
      <c r="L33" s="31">
        <v>129.9</v>
      </c>
      <c r="M33" s="31">
        <v>67</v>
      </c>
      <c r="N33" s="31" t="s">
        <v>382</v>
      </c>
      <c r="O33" s="31">
        <v>118.3</v>
      </c>
    </row>
    <row r="34" spans="2:15" x14ac:dyDescent="0.25">
      <c r="B34" s="31" t="s">
        <v>279</v>
      </c>
      <c r="C34" s="31" t="s">
        <v>282</v>
      </c>
      <c r="D34" s="31" t="s">
        <v>147</v>
      </c>
      <c r="E34" s="31" t="s">
        <v>381</v>
      </c>
      <c r="F34" s="31" t="s">
        <v>145</v>
      </c>
      <c r="G34" s="31" t="s">
        <v>27</v>
      </c>
      <c r="H34" s="31" t="s">
        <v>158</v>
      </c>
      <c r="I34" s="31" t="s">
        <v>78</v>
      </c>
      <c r="J34" s="31">
        <v>2020</v>
      </c>
      <c r="K34" s="31" t="s">
        <v>26</v>
      </c>
      <c r="L34" s="31">
        <v>3949.9000000000005</v>
      </c>
      <c r="M34" s="31">
        <v>67</v>
      </c>
      <c r="N34" s="31" t="s">
        <v>382</v>
      </c>
      <c r="O34" s="31">
        <v>4442.3</v>
      </c>
    </row>
    <row r="35" spans="2:15" x14ac:dyDescent="0.25">
      <c r="B35" s="31" t="s">
        <v>279</v>
      </c>
      <c r="C35" s="31" t="s">
        <v>282</v>
      </c>
      <c r="D35" s="31" t="s">
        <v>147</v>
      </c>
      <c r="E35" s="31" t="s">
        <v>381</v>
      </c>
      <c r="F35" s="31" t="s">
        <v>145</v>
      </c>
      <c r="G35" s="31" t="s">
        <v>27</v>
      </c>
      <c r="H35" s="31" t="s">
        <v>159</v>
      </c>
      <c r="I35" s="31" t="s">
        <v>78</v>
      </c>
      <c r="J35" s="31">
        <v>2020</v>
      </c>
      <c r="K35" s="31" t="s">
        <v>26</v>
      </c>
      <c r="L35" s="31">
        <v>315.8</v>
      </c>
      <c r="M35" s="31">
        <v>67</v>
      </c>
      <c r="N35" s="31" t="s">
        <v>382</v>
      </c>
      <c r="O35" s="31">
        <v>330.6</v>
      </c>
    </row>
    <row r="36" spans="2:15" x14ac:dyDescent="0.25">
      <c r="B36" s="31" t="s">
        <v>279</v>
      </c>
      <c r="C36" s="31" t="s">
        <v>282</v>
      </c>
      <c r="D36" s="31" t="s">
        <v>147</v>
      </c>
      <c r="E36" s="31" t="s">
        <v>381</v>
      </c>
      <c r="F36" s="31" t="s">
        <v>145</v>
      </c>
      <c r="G36" s="31" t="s">
        <v>27</v>
      </c>
      <c r="H36" s="31" t="s">
        <v>158</v>
      </c>
      <c r="I36" s="31" t="s">
        <v>150</v>
      </c>
      <c r="J36" s="31">
        <v>2020</v>
      </c>
      <c r="K36" s="31" t="s">
        <v>26</v>
      </c>
      <c r="L36" s="31">
        <v>2608.6000000000004</v>
      </c>
      <c r="M36" s="31">
        <v>67</v>
      </c>
      <c r="N36" s="31" t="s">
        <v>382</v>
      </c>
      <c r="O36" s="31">
        <v>2808.3000000000006</v>
      </c>
    </row>
    <row r="37" spans="2:15" x14ac:dyDescent="0.25">
      <c r="B37" s="31" t="s">
        <v>279</v>
      </c>
      <c r="C37" s="31" t="s">
        <v>282</v>
      </c>
      <c r="D37" s="31" t="s">
        <v>147</v>
      </c>
      <c r="E37" s="31" t="s">
        <v>381</v>
      </c>
      <c r="F37" s="31" t="s">
        <v>145</v>
      </c>
      <c r="G37" s="31" t="s">
        <v>27</v>
      </c>
      <c r="H37" s="31" t="s">
        <v>159</v>
      </c>
      <c r="I37" s="31" t="s">
        <v>150</v>
      </c>
      <c r="J37" s="31">
        <v>2020</v>
      </c>
      <c r="K37" s="31" t="s">
        <v>26</v>
      </c>
      <c r="L37" s="31">
        <v>216.7</v>
      </c>
      <c r="M37" s="31">
        <v>67</v>
      </c>
      <c r="N37" s="31" t="s">
        <v>382</v>
      </c>
      <c r="O37" s="31">
        <v>218</v>
      </c>
    </row>
    <row r="38" spans="2:15" x14ac:dyDescent="0.25">
      <c r="B38" s="31" t="s">
        <v>279</v>
      </c>
      <c r="C38" s="31" t="s">
        <v>282</v>
      </c>
      <c r="D38" s="31" t="s">
        <v>146</v>
      </c>
      <c r="E38" s="31" t="s">
        <v>283</v>
      </c>
      <c r="F38" s="31" t="s">
        <v>145</v>
      </c>
      <c r="G38" s="31" t="s">
        <v>27</v>
      </c>
      <c r="H38" s="31" t="str">
        <f>[2]Content!$A$32</f>
        <v>Germany</v>
      </c>
      <c r="I38" s="31" t="s">
        <v>77</v>
      </c>
      <c r="J38" s="31">
        <v>2030</v>
      </c>
      <c r="K38" s="31" t="s">
        <v>26</v>
      </c>
      <c r="L38" s="27">
        <v>745.2</v>
      </c>
      <c r="M38" s="31">
        <v>67</v>
      </c>
      <c r="N38" s="31" t="s">
        <v>149</v>
      </c>
    </row>
    <row r="39" spans="2:15" x14ac:dyDescent="0.25">
      <c r="B39" s="31" t="s">
        <v>279</v>
      </c>
      <c r="C39" s="31" t="s">
        <v>282</v>
      </c>
      <c r="D39" s="31" t="s">
        <v>146</v>
      </c>
      <c r="E39" s="31" t="s">
        <v>283</v>
      </c>
      <c r="F39" s="31" t="s">
        <v>145</v>
      </c>
      <c r="G39" s="31" t="s">
        <v>27</v>
      </c>
      <c r="H39" s="31" t="str">
        <f>[2]Content!$A$35</f>
        <v>Denmark</v>
      </c>
      <c r="I39" s="31" t="s">
        <v>77</v>
      </c>
      <c r="J39" s="31">
        <v>2030</v>
      </c>
      <c r="K39" s="31" t="s">
        <v>26</v>
      </c>
      <c r="L39" s="27">
        <v>51.5</v>
      </c>
      <c r="M39" s="31">
        <v>67</v>
      </c>
      <c r="N39" s="31" t="s">
        <v>149</v>
      </c>
    </row>
    <row r="40" spans="2:15" x14ac:dyDescent="0.25">
      <c r="B40" s="31" t="s">
        <v>279</v>
      </c>
      <c r="C40" s="31" t="s">
        <v>282</v>
      </c>
      <c r="D40" s="31" t="s">
        <v>146</v>
      </c>
      <c r="E40" s="31" t="s">
        <v>283</v>
      </c>
      <c r="F40" s="31" t="s">
        <v>145</v>
      </c>
      <c r="G40" s="31" t="s">
        <v>27</v>
      </c>
      <c r="H40" s="31" t="str">
        <f>[2]Content!$A$33</f>
        <v>France</v>
      </c>
      <c r="I40" s="31" t="s">
        <v>77</v>
      </c>
      <c r="J40" s="31">
        <v>2030</v>
      </c>
      <c r="K40" s="31" t="s">
        <v>26</v>
      </c>
      <c r="L40" s="27">
        <v>689.30000000000007</v>
      </c>
      <c r="M40" s="31">
        <v>67</v>
      </c>
      <c r="N40" s="31" t="s">
        <v>149</v>
      </c>
    </row>
    <row r="41" spans="2:15" x14ac:dyDescent="0.25">
      <c r="B41" s="31" t="s">
        <v>279</v>
      </c>
      <c r="C41" s="31" t="s">
        <v>282</v>
      </c>
      <c r="D41" s="31" t="s">
        <v>146</v>
      </c>
      <c r="E41" s="31" t="s">
        <v>283</v>
      </c>
      <c r="F41" s="31" t="s">
        <v>145</v>
      </c>
      <c r="G41" s="31" t="s">
        <v>27</v>
      </c>
      <c r="H41" s="31" t="str">
        <f>[2]Content!$A$34</f>
        <v>Poland</v>
      </c>
      <c r="I41" s="31" t="s">
        <v>77</v>
      </c>
      <c r="J41" s="31">
        <v>2030</v>
      </c>
      <c r="K41" s="31" t="s">
        <v>26</v>
      </c>
      <c r="L41" s="27">
        <v>412.2999999999999</v>
      </c>
      <c r="M41" s="31">
        <v>67</v>
      </c>
      <c r="N41" s="31" t="s">
        <v>149</v>
      </c>
    </row>
    <row r="42" spans="2:15" x14ac:dyDescent="0.25">
      <c r="B42" s="31" t="s">
        <v>279</v>
      </c>
      <c r="C42" s="31" t="s">
        <v>282</v>
      </c>
      <c r="D42" s="31" t="s">
        <v>146</v>
      </c>
      <c r="E42" s="31" t="s">
        <v>283</v>
      </c>
      <c r="F42" s="31" t="s">
        <v>145</v>
      </c>
      <c r="G42" s="31" t="s">
        <v>27</v>
      </c>
      <c r="H42" s="31" t="str">
        <f>[2]Content!$A$32</f>
        <v>Germany</v>
      </c>
      <c r="I42" s="31" t="s">
        <v>78</v>
      </c>
      <c r="J42" s="31">
        <v>2030</v>
      </c>
      <c r="K42" s="31" t="s">
        <v>26</v>
      </c>
      <c r="L42" s="27">
        <v>1991.3</v>
      </c>
      <c r="M42" s="31">
        <v>67</v>
      </c>
      <c r="N42" s="31" t="s">
        <v>149</v>
      </c>
    </row>
    <row r="43" spans="2:15" x14ac:dyDescent="0.25">
      <c r="B43" s="31" t="s">
        <v>279</v>
      </c>
      <c r="C43" s="31" t="s">
        <v>282</v>
      </c>
      <c r="D43" s="31" t="s">
        <v>146</v>
      </c>
      <c r="E43" s="31" t="s">
        <v>283</v>
      </c>
      <c r="F43" s="31" t="s">
        <v>145</v>
      </c>
      <c r="G43" s="31" t="s">
        <v>27</v>
      </c>
      <c r="H43" s="31" t="str">
        <f>[2]Content!$A$35</f>
        <v>Denmark</v>
      </c>
      <c r="I43" s="31" t="s">
        <v>78</v>
      </c>
      <c r="J43" s="31">
        <v>2030</v>
      </c>
      <c r="K43" s="31" t="s">
        <v>26</v>
      </c>
      <c r="L43" s="27">
        <v>136.4</v>
      </c>
      <c r="M43" s="31">
        <v>67</v>
      </c>
      <c r="N43" s="31" t="s">
        <v>149</v>
      </c>
    </row>
    <row r="44" spans="2:15" x14ac:dyDescent="0.25">
      <c r="B44" s="31" t="s">
        <v>279</v>
      </c>
      <c r="C44" s="31" t="s">
        <v>282</v>
      </c>
      <c r="D44" s="31" t="s">
        <v>146</v>
      </c>
      <c r="E44" s="31" t="s">
        <v>283</v>
      </c>
      <c r="F44" s="31" t="s">
        <v>145</v>
      </c>
      <c r="G44" s="31" t="s">
        <v>27</v>
      </c>
      <c r="H44" s="31" t="str">
        <f>[2]Content!$A$33</f>
        <v>France</v>
      </c>
      <c r="I44" s="31" t="s">
        <v>78</v>
      </c>
      <c r="J44" s="31">
        <v>2030</v>
      </c>
      <c r="K44" s="31" t="s">
        <v>26</v>
      </c>
      <c r="L44" s="27">
        <v>1695.5999999999997</v>
      </c>
      <c r="M44" s="31">
        <v>67</v>
      </c>
      <c r="N44" s="31" t="s">
        <v>149</v>
      </c>
    </row>
    <row r="45" spans="2:15" x14ac:dyDescent="0.25">
      <c r="B45" s="31" t="s">
        <v>279</v>
      </c>
      <c r="C45" s="31" t="s">
        <v>282</v>
      </c>
      <c r="D45" s="31" t="s">
        <v>146</v>
      </c>
      <c r="E45" s="31" t="s">
        <v>283</v>
      </c>
      <c r="F45" s="31" t="s">
        <v>145</v>
      </c>
      <c r="G45" s="31" t="s">
        <v>27</v>
      </c>
      <c r="H45" s="31" t="str">
        <f>[2]Content!$A$34</f>
        <v>Poland</v>
      </c>
      <c r="I45" s="31" t="s">
        <v>78</v>
      </c>
      <c r="J45" s="31">
        <v>2030</v>
      </c>
      <c r="K45" s="31" t="s">
        <v>26</v>
      </c>
      <c r="L45" s="27">
        <v>1071.3999999999999</v>
      </c>
      <c r="M45" s="31">
        <v>67</v>
      </c>
      <c r="N45" s="31" t="s">
        <v>149</v>
      </c>
    </row>
    <row r="46" spans="2:15" x14ac:dyDescent="0.25">
      <c r="B46" s="31" t="s">
        <v>279</v>
      </c>
      <c r="C46" s="31" t="s">
        <v>282</v>
      </c>
      <c r="D46" s="31" t="s">
        <v>146</v>
      </c>
      <c r="E46" s="31" t="s">
        <v>283</v>
      </c>
      <c r="F46" s="31" t="s">
        <v>145</v>
      </c>
      <c r="G46" s="31" t="s">
        <v>27</v>
      </c>
      <c r="H46" s="31" t="str">
        <f>[2]Content!$A$32</f>
        <v>Germany</v>
      </c>
      <c r="I46" s="31" t="s">
        <v>150</v>
      </c>
      <c r="J46" s="31">
        <v>2030</v>
      </c>
      <c r="K46" s="31" t="s">
        <v>26</v>
      </c>
      <c r="L46" s="27">
        <v>1031.5999999999999</v>
      </c>
      <c r="M46" s="31">
        <v>67</v>
      </c>
      <c r="N46" s="31" t="s">
        <v>149</v>
      </c>
    </row>
    <row r="47" spans="2:15" x14ac:dyDescent="0.25">
      <c r="B47" s="31" t="s">
        <v>279</v>
      </c>
      <c r="C47" s="31" t="s">
        <v>282</v>
      </c>
      <c r="D47" s="31" t="s">
        <v>146</v>
      </c>
      <c r="E47" s="31" t="s">
        <v>283</v>
      </c>
      <c r="F47" s="31" t="s">
        <v>145</v>
      </c>
      <c r="G47" s="31" t="s">
        <v>27</v>
      </c>
      <c r="H47" s="31" t="str">
        <f>[2]Content!$A$35</f>
        <v>Denmark</v>
      </c>
      <c r="I47" s="31" t="s">
        <v>150</v>
      </c>
      <c r="J47" s="31">
        <v>2030</v>
      </c>
      <c r="K47" s="31" t="s">
        <v>26</v>
      </c>
      <c r="L47" s="27">
        <v>78.7</v>
      </c>
      <c r="M47" s="31">
        <v>67</v>
      </c>
      <c r="N47" s="31" t="s">
        <v>149</v>
      </c>
    </row>
    <row r="48" spans="2:15" x14ac:dyDescent="0.25">
      <c r="B48" s="31" t="s">
        <v>279</v>
      </c>
      <c r="C48" s="31" t="s">
        <v>282</v>
      </c>
      <c r="D48" s="31" t="s">
        <v>146</v>
      </c>
      <c r="E48" s="31" t="s">
        <v>283</v>
      </c>
      <c r="F48" s="31" t="s">
        <v>145</v>
      </c>
      <c r="G48" s="31" t="s">
        <v>27</v>
      </c>
      <c r="H48" s="31" t="str">
        <f>[2]Content!$A$33</f>
        <v>France</v>
      </c>
      <c r="I48" s="31" t="s">
        <v>150</v>
      </c>
      <c r="J48" s="31">
        <v>2030</v>
      </c>
      <c r="K48" s="31" t="s">
        <v>26</v>
      </c>
      <c r="L48" s="27">
        <v>895.9</v>
      </c>
      <c r="M48" s="31">
        <v>67</v>
      </c>
      <c r="N48" s="31" t="s">
        <v>149</v>
      </c>
    </row>
    <row r="49" spans="2:14" x14ac:dyDescent="0.25">
      <c r="B49" s="31" t="s">
        <v>279</v>
      </c>
      <c r="C49" s="31" t="s">
        <v>282</v>
      </c>
      <c r="D49" s="31" t="s">
        <v>146</v>
      </c>
      <c r="E49" s="31" t="s">
        <v>283</v>
      </c>
      <c r="F49" s="31" t="s">
        <v>145</v>
      </c>
      <c r="G49" s="31" t="s">
        <v>27</v>
      </c>
      <c r="H49" s="31" t="str">
        <f>[2]Content!$A$34</f>
        <v>Poland</v>
      </c>
      <c r="I49" s="31" t="s">
        <v>150</v>
      </c>
      <c r="J49" s="31">
        <v>2030</v>
      </c>
      <c r="K49" s="31" t="s">
        <v>26</v>
      </c>
      <c r="L49" s="27">
        <v>574.1</v>
      </c>
      <c r="M49" s="31">
        <v>67</v>
      </c>
      <c r="N49" s="31" t="s">
        <v>149</v>
      </c>
    </row>
    <row r="50" spans="2:14" x14ac:dyDescent="0.25">
      <c r="B50" s="31" t="s">
        <v>279</v>
      </c>
      <c r="C50" s="31" t="s">
        <v>282</v>
      </c>
      <c r="D50" s="31" t="s">
        <v>147</v>
      </c>
      <c r="E50" s="31" t="s">
        <v>381</v>
      </c>
      <c r="F50" s="31" t="s">
        <v>145</v>
      </c>
      <c r="G50" s="31" t="s">
        <v>27</v>
      </c>
      <c r="H50" s="31" t="str">
        <f>[2]Content!$A$32</f>
        <v>Germany</v>
      </c>
      <c r="I50" s="31" t="s">
        <v>77</v>
      </c>
      <c r="J50" s="31">
        <v>2030</v>
      </c>
      <c r="K50" s="31" t="s">
        <v>26</v>
      </c>
      <c r="L50" s="27">
        <v>45.212386730316027</v>
      </c>
      <c r="M50" s="31">
        <v>67</v>
      </c>
      <c r="N50" s="31" t="s">
        <v>382</v>
      </c>
    </row>
    <row r="51" spans="2:14" x14ac:dyDescent="0.25">
      <c r="B51" s="31" t="s">
        <v>279</v>
      </c>
      <c r="C51" s="31" t="s">
        <v>282</v>
      </c>
      <c r="D51" s="31" t="s">
        <v>147</v>
      </c>
      <c r="E51" s="31" t="s">
        <v>381</v>
      </c>
      <c r="F51" s="31" t="s">
        <v>145</v>
      </c>
      <c r="G51" s="31" t="s">
        <v>27</v>
      </c>
      <c r="H51" s="31" t="str">
        <f>[2]Content!$A$35</f>
        <v>Denmark</v>
      </c>
      <c r="I51" s="31" t="s">
        <v>77</v>
      </c>
      <c r="J51" s="31">
        <v>2030</v>
      </c>
      <c r="K51" s="31" t="s">
        <v>26</v>
      </c>
      <c r="L51" s="27">
        <v>29.0125890386126</v>
      </c>
      <c r="M51" s="31">
        <v>67</v>
      </c>
      <c r="N51" s="31" t="s">
        <v>382</v>
      </c>
    </row>
    <row r="52" spans="2:14" x14ac:dyDescent="0.25">
      <c r="B52" s="31" t="s">
        <v>279</v>
      </c>
      <c r="C52" s="31" t="s">
        <v>282</v>
      </c>
      <c r="D52" s="31" t="s">
        <v>147</v>
      </c>
      <c r="E52" s="31" t="s">
        <v>381</v>
      </c>
      <c r="F52" s="31" t="s">
        <v>145</v>
      </c>
      <c r="G52" s="31" t="s">
        <v>27</v>
      </c>
      <c r="H52" s="31" t="str">
        <f>[2]Content!$A$33</f>
        <v>France</v>
      </c>
      <c r="I52" s="31" t="s">
        <v>77</v>
      </c>
      <c r="J52" s="31">
        <v>2030</v>
      </c>
      <c r="K52" s="31" t="s">
        <v>26</v>
      </c>
      <c r="L52" s="27">
        <v>51.112421052631575</v>
      </c>
      <c r="M52" s="31">
        <v>67</v>
      </c>
      <c r="N52" s="31" t="s">
        <v>382</v>
      </c>
    </row>
    <row r="53" spans="2:14" x14ac:dyDescent="0.25">
      <c r="B53" s="31" t="s">
        <v>279</v>
      </c>
      <c r="C53" s="31" t="s">
        <v>282</v>
      </c>
      <c r="D53" s="31" t="s">
        <v>147</v>
      </c>
      <c r="E53" s="31" t="s">
        <v>381</v>
      </c>
      <c r="F53" s="31" t="s">
        <v>145</v>
      </c>
      <c r="G53" s="31" t="s">
        <v>27</v>
      </c>
      <c r="H53" s="31" t="str">
        <f>[2]Content!$A$34</f>
        <v>Poland</v>
      </c>
      <c r="I53" s="31" t="s">
        <v>77</v>
      </c>
      <c r="J53" s="31">
        <v>2030</v>
      </c>
      <c r="K53" s="31" t="s">
        <v>26</v>
      </c>
      <c r="L53" s="27">
        <v>51.750377424617795</v>
      </c>
      <c r="M53" s="31">
        <v>67</v>
      </c>
      <c r="N53" s="31" t="s">
        <v>382</v>
      </c>
    </row>
    <row r="54" spans="2:14" x14ac:dyDescent="0.25">
      <c r="B54" s="31" t="s">
        <v>279</v>
      </c>
      <c r="C54" s="31" t="s">
        <v>282</v>
      </c>
      <c r="D54" s="31" t="s">
        <v>147</v>
      </c>
      <c r="E54" s="31" t="s">
        <v>381</v>
      </c>
      <c r="F54" s="31" t="s">
        <v>145</v>
      </c>
      <c r="G54" s="31" t="s">
        <v>27</v>
      </c>
      <c r="H54" s="31" t="str">
        <f>[2]Content!$A$32</f>
        <v>Germany</v>
      </c>
      <c r="I54" s="31" t="s">
        <v>78</v>
      </c>
      <c r="J54" s="31">
        <v>2030</v>
      </c>
      <c r="K54" s="31" t="s">
        <v>26</v>
      </c>
      <c r="L54" s="27">
        <v>157.1759782464197</v>
      </c>
      <c r="M54" s="31">
        <v>67</v>
      </c>
      <c r="N54" s="31" t="s">
        <v>382</v>
      </c>
    </row>
    <row r="55" spans="2:14" x14ac:dyDescent="0.25">
      <c r="B55" s="31" t="s">
        <v>279</v>
      </c>
      <c r="C55" s="31" t="s">
        <v>282</v>
      </c>
      <c r="D55" s="31" t="s">
        <v>147</v>
      </c>
      <c r="E55" s="31" t="s">
        <v>381</v>
      </c>
      <c r="F55" s="31" t="s">
        <v>145</v>
      </c>
      <c r="G55" s="31" t="s">
        <v>27</v>
      </c>
      <c r="H55" s="31" t="str">
        <f>[2]Content!$A$35</f>
        <v>Denmark</v>
      </c>
      <c r="I55" s="31" t="s">
        <v>78</v>
      </c>
      <c r="J55" s="31">
        <v>2030</v>
      </c>
      <c r="K55" s="31" t="s">
        <v>26</v>
      </c>
      <c r="L55" s="27">
        <v>50.749199347392583</v>
      </c>
      <c r="M55" s="31">
        <v>67</v>
      </c>
      <c r="N55" s="31" t="s">
        <v>382</v>
      </c>
    </row>
    <row r="56" spans="2:14" x14ac:dyDescent="0.25">
      <c r="B56" s="31" t="s">
        <v>279</v>
      </c>
      <c r="C56" s="31" t="s">
        <v>282</v>
      </c>
      <c r="D56" s="31" t="s">
        <v>147</v>
      </c>
      <c r="E56" s="31" t="s">
        <v>381</v>
      </c>
      <c r="F56" s="31" t="s">
        <v>145</v>
      </c>
      <c r="G56" s="31" t="s">
        <v>27</v>
      </c>
      <c r="H56" s="31" t="str">
        <f>[2]Content!$A$33</f>
        <v>France</v>
      </c>
      <c r="I56" s="31" t="s">
        <v>78</v>
      </c>
      <c r="J56" s="31">
        <v>2030</v>
      </c>
      <c r="K56" s="31" t="s">
        <v>26</v>
      </c>
      <c r="L56" s="27">
        <v>419.35831578947364</v>
      </c>
      <c r="M56" s="31">
        <v>67</v>
      </c>
      <c r="N56" s="31" t="s">
        <v>382</v>
      </c>
    </row>
    <row r="57" spans="2:14" x14ac:dyDescent="0.25">
      <c r="B57" s="31" t="s">
        <v>279</v>
      </c>
      <c r="C57" s="31" t="s">
        <v>282</v>
      </c>
      <c r="D57" s="31" t="s">
        <v>147</v>
      </c>
      <c r="E57" s="31" t="s">
        <v>381</v>
      </c>
      <c r="F57" s="31" t="s">
        <v>145</v>
      </c>
      <c r="G57" s="31" t="s">
        <v>27</v>
      </c>
      <c r="H57" s="31" t="str">
        <f>[2]Content!$A$34</f>
        <v>Poland</v>
      </c>
      <c r="I57" s="31" t="s">
        <v>78</v>
      </c>
      <c r="J57" s="31">
        <v>2030</v>
      </c>
      <c r="K57" s="31" t="s">
        <v>26</v>
      </c>
      <c r="L57" s="27">
        <v>91.859113179044044</v>
      </c>
      <c r="M57" s="31">
        <v>67</v>
      </c>
      <c r="N57" s="31" t="s">
        <v>382</v>
      </c>
    </row>
    <row r="58" spans="2:14" x14ac:dyDescent="0.25">
      <c r="B58" s="31" t="s">
        <v>279</v>
      </c>
      <c r="C58" s="31" t="s">
        <v>282</v>
      </c>
      <c r="D58" s="31" t="s">
        <v>147</v>
      </c>
      <c r="E58" s="31" t="s">
        <v>381</v>
      </c>
      <c r="F58" s="31" t="s">
        <v>145</v>
      </c>
      <c r="G58" s="31" t="s">
        <v>27</v>
      </c>
      <c r="H58" s="31" t="str">
        <f>[2]Content!$A$32</f>
        <v>Germany</v>
      </c>
      <c r="I58" s="31" t="s">
        <v>150</v>
      </c>
      <c r="J58" s="31">
        <v>2030</v>
      </c>
      <c r="K58" s="31" t="s">
        <v>26</v>
      </c>
      <c r="L58" s="27">
        <v>101.42202404979152</v>
      </c>
      <c r="M58" s="31">
        <v>67</v>
      </c>
      <c r="N58" s="31" t="s">
        <v>382</v>
      </c>
    </row>
    <row r="59" spans="2:14" x14ac:dyDescent="0.25">
      <c r="B59" s="31" t="s">
        <v>279</v>
      </c>
      <c r="C59" s="31" t="s">
        <v>282</v>
      </c>
      <c r="D59" s="31" t="s">
        <v>147</v>
      </c>
      <c r="E59" s="31" t="s">
        <v>381</v>
      </c>
      <c r="F59" s="31" t="s">
        <v>145</v>
      </c>
      <c r="G59" s="31" t="s">
        <v>27</v>
      </c>
      <c r="H59" s="31" t="str">
        <f>[2]Content!$A$35</f>
        <v>Denmark</v>
      </c>
      <c r="I59" s="31" t="s">
        <v>150</v>
      </c>
      <c r="J59" s="31">
        <v>2030</v>
      </c>
      <c r="K59" s="31" t="s">
        <v>26</v>
      </c>
      <c r="L59" s="27">
        <v>39.835325880717868</v>
      </c>
      <c r="M59" s="31">
        <v>67</v>
      </c>
      <c r="N59" s="31" t="s">
        <v>382</v>
      </c>
    </row>
    <row r="60" spans="2:14" x14ac:dyDescent="0.25">
      <c r="B60" s="31" t="s">
        <v>279</v>
      </c>
      <c r="C60" s="31" t="s">
        <v>282</v>
      </c>
      <c r="D60" s="31" t="s">
        <v>147</v>
      </c>
      <c r="E60" s="31" t="s">
        <v>381</v>
      </c>
      <c r="F60" s="31" t="s">
        <v>145</v>
      </c>
      <c r="G60" s="31" t="s">
        <v>27</v>
      </c>
      <c r="H60" s="31" t="str">
        <f>[2]Content!$A$33</f>
        <v>France</v>
      </c>
      <c r="I60" s="31" t="s">
        <v>150</v>
      </c>
      <c r="J60" s="31">
        <v>2030</v>
      </c>
      <c r="K60" s="31" t="s">
        <v>26</v>
      </c>
      <c r="L60" s="27">
        <v>235.18989473684209</v>
      </c>
      <c r="M60" s="31">
        <v>67</v>
      </c>
      <c r="N60" s="31" t="s">
        <v>382</v>
      </c>
    </row>
    <row r="61" spans="2:14" x14ac:dyDescent="0.25">
      <c r="B61" s="31" t="s">
        <v>279</v>
      </c>
      <c r="C61" s="31" t="s">
        <v>282</v>
      </c>
      <c r="D61" s="31" t="s">
        <v>147</v>
      </c>
      <c r="E61" s="31" t="s">
        <v>381</v>
      </c>
      <c r="F61" s="31" t="s">
        <v>145</v>
      </c>
      <c r="G61" s="31" t="s">
        <v>27</v>
      </c>
      <c r="H61" s="31" t="str">
        <f>[2]Content!$A$34</f>
        <v>Poland</v>
      </c>
      <c r="I61" s="31" t="s">
        <v>150</v>
      </c>
      <c r="J61" s="31">
        <v>2030</v>
      </c>
      <c r="K61" s="31" t="s">
        <v>26</v>
      </c>
      <c r="L61" s="27">
        <v>71.850313614115649</v>
      </c>
      <c r="M61" s="31">
        <v>67</v>
      </c>
      <c r="N61" s="31" t="s">
        <v>382</v>
      </c>
    </row>
    <row r="62" spans="2:14" x14ac:dyDescent="0.25">
      <c r="B62" s="31" t="s">
        <v>279</v>
      </c>
      <c r="C62" s="31" t="s">
        <v>282</v>
      </c>
      <c r="D62" s="31" t="s">
        <v>146</v>
      </c>
      <c r="E62" s="31" t="s">
        <v>283</v>
      </c>
      <c r="F62" s="31" t="s">
        <v>145</v>
      </c>
      <c r="G62" s="31" t="s">
        <v>27</v>
      </c>
      <c r="H62" s="31" t="s">
        <v>158</v>
      </c>
      <c r="I62" s="31" t="s">
        <v>77</v>
      </c>
      <c r="J62" s="31">
        <v>2030</v>
      </c>
      <c r="K62" s="31" t="s">
        <v>26</v>
      </c>
      <c r="L62" s="27">
        <v>1454.2200000000005</v>
      </c>
      <c r="M62" s="31">
        <v>67</v>
      </c>
      <c r="N62" s="31" t="s">
        <v>149</v>
      </c>
    </row>
    <row r="63" spans="2:14" x14ac:dyDescent="0.25">
      <c r="B63" s="31" t="s">
        <v>279</v>
      </c>
      <c r="C63" s="31" t="s">
        <v>282</v>
      </c>
      <c r="D63" s="31" t="s">
        <v>146</v>
      </c>
      <c r="E63" s="31" t="s">
        <v>283</v>
      </c>
      <c r="F63" s="31" t="s">
        <v>145</v>
      </c>
      <c r="G63" s="31" t="s">
        <v>27</v>
      </c>
      <c r="H63" s="31" t="s">
        <v>159</v>
      </c>
      <c r="I63" s="31" t="s">
        <v>77</v>
      </c>
      <c r="J63" s="31">
        <v>2030</v>
      </c>
      <c r="K63" s="31" t="s">
        <v>26</v>
      </c>
      <c r="L63" s="27">
        <v>135.03</v>
      </c>
      <c r="M63" s="31">
        <v>67</v>
      </c>
      <c r="N63" s="31" t="s">
        <v>149</v>
      </c>
    </row>
    <row r="64" spans="2:14" x14ac:dyDescent="0.25">
      <c r="B64" s="31" t="s">
        <v>279</v>
      </c>
      <c r="C64" s="31" t="s">
        <v>282</v>
      </c>
      <c r="D64" s="31" t="s">
        <v>146</v>
      </c>
      <c r="E64" s="31" t="s">
        <v>283</v>
      </c>
      <c r="F64" s="31" t="s">
        <v>145</v>
      </c>
      <c r="G64" s="31" t="s">
        <v>27</v>
      </c>
      <c r="H64" s="31" t="s">
        <v>158</v>
      </c>
      <c r="I64" s="31" t="s">
        <v>78</v>
      </c>
      <c r="J64" s="31">
        <v>2030</v>
      </c>
      <c r="K64" s="31" t="s">
        <v>26</v>
      </c>
      <c r="L64" s="27">
        <v>3952.8600000000006</v>
      </c>
      <c r="M64" s="31">
        <v>67</v>
      </c>
      <c r="N64" s="31" t="s">
        <v>149</v>
      </c>
    </row>
    <row r="65" spans="2:14" x14ac:dyDescent="0.25">
      <c r="B65" s="31" t="s">
        <v>279</v>
      </c>
      <c r="C65" s="31" t="s">
        <v>282</v>
      </c>
      <c r="D65" s="31" t="s">
        <v>146</v>
      </c>
      <c r="E65" s="31" t="s">
        <v>283</v>
      </c>
      <c r="F65" s="31" t="s">
        <v>145</v>
      </c>
      <c r="G65" s="31" t="s">
        <v>27</v>
      </c>
      <c r="H65" s="31" t="s">
        <v>159</v>
      </c>
      <c r="I65" s="31" t="s">
        <v>78</v>
      </c>
      <c r="J65" s="31">
        <v>2030</v>
      </c>
      <c r="K65" s="31" t="s">
        <v>26</v>
      </c>
      <c r="L65" s="27">
        <v>345.69</v>
      </c>
      <c r="M65" s="31">
        <v>67</v>
      </c>
      <c r="N65" s="31" t="s">
        <v>149</v>
      </c>
    </row>
    <row r="66" spans="2:14" x14ac:dyDescent="0.25">
      <c r="B66" s="31" t="s">
        <v>279</v>
      </c>
      <c r="C66" s="31" t="s">
        <v>282</v>
      </c>
      <c r="D66" s="31" t="s">
        <v>146</v>
      </c>
      <c r="E66" s="31" t="s">
        <v>283</v>
      </c>
      <c r="F66" s="31" t="s">
        <v>145</v>
      </c>
      <c r="G66" s="31" t="s">
        <v>27</v>
      </c>
      <c r="H66" s="31" t="s">
        <v>158</v>
      </c>
      <c r="I66" s="31" t="s">
        <v>150</v>
      </c>
      <c r="J66" s="31">
        <v>2030</v>
      </c>
      <c r="K66" s="31" t="s">
        <v>26</v>
      </c>
      <c r="L66" s="27">
        <v>2022.5399999999997</v>
      </c>
      <c r="M66" s="31">
        <v>67</v>
      </c>
      <c r="N66" s="31" t="s">
        <v>149</v>
      </c>
    </row>
    <row r="67" spans="2:14" x14ac:dyDescent="0.25">
      <c r="B67" s="31" t="s">
        <v>279</v>
      </c>
      <c r="C67" s="31" t="s">
        <v>282</v>
      </c>
      <c r="D67" s="31" t="s">
        <v>146</v>
      </c>
      <c r="E67" s="31" t="s">
        <v>283</v>
      </c>
      <c r="F67" s="31" t="s">
        <v>145</v>
      </c>
      <c r="G67" s="31" t="s">
        <v>27</v>
      </c>
      <c r="H67" s="31" t="s">
        <v>159</v>
      </c>
      <c r="I67" s="31" t="s">
        <v>150</v>
      </c>
      <c r="J67" s="31">
        <v>2030</v>
      </c>
      <c r="K67" s="31" t="s">
        <v>26</v>
      </c>
      <c r="L67" s="27">
        <v>187.38</v>
      </c>
      <c r="M67" s="31">
        <v>67</v>
      </c>
      <c r="N67" s="31" t="s">
        <v>149</v>
      </c>
    </row>
    <row r="68" spans="2:14" x14ac:dyDescent="0.25">
      <c r="B68" s="31" t="s">
        <v>279</v>
      </c>
      <c r="C68" s="31" t="s">
        <v>282</v>
      </c>
      <c r="D68" s="31" t="s">
        <v>147</v>
      </c>
      <c r="E68" s="31" t="s">
        <v>381</v>
      </c>
      <c r="F68" s="31" t="s">
        <v>145</v>
      </c>
      <c r="G68" s="31" t="s">
        <v>27</v>
      </c>
      <c r="H68" s="31" t="s">
        <v>158</v>
      </c>
      <c r="I68" s="31" t="s">
        <v>77</v>
      </c>
      <c r="J68" s="31">
        <v>2030</v>
      </c>
      <c r="K68" s="31" t="s">
        <v>26</v>
      </c>
      <c r="L68" s="27">
        <v>1616.1999999999998</v>
      </c>
      <c r="M68" s="31">
        <v>67</v>
      </c>
      <c r="N68" s="31" t="s">
        <v>382</v>
      </c>
    </row>
    <row r="69" spans="2:14" x14ac:dyDescent="0.25">
      <c r="B69" s="31" t="s">
        <v>279</v>
      </c>
      <c r="C69" s="31" t="s">
        <v>282</v>
      </c>
      <c r="D69" s="31" t="s">
        <v>147</v>
      </c>
      <c r="E69" s="31" t="s">
        <v>381</v>
      </c>
      <c r="F69" s="31" t="s">
        <v>145</v>
      </c>
      <c r="G69" s="31" t="s">
        <v>27</v>
      </c>
      <c r="H69" s="31" t="s">
        <v>159</v>
      </c>
      <c r="I69" s="31" t="s">
        <v>77</v>
      </c>
      <c r="J69" s="31">
        <v>2030</v>
      </c>
      <c r="K69" s="31" t="s">
        <v>26</v>
      </c>
      <c r="L69" s="31">
        <v>141.69999999999999</v>
      </c>
      <c r="M69" s="31">
        <v>67</v>
      </c>
      <c r="N69" s="31" t="s">
        <v>382</v>
      </c>
    </row>
    <row r="70" spans="2:14" x14ac:dyDescent="0.25">
      <c r="B70" s="31" t="s">
        <v>279</v>
      </c>
      <c r="C70" s="31" t="s">
        <v>282</v>
      </c>
      <c r="D70" s="31" t="s">
        <v>147</v>
      </c>
      <c r="E70" s="31" t="s">
        <v>381</v>
      </c>
      <c r="F70" s="31" t="s">
        <v>145</v>
      </c>
      <c r="G70" s="31" t="s">
        <v>27</v>
      </c>
      <c r="H70" s="31" t="s">
        <v>158</v>
      </c>
      <c r="I70" s="31" t="s">
        <v>78</v>
      </c>
      <c r="J70" s="31">
        <v>2030</v>
      </c>
      <c r="K70" s="31" t="s">
        <v>26</v>
      </c>
      <c r="L70" s="31">
        <v>4399.1000000000004</v>
      </c>
      <c r="M70" s="31">
        <v>67</v>
      </c>
      <c r="N70" s="31" t="s">
        <v>382</v>
      </c>
    </row>
    <row r="71" spans="2:14" x14ac:dyDescent="0.25">
      <c r="B71" s="31" t="s">
        <v>279</v>
      </c>
      <c r="C71" s="31" t="s">
        <v>282</v>
      </c>
      <c r="D71" s="31" t="s">
        <v>147</v>
      </c>
      <c r="E71" s="31" t="s">
        <v>381</v>
      </c>
      <c r="F71" s="31" t="s">
        <v>145</v>
      </c>
      <c r="G71" s="31" t="s">
        <v>27</v>
      </c>
      <c r="H71" s="31" t="s">
        <v>159</v>
      </c>
      <c r="I71" s="31" t="s">
        <v>78</v>
      </c>
      <c r="J71" s="31">
        <v>2030</v>
      </c>
      <c r="K71" s="31" t="s">
        <v>26</v>
      </c>
      <c r="L71" s="31">
        <v>347.3</v>
      </c>
      <c r="M71" s="31">
        <v>67</v>
      </c>
      <c r="N71" s="31" t="s">
        <v>382</v>
      </c>
    </row>
    <row r="72" spans="2:14" x14ac:dyDescent="0.25">
      <c r="B72" s="31" t="s">
        <v>279</v>
      </c>
      <c r="C72" s="31" t="s">
        <v>282</v>
      </c>
      <c r="D72" s="31" t="s">
        <v>147</v>
      </c>
      <c r="E72" s="31" t="s">
        <v>381</v>
      </c>
      <c r="F72" s="31" t="s">
        <v>145</v>
      </c>
      <c r="G72" s="31" t="s">
        <v>27</v>
      </c>
      <c r="H72" s="31" t="s">
        <v>158</v>
      </c>
      <c r="I72" s="31" t="s">
        <v>150</v>
      </c>
      <c r="J72" s="31">
        <v>2030</v>
      </c>
      <c r="K72" s="31" t="s">
        <v>26</v>
      </c>
      <c r="L72" s="31">
        <v>2870.5</v>
      </c>
      <c r="M72" s="31">
        <v>67</v>
      </c>
      <c r="N72" s="31" t="s">
        <v>382</v>
      </c>
    </row>
    <row r="73" spans="2:14" x14ac:dyDescent="0.25">
      <c r="B73" s="31" t="s">
        <v>279</v>
      </c>
      <c r="C73" s="31" t="s">
        <v>282</v>
      </c>
      <c r="D73" s="31" t="s">
        <v>147</v>
      </c>
      <c r="E73" s="31" t="s">
        <v>381</v>
      </c>
      <c r="F73" s="31" t="s">
        <v>145</v>
      </c>
      <c r="G73" s="31" t="s">
        <v>27</v>
      </c>
      <c r="H73" s="31" t="s">
        <v>159</v>
      </c>
      <c r="I73" s="31" t="s">
        <v>150</v>
      </c>
      <c r="J73" s="31">
        <v>2030</v>
      </c>
      <c r="K73" s="31" t="s">
        <v>26</v>
      </c>
      <c r="L73" s="31">
        <v>236.39999999999998</v>
      </c>
      <c r="M73" s="31">
        <v>67</v>
      </c>
      <c r="N73" s="31" t="s">
        <v>382</v>
      </c>
    </row>
    <row r="74" spans="2:14" x14ac:dyDescent="0.25">
      <c r="B74" s="31" t="s">
        <v>279</v>
      </c>
      <c r="C74" s="31" t="s">
        <v>282</v>
      </c>
      <c r="D74" s="31" t="s">
        <v>146</v>
      </c>
      <c r="E74" s="31" t="s">
        <v>283</v>
      </c>
      <c r="F74" s="31" t="s">
        <v>145</v>
      </c>
      <c r="G74" s="31" t="s">
        <v>27</v>
      </c>
      <c r="H74" s="31" t="str">
        <f>[2]Content!$A$32</f>
        <v>Germany</v>
      </c>
      <c r="I74" s="31" t="s">
        <v>77</v>
      </c>
      <c r="J74" s="31">
        <v>2040</v>
      </c>
      <c r="K74" s="31" t="s">
        <v>26</v>
      </c>
      <c r="L74" s="27">
        <v>708.6</v>
      </c>
      <c r="M74" s="31">
        <v>67</v>
      </c>
      <c r="N74" s="31" t="s">
        <v>149</v>
      </c>
    </row>
    <row r="75" spans="2:14" x14ac:dyDescent="0.25">
      <c r="B75" s="31" t="s">
        <v>279</v>
      </c>
      <c r="C75" s="31" t="s">
        <v>282</v>
      </c>
      <c r="D75" s="31" t="s">
        <v>146</v>
      </c>
      <c r="E75" s="31" t="s">
        <v>283</v>
      </c>
      <c r="F75" s="31" t="s">
        <v>145</v>
      </c>
      <c r="G75" s="31" t="s">
        <v>27</v>
      </c>
      <c r="H75" s="31" t="str">
        <f>[2]Content!$A$35</f>
        <v>Denmark</v>
      </c>
      <c r="I75" s="31" t="s">
        <v>77</v>
      </c>
      <c r="J75" s="31">
        <v>2040</v>
      </c>
      <c r="K75" s="31" t="s">
        <v>26</v>
      </c>
      <c r="L75" s="27">
        <v>55.9</v>
      </c>
      <c r="M75" s="31">
        <v>67</v>
      </c>
      <c r="N75" s="31" t="s">
        <v>149</v>
      </c>
    </row>
    <row r="76" spans="2:14" x14ac:dyDescent="0.25">
      <c r="B76" s="31" t="s">
        <v>279</v>
      </c>
      <c r="C76" s="31" t="s">
        <v>282</v>
      </c>
      <c r="D76" s="31" t="s">
        <v>146</v>
      </c>
      <c r="E76" s="31" t="s">
        <v>283</v>
      </c>
      <c r="F76" s="31" t="s">
        <v>145</v>
      </c>
      <c r="G76" s="31" t="s">
        <v>27</v>
      </c>
      <c r="H76" s="31" t="str">
        <f>[2]Content!$A$33</f>
        <v>France</v>
      </c>
      <c r="I76" s="31" t="s">
        <v>77</v>
      </c>
      <c r="J76" s="31">
        <v>2040</v>
      </c>
      <c r="K76" s="31" t="s">
        <v>26</v>
      </c>
      <c r="L76" s="27">
        <v>678.6</v>
      </c>
      <c r="M76" s="31">
        <v>67</v>
      </c>
      <c r="N76" s="31" t="s">
        <v>149</v>
      </c>
    </row>
    <row r="77" spans="2:14" x14ac:dyDescent="0.25">
      <c r="B77" s="31" t="s">
        <v>279</v>
      </c>
      <c r="C77" s="31" t="s">
        <v>282</v>
      </c>
      <c r="D77" s="31" t="s">
        <v>146</v>
      </c>
      <c r="E77" s="31" t="s">
        <v>283</v>
      </c>
      <c r="F77" s="31" t="s">
        <v>145</v>
      </c>
      <c r="G77" s="31" t="s">
        <v>27</v>
      </c>
      <c r="H77" s="31" t="str">
        <f>[2]Content!$A$34</f>
        <v>Poland</v>
      </c>
      <c r="I77" s="31" t="s">
        <v>77</v>
      </c>
      <c r="J77" s="31">
        <v>2040</v>
      </c>
      <c r="K77" s="31" t="s">
        <v>26</v>
      </c>
      <c r="L77" s="27">
        <v>423.59999999999997</v>
      </c>
      <c r="M77" s="31">
        <v>67</v>
      </c>
      <c r="N77" s="31" t="s">
        <v>149</v>
      </c>
    </row>
    <row r="78" spans="2:14" x14ac:dyDescent="0.25">
      <c r="B78" s="31" t="s">
        <v>279</v>
      </c>
      <c r="C78" s="31" t="s">
        <v>282</v>
      </c>
      <c r="D78" s="31" t="s">
        <v>146</v>
      </c>
      <c r="E78" s="31" t="s">
        <v>283</v>
      </c>
      <c r="F78" s="31" t="s">
        <v>145</v>
      </c>
      <c r="G78" s="31" t="s">
        <v>27</v>
      </c>
      <c r="H78" s="31" t="str">
        <f>[2]Content!$A$32</f>
        <v>Germany</v>
      </c>
      <c r="I78" s="31" t="s">
        <v>78</v>
      </c>
      <c r="J78" s="31">
        <v>2040</v>
      </c>
      <c r="K78" s="31" t="s">
        <v>26</v>
      </c>
      <c r="L78" s="27">
        <v>1918.1999999999998</v>
      </c>
      <c r="M78" s="31">
        <v>67</v>
      </c>
      <c r="N78" s="31" t="s">
        <v>149</v>
      </c>
    </row>
    <row r="79" spans="2:14" x14ac:dyDescent="0.25">
      <c r="B79" s="31" t="s">
        <v>279</v>
      </c>
      <c r="C79" s="31" t="s">
        <v>282</v>
      </c>
      <c r="D79" s="31" t="s">
        <v>146</v>
      </c>
      <c r="E79" s="31" t="s">
        <v>283</v>
      </c>
      <c r="F79" s="31" t="s">
        <v>145</v>
      </c>
      <c r="G79" s="31" t="s">
        <v>27</v>
      </c>
      <c r="H79" s="31" t="str">
        <f>[2]Content!$A$35</f>
        <v>Denmark</v>
      </c>
      <c r="I79" s="31" t="s">
        <v>78</v>
      </c>
      <c r="J79" s="31">
        <v>2040</v>
      </c>
      <c r="K79" s="31" t="s">
        <v>26</v>
      </c>
      <c r="L79" s="27">
        <v>151</v>
      </c>
      <c r="M79" s="31">
        <v>67</v>
      </c>
      <c r="N79" s="31" t="s">
        <v>149</v>
      </c>
    </row>
    <row r="80" spans="2:14" x14ac:dyDescent="0.25">
      <c r="B80" s="31" t="s">
        <v>279</v>
      </c>
      <c r="C80" s="31" t="s">
        <v>282</v>
      </c>
      <c r="D80" s="31" t="s">
        <v>146</v>
      </c>
      <c r="E80" s="31" t="s">
        <v>283</v>
      </c>
      <c r="F80" s="31" t="s">
        <v>145</v>
      </c>
      <c r="G80" s="31" t="s">
        <v>27</v>
      </c>
      <c r="H80" s="31" t="str">
        <f>[2]Content!$A$33</f>
        <v>France</v>
      </c>
      <c r="I80" s="31" t="s">
        <v>78</v>
      </c>
      <c r="J80" s="31">
        <v>2040</v>
      </c>
      <c r="K80" s="31" t="s">
        <v>26</v>
      </c>
      <c r="L80" s="27">
        <v>1741.5999999999997</v>
      </c>
      <c r="M80" s="31">
        <v>67</v>
      </c>
      <c r="N80" s="31" t="s">
        <v>149</v>
      </c>
    </row>
    <row r="81" spans="2:14" x14ac:dyDescent="0.25">
      <c r="B81" s="31" t="s">
        <v>279</v>
      </c>
      <c r="C81" s="31" t="s">
        <v>282</v>
      </c>
      <c r="D81" s="31" t="s">
        <v>146</v>
      </c>
      <c r="E81" s="31" t="s">
        <v>283</v>
      </c>
      <c r="F81" s="31" t="s">
        <v>145</v>
      </c>
      <c r="G81" s="31" t="s">
        <v>27</v>
      </c>
      <c r="H81" s="31" t="str">
        <f>[2]Content!$A$34</f>
        <v>Poland</v>
      </c>
      <c r="I81" s="31" t="s">
        <v>78</v>
      </c>
      <c r="J81" s="31">
        <v>2040</v>
      </c>
      <c r="K81" s="31" t="s">
        <v>26</v>
      </c>
      <c r="L81" s="27">
        <v>1133.2999999999997</v>
      </c>
      <c r="M81" s="31">
        <v>67</v>
      </c>
      <c r="N81" s="31" t="s">
        <v>149</v>
      </c>
    </row>
    <row r="82" spans="2:14" x14ac:dyDescent="0.25">
      <c r="B82" s="31" t="s">
        <v>279</v>
      </c>
      <c r="C82" s="31" t="s">
        <v>282</v>
      </c>
      <c r="D82" s="31" t="s">
        <v>146</v>
      </c>
      <c r="E82" s="31" t="s">
        <v>283</v>
      </c>
      <c r="F82" s="31" t="s">
        <v>145</v>
      </c>
      <c r="G82" s="31" t="s">
        <v>27</v>
      </c>
      <c r="H82" s="31" t="str">
        <f>[2]Content!$A$32</f>
        <v>Germany</v>
      </c>
      <c r="I82" s="31" t="s">
        <v>150</v>
      </c>
      <c r="J82" s="31">
        <v>2040</v>
      </c>
      <c r="K82" s="31" t="s">
        <v>26</v>
      </c>
      <c r="L82" s="27">
        <v>998.1</v>
      </c>
      <c r="M82" s="31">
        <v>67</v>
      </c>
      <c r="N82" s="31" t="s">
        <v>149</v>
      </c>
    </row>
    <row r="83" spans="2:14" x14ac:dyDescent="0.25">
      <c r="B83" s="31" t="s">
        <v>279</v>
      </c>
      <c r="C83" s="31" t="s">
        <v>282</v>
      </c>
      <c r="D83" s="31" t="s">
        <v>146</v>
      </c>
      <c r="E83" s="31" t="s">
        <v>283</v>
      </c>
      <c r="F83" s="31" t="s">
        <v>145</v>
      </c>
      <c r="G83" s="31" t="s">
        <v>27</v>
      </c>
      <c r="H83" s="31" t="str">
        <f>[2]Content!$A$35</f>
        <v>Denmark</v>
      </c>
      <c r="I83" s="31" t="s">
        <v>150</v>
      </c>
      <c r="J83" s="31">
        <v>2040</v>
      </c>
      <c r="K83" s="31" t="s">
        <v>26</v>
      </c>
      <c r="L83" s="27">
        <v>87.100000000000009</v>
      </c>
      <c r="M83" s="31">
        <v>67</v>
      </c>
      <c r="N83" s="31" t="s">
        <v>149</v>
      </c>
    </row>
    <row r="84" spans="2:14" x14ac:dyDescent="0.25">
      <c r="B84" s="31" t="s">
        <v>279</v>
      </c>
      <c r="C84" s="31" t="s">
        <v>282</v>
      </c>
      <c r="D84" s="31" t="s">
        <v>146</v>
      </c>
      <c r="E84" s="31" t="s">
        <v>283</v>
      </c>
      <c r="F84" s="31" t="s">
        <v>145</v>
      </c>
      <c r="G84" s="31" t="s">
        <v>27</v>
      </c>
      <c r="H84" s="31" t="str">
        <f>[2]Content!$A$33</f>
        <v>France</v>
      </c>
      <c r="I84" s="31" t="s">
        <v>150</v>
      </c>
      <c r="J84" s="31">
        <v>2040</v>
      </c>
      <c r="K84" s="31" t="s">
        <v>26</v>
      </c>
      <c r="L84" s="27">
        <v>911.09999999999991</v>
      </c>
      <c r="M84" s="31">
        <v>67</v>
      </c>
      <c r="N84" s="31" t="s">
        <v>149</v>
      </c>
    </row>
    <row r="85" spans="2:14" x14ac:dyDescent="0.25">
      <c r="B85" s="31" t="s">
        <v>279</v>
      </c>
      <c r="C85" s="31" t="s">
        <v>282</v>
      </c>
      <c r="D85" s="31" t="s">
        <v>146</v>
      </c>
      <c r="E85" s="31" t="s">
        <v>283</v>
      </c>
      <c r="F85" s="31" t="s">
        <v>145</v>
      </c>
      <c r="G85" s="31" t="s">
        <v>27</v>
      </c>
      <c r="H85" s="31" t="str">
        <f>[2]Content!$A$34</f>
        <v>Poland</v>
      </c>
      <c r="I85" s="31" t="s">
        <v>150</v>
      </c>
      <c r="J85" s="31">
        <v>2040</v>
      </c>
      <c r="K85" s="31" t="s">
        <v>26</v>
      </c>
      <c r="L85" s="27">
        <v>600.59999999999991</v>
      </c>
      <c r="M85" s="31">
        <v>67</v>
      </c>
      <c r="N85" s="31" t="s">
        <v>149</v>
      </c>
    </row>
    <row r="86" spans="2:14" x14ac:dyDescent="0.25">
      <c r="B86" s="31" t="s">
        <v>279</v>
      </c>
      <c r="C86" s="31" t="s">
        <v>282</v>
      </c>
      <c r="D86" s="31" t="s">
        <v>147</v>
      </c>
      <c r="E86" s="31" t="s">
        <v>381</v>
      </c>
      <c r="F86" s="31" t="s">
        <v>145</v>
      </c>
      <c r="G86" s="31" t="s">
        <v>27</v>
      </c>
      <c r="H86" s="31" t="str">
        <f>[2]Content!$A$32</f>
        <v>Germany</v>
      </c>
      <c r="I86" s="31" t="s">
        <v>77</v>
      </c>
      <c r="J86" s="31">
        <v>2040</v>
      </c>
      <c r="K86" s="31" t="s">
        <v>26</v>
      </c>
      <c r="L86" s="27">
        <v>46.39489177593812</v>
      </c>
      <c r="M86" s="31">
        <v>67</v>
      </c>
      <c r="N86" s="31" t="s">
        <v>382</v>
      </c>
    </row>
    <row r="87" spans="2:14" x14ac:dyDescent="0.25">
      <c r="B87" s="31" t="s">
        <v>279</v>
      </c>
      <c r="C87" s="31" t="s">
        <v>282</v>
      </c>
      <c r="D87" s="31" t="s">
        <v>147</v>
      </c>
      <c r="E87" s="31" t="s">
        <v>381</v>
      </c>
      <c r="F87" s="31" t="s">
        <v>145</v>
      </c>
      <c r="G87" s="31" t="s">
        <v>27</v>
      </c>
      <c r="H87" s="31" t="str">
        <f>[2]Content!$A$35</f>
        <v>Denmark</v>
      </c>
      <c r="I87" s="31" t="s">
        <v>77</v>
      </c>
      <c r="J87" s="31">
        <v>2040</v>
      </c>
      <c r="K87" s="31" t="s">
        <v>26</v>
      </c>
      <c r="L87" s="27">
        <v>28.830694301770496</v>
      </c>
      <c r="M87" s="31">
        <v>67</v>
      </c>
      <c r="N87" s="31" t="s">
        <v>382</v>
      </c>
    </row>
    <row r="88" spans="2:14" x14ac:dyDescent="0.25">
      <c r="B88" s="31" t="s">
        <v>279</v>
      </c>
      <c r="C88" s="31" t="s">
        <v>282</v>
      </c>
      <c r="D88" s="31" t="s">
        <v>147</v>
      </c>
      <c r="E88" s="31" t="s">
        <v>381</v>
      </c>
      <c r="F88" s="31" t="s">
        <v>145</v>
      </c>
      <c r="G88" s="31" t="s">
        <v>27</v>
      </c>
      <c r="H88" s="31" t="str">
        <f>[2]Content!$A$33</f>
        <v>France</v>
      </c>
      <c r="I88" s="31" t="s">
        <v>77</v>
      </c>
      <c r="J88" s="31">
        <v>2040</v>
      </c>
      <c r="K88" s="31" t="s">
        <v>26</v>
      </c>
      <c r="L88" s="27">
        <v>51.02147368421052</v>
      </c>
      <c r="M88" s="31">
        <v>67</v>
      </c>
      <c r="N88" s="31" t="s">
        <v>382</v>
      </c>
    </row>
    <row r="89" spans="2:14" x14ac:dyDescent="0.25">
      <c r="B89" s="31" t="s">
        <v>279</v>
      </c>
      <c r="C89" s="31" t="s">
        <v>282</v>
      </c>
      <c r="D89" s="31" t="s">
        <v>147</v>
      </c>
      <c r="E89" s="31" t="s">
        <v>381</v>
      </c>
      <c r="F89" s="31" t="s">
        <v>145</v>
      </c>
      <c r="G89" s="31" t="s">
        <v>27</v>
      </c>
      <c r="H89" s="31" t="str">
        <f>[2]Content!$A$34</f>
        <v>Poland</v>
      </c>
      <c r="I89" s="31" t="s">
        <v>77</v>
      </c>
      <c r="J89" s="31">
        <v>2040</v>
      </c>
      <c r="K89" s="31" t="s">
        <v>26</v>
      </c>
      <c r="L89" s="27">
        <v>59.208061635144112</v>
      </c>
      <c r="M89" s="31">
        <v>67</v>
      </c>
      <c r="N89" s="31" t="s">
        <v>382</v>
      </c>
    </row>
    <row r="90" spans="2:14" x14ac:dyDescent="0.25">
      <c r="B90" s="31" t="s">
        <v>279</v>
      </c>
      <c r="C90" s="31" t="s">
        <v>282</v>
      </c>
      <c r="D90" s="31" t="s">
        <v>147</v>
      </c>
      <c r="E90" s="31" t="s">
        <v>381</v>
      </c>
      <c r="F90" s="31" t="s">
        <v>145</v>
      </c>
      <c r="G90" s="31" t="s">
        <v>27</v>
      </c>
      <c r="H90" s="31" t="str">
        <f>[2]Content!$A$32</f>
        <v>Germany</v>
      </c>
      <c r="I90" s="31" t="s">
        <v>78</v>
      </c>
      <c r="J90" s="31">
        <v>2040</v>
      </c>
      <c r="K90" s="31" t="s">
        <v>26</v>
      </c>
      <c r="L90" s="27">
        <v>160.27235240800047</v>
      </c>
      <c r="M90" s="31">
        <v>67</v>
      </c>
      <c r="N90" s="31" t="s">
        <v>382</v>
      </c>
    </row>
    <row r="91" spans="2:14" x14ac:dyDescent="0.25">
      <c r="B91" s="31" t="s">
        <v>279</v>
      </c>
      <c r="C91" s="31" t="s">
        <v>282</v>
      </c>
      <c r="D91" s="31" t="s">
        <v>147</v>
      </c>
      <c r="E91" s="31" t="s">
        <v>381</v>
      </c>
      <c r="F91" s="31" t="s">
        <v>145</v>
      </c>
      <c r="G91" s="31" t="s">
        <v>27</v>
      </c>
      <c r="H91" s="31" t="str">
        <f>[2]Content!$A$35</f>
        <v>Denmark</v>
      </c>
      <c r="I91" s="31" t="s">
        <v>78</v>
      </c>
      <c r="J91" s="31">
        <v>2040</v>
      </c>
      <c r="K91" s="31" t="s">
        <v>26</v>
      </c>
      <c r="L91" s="27">
        <v>50.749388603540993</v>
      </c>
      <c r="M91" s="31">
        <v>67</v>
      </c>
      <c r="N91" s="31" t="s">
        <v>382</v>
      </c>
    </row>
    <row r="92" spans="2:14" x14ac:dyDescent="0.25">
      <c r="B92" s="31" t="s">
        <v>279</v>
      </c>
      <c r="C92" s="31" t="s">
        <v>282</v>
      </c>
      <c r="D92" s="31" t="s">
        <v>147</v>
      </c>
      <c r="E92" s="31" t="s">
        <v>381</v>
      </c>
      <c r="F92" s="31" t="s">
        <v>145</v>
      </c>
      <c r="G92" s="31" t="s">
        <v>27</v>
      </c>
      <c r="H92" s="31" t="str">
        <f>[2]Content!$A$33</f>
        <v>France</v>
      </c>
      <c r="I92" s="31" t="s">
        <v>78</v>
      </c>
      <c r="J92" s="31">
        <v>2040</v>
      </c>
      <c r="K92" s="31" t="s">
        <v>26</v>
      </c>
      <c r="L92" s="27">
        <v>419.26736842105259</v>
      </c>
      <c r="M92" s="31">
        <v>67</v>
      </c>
      <c r="N92" s="31" t="s">
        <v>382</v>
      </c>
    </row>
    <row r="93" spans="2:14" x14ac:dyDescent="0.25">
      <c r="B93" s="31" t="s">
        <v>279</v>
      </c>
      <c r="C93" s="31" t="s">
        <v>282</v>
      </c>
      <c r="D93" s="31" t="s">
        <v>147</v>
      </c>
      <c r="E93" s="31" t="s">
        <v>381</v>
      </c>
      <c r="F93" s="31" t="s">
        <v>145</v>
      </c>
      <c r="G93" s="31" t="s">
        <v>27</v>
      </c>
      <c r="H93" s="31" t="str">
        <f>[2]Content!$A$34</f>
        <v>Poland</v>
      </c>
      <c r="I93" s="31" t="s">
        <v>78</v>
      </c>
      <c r="J93" s="31">
        <v>2040</v>
      </c>
      <c r="K93" s="31" t="s">
        <v>26</v>
      </c>
      <c r="L93" s="27">
        <v>99.499259894857687</v>
      </c>
      <c r="M93" s="31">
        <v>67</v>
      </c>
      <c r="N93" s="31" t="s">
        <v>382</v>
      </c>
    </row>
    <row r="94" spans="2:14" x14ac:dyDescent="0.25">
      <c r="B94" s="31" t="s">
        <v>279</v>
      </c>
      <c r="C94" s="31" t="s">
        <v>282</v>
      </c>
      <c r="D94" s="31" t="s">
        <v>147</v>
      </c>
      <c r="E94" s="31" t="s">
        <v>381</v>
      </c>
      <c r="F94" s="31" t="s">
        <v>145</v>
      </c>
      <c r="G94" s="31" t="s">
        <v>27</v>
      </c>
      <c r="H94" s="31" t="str">
        <f>[2]Content!$A$32</f>
        <v>Germany</v>
      </c>
      <c r="I94" s="31" t="s">
        <v>150</v>
      </c>
      <c r="J94" s="31">
        <v>2040</v>
      </c>
      <c r="K94" s="31" t="s">
        <v>26</v>
      </c>
      <c r="L94" s="27">
        <v>103.78930521481659</v>
      </c>
      <c r="M94" s="31">
        <v>67</v>
      </c>
      <c r="N94" s="31" t="s">
        <v>382</v>
      </c>
    </row>
    <row r="95" spans="2:14" x14ac:dyDescent="0.25">
      <c r="B95" s="31" t="s">
        <v>279</v>
      </c>
      <c r="C95" s="31" t="s">
        <v>282</v>
      </c>
      <c r="D95" s="31" t="s">
        <v>147</v>
      </c>
      <c r="E95" s="31" t="s">
        <v>381</v>
      </c>
      <c r="F95" s="31" t="s">
        <v>145</v>
      </c>
      <c r="G95" s="31" t="s">
        <v>27</v>
      </c>
      <c r="H95" s="31" t="str">
        <f>[2]Content!$A$35</f>
        <v>Denmark</v>
      </c>
      <c r="I95" s="31" t="s">
        <v>150</v>
      </c>
      <c r="J95" s="31">
        <v>2040</v>
      </c>
      <c r="K95" s="31" t="s">
        <v>26</v>
      </c>
      <c r="L95" s="27">
        <v>39.744567768445215</v>
      </c>
      <c r="M95" s="31">
        <v>67</v>
      </c>
      <c r="N95" s="31" t="s">
        <v>382</v>
      </c>
    </row>
    <row r="96" spans="2:14" x14ac:dyDescent="0.25">
      <c r="B96" s="31" t="s">
        <v>279</v>
      </c>
      <c r="C96" s="31" t="s">
        <v>282</v>
      </c>
      <c r="D96" s="31" t="s">
        <v>147</v>
      </c>
      <c r="E96" s="31" t="s">
        <v>381</v>
      </c>
      <c r="F96" s="31" t="s">
        <v>145</v>
      </c>
      <c r="G96" s="31" t="s">
        <v>27</v>
      </c>
      <c r="H96" s="31" t="str">
        <f>[2]Content!$A$33</f>
        <v>France</v>
      </c>
      <c r="I96" s="31" t="s">
        <v>150</v>
      </c>
      <c r="J96" s="31">
        <v>2040</v>
      </c>
      <c r="K96" s="31" t="s">
        <v>26</v>
      </c>
      <c r="L96" s="27">
        <v>235.09894736842102</v>
      </c>
      <c r="M96" s="31">
        <v>67</v>
      </c>
      <c r="N96" s="31" t="s">
        <v>382</v>
      </c>
    </row>
    <row r="97" spans="2:14" x14ac:dyDescent="0.25">
      <c r="B97" s="31" t="s">
        <v>279</v>
      </c>
      <c r="C97" s="31" t="s">
        <v>282</v>
      </c>
      <c r="D97" s="31" t="s">
        <v>147</v>
      </c>
      <c r="E97" s="31" t="s">
        <v>381</v>
      </c>
      <c r="F97" s="31" t="s">
        <v>145</v>
      </c>
      <c r="G97" s="31" t="s">
        <v>27</v>
      </c>
      <c r="H97" s="31" t="str">
        <f>[2]Content!$A$34</f>
        <v>Poland</v>
      </c>
      <c r="I97" s="31" t="s">
        <v>150</v>
      </c>
      <c r="J97" s="31">
        <v>2040</v>
      </c>
      <c r="K97" s="31" t="s">
        <v>26</v>
      </c>
      <c r="L97" s="27">
        <v>79.490271073780889</v>
      </c>
      <c r="M97" s="31">
        <v>67</v>
      </c>
      <c r="N97" s="31" t="s">
        <v>382</v>
      </c>
    </row>
    <row r="98" spans="2:14" x14ac:dyDescent="0.25">
      <c r="B98" s="31" t="s">
        <v>279</v>
      </c>
      <c r="C98" s="31" t="s">
        <v>282</v>
      </c>
      <c r="D98" s="31" t="s">
        <v>146</v>
      </c>
      <c r="E98" s="31" t="s">
        <v>283</v>
      </c>
      <c r="F98" s="31" t="s">
        <v>145</v>
      </c>
      <c r="G98" s="31" t="s">
        <v>27</v>
      </c>
      <c r="H98" s="31" t="s">
        <v>158</v>
      </c>
      <c r="I98" s="31" t="s">
        <v>77</v>
      </c>
      <c r="J98" s="31">
        <v>2040</v>
      </c>
      <c r="K98" s="31" t="s">
        <v>26</v>
      </c>
      <c r="L98" s="27">
        <v>1436.5199999999998</v>
      </c>
      <c r="M98" s="31">
        <v>67</v>
      </c>
      <c r="N98" s="31" t="s">
        <v>149</v>
      </c>
    </row>
    <row r="99" spans="2:14" x14ac:dyDescent="0.25">
      <c r="B99" s="31" t="s">
        <v>279</v>
      </c>
      <c r="C99" s="31" t="s">
        <v>282</v>
      </c>
      <c r="D99" s="31" t="s">
        <v>146</v>
      </c>
      <c r="E99" s="31" t="s">
        <v>283</v>
      </c>
      <c r="F99" s="31" t="s">
        <v>145</v>
      </c>
      <c r="G99" s="31" t="s">
        <v>27</v>
      </c>
      <c r="H99" s="31" t="s">
        <v>159</v>
      </c>
      <c r="I99" s="31" t="s">
        <v>77</v>
      </c>
      <c r="J99" s="31">
        <v>2040</v>
      </c>
      <c r="K99" s="31" t="s">
        <v>26</v>
      </c>
      <c r="L99" s="27">
        <v>132.32999999999998</v>
      </c>
      <c r="M99" s="31">
        <v>67</v>
      </c>
      <c r="N99" s="31" t="s">
        <v>149</v>
      </c>
    </row>
    <row r="100" spans="2:14" x14ac:dyDescent="0.25">
      <c r="B100" s="31" t="s">
        <v>279</v>
      </c>
      <c r="C100" s="31" t="s">
        <v>282</v>
      </c>
      <c r="D100" s="31" t="s">
        <v>146</v>
      </c>
      <c r="E100" s="31" t="s">
        <v>283</v>
      </c>
      <c r="F100" s="31" t="s">
        <v>145</v>
      </c>
      <c r="G100" s="31" t="s">
        <v>27</v>
      </c>
      <c r="H100" s="31" t="s">
        <v>158</v>
      </c>
      <c r="I100" s="31" t="s">
        <v>78</v>
      </c>
      <c r="J100" s="31">
        <v>2040</v>
      </c>
      <c r="K100" s="31" t="s">
        <v>26</v>
      </c>
      <c r="L100" s="27">
        <v>4017.48</v>
      </c>
      <c r="M100" s="31">
        <v>67</v>
      </c>
      <c r="N100" s="31" t="s">
        <v>149</v>
      </c>
    </row>
    <row r="101" spans="2:14" x14ac:dyDescent="0.25">
      <c r="B101" s="31" t="s">
        <v>279</v>
      </c>
      <c r="C101" s="31" t="s">
        <v>282</v>
      </c>
      <c r="D101" s="31" t="s">
        <v>146</v>
      </c>
      <c r="E101" s="31" t="s">
        <v>283</v>
      </c>
      <c r="F101" s="31" t="s">
        <v>145</v>
      </c>
      <c r="G101" s="31" t="s">
        <v>27</v>
      </c>
      <c r="H101" s="31" t="s">
        <v>159</v>
      </c>
      <c r="I101" s="31" t="s">
        <v>78</v>
      </c>
      <c r="J101" s="31">
        <v>2040</v>
      </c>
      <c r="K101" s="31" t="s">
        <v>26</v>
      </c>
      <c r="L101" s="27">
        <v>351.11999999999995</v>
      </c>
      <c r="M101" s="31">
        <v>67</v>
      </c>
      <c r="N101" s="31" t="s">
        <v>149</v>
      </c>
    </row>
    <row r="102" spans="2:14" x14ac:dyDescent="0.25">
      <c r="B102" s="31" t="s">
        <v>279</v>
      </c>
      <c r="C102" s="31" t="s">
        <v>282</v>
      </c>
      <c r="D102" s="31" t="s">
        <v>146</v>
      </c>
      <c r="E102" s="31" t="s">
        <v>283</v>
      </c>
      <c r="F102" s="31" t="s">
        <v>145</v>
      </c>
      <c r="G102" s="31" t="s">
        <v>27</v>
      </c>
      <c r="H102" s="31" t="s">
        <v>158</v>
      </c>
      <c r="I102" s="31" t="s">
        <v>150</v>
      </c>
      <c r="J102" s="31">
        <v>2040</v>
      </c>
      <c r="K102" s="31" t="s">
        <v>26</v>
      </c>
      <c r="L102" s="27">
        <v>2048.0699999999997</v>
      </c>
      <c r="M102" s="31">
        <v>67</v>
      </c>
      <c r="N102" s="31" t="s">
        <v>149</v>
      </c>
    </row>
    <row r="103" spans="2:14" x14ac:dyDescent="0.25">
      <c r="B103" s="31" t="s">
        <v>279</v>
      </c>
      <c r="C103" s="31" t="s">
        <v>282</v>
      </c>
      <c r="D103" s="31" t="s">
        <v>146</v>
      </c>
      <c r="E103" s="31" t="s">
        <v>283</v>
      </c>
      <c r="F103" s="31" t="s">
        <v>145</v>
      </c>
      <c r="G103" s="31" t="s">
        <v>27</v>
      </c>
      <c r="H103" s="31" t="s">
        <v>159</v>
      </c>
      <c r="I103" s="31" t="s">
        <v>150</v>
      </c>
      <c r="J103" s="31">
        <v>2040</v>
      </c>
      <c r="K103" s="31" t="s">
        <v>26</v>
      </c>
      <c r="L103" s="27">
        <v>191.79</v>
      </c>
      <c r="M103" s="31">
        <v>67</v>
      </c>
      <c r="N103" s="31" t="s">
        <v>149</v>
      </c>
    </row>
    <row r="104" spans="2:14" x14ac:dyDescent="0.25">
      <c r="B104" s="31" t="s">
        <v>279</v>
      </c>
      <c r="C104" s="31" t="s">
        <v>282</v>
      </c>
      <c r="D104" s="31" t="s">
        <v>147</v>
      </c>
      <c r="E104" s="31" t="s">
        <v>381</v>
      </c>
      <c r="F104" s="31" t="s">
        <v>145</v>
      </c>
      <c r="G104" s="31" t="s">
        <v>27</v>
      </c>
      <c r="H104" s="31" t="s">
        <v>158</v>
      </c>
      <c r="I104" s="31" t="s">
        <v>77</v>
      </c>
      <c r="J104" s="31">
        <v>2040</v>
      </c>
      <c r="K104" s="31" t="s">
        <v>26</v>
      </c>
      <c r="L104" s="27">
        <v>1604.8000000000002</v>
      </c>
      <c r="M104" s="31">
        <v>67</v>
      </c>
      <c r="N104" s="31" t="s">
        <v>382</v>
      </c>
    </row>
    <row r="105" spans="2:14" x14ac:dyDescent="0.25">
      <c r="B105" s="31" t="s">
        <v>279</v>
      </c>
      <c r="C105" s="31" t="s">
        <v>282</v>
      </c>
      <c r="D105" s="31" t="s">
        <v>147</v>
      </c>
      <c r="E105" s="31" t="s">
        <v>381</v>
      </c>
      <c r="F105" s="31" t="s">
        <v>145</v>
      </c>
      <c r="G105" s="31" t="s">
        <v>27</v>
      </c>
      <c r="H105" s="31" t="s">
        <v>159</v>
      </c>
      <c r="I105" s="31" t="s">
        <v>77</v>
      </c>
      <c r="J105" s="31">
        <v>2040</v>
      </c>
      <c r="K105" s="31" t="s">
        <v>26</v>
      </c>
      <c r="L105" s="31">
        <v>129.5</v>
      </c>
      <c r="M105" s="31">
        <v>67</v>
      </c>
      <c r="N105" s="31" t="s">
        <v>382</v>
      </c>
    </row>
    <row r="106" spans="2:14" x14ac:dyDescent="0.25">
      <c r="B106" s="31" t="s">
        <v>279</v>
      </c>
      <c r="C106" s="31" t="s">
        <v>282</v>
      </c>
      <c r="D106" s="31" t="s">
        <v>147</v>
      </c>
      <c r="E106" s="31" t="s">
        <v>381</v>
      </c>
      <c r="F106" s="31" t="s">
        <v>145</v>
      </c>
      <c r="G106" s="31" t="s">
        <v>27</v>
      </c>
      <c r="H106" s="31" t="s">
        <v>158</v>
      </c>
      <c r="I106" s="31" t="s">
        <v>78</v>
      </c>
      <c r="J106" s="31">
        <v>2040</v>
      </c>
      <c r="K106" s="31" t="s">
        <v>26</v>
      </c>
      <c r="L106" s="31">
        <v>4431.0000000000009</v>
      </c>
      <c r="M106" s="31">
        <v>67</v>
      </c>
      <c r="N106" s="31" t="s">
        <v>382</v>
      </c>
    </row>
    <row r="107" spans="2:14" x14ac:dyDescent="0.25">
      <c r="B107" s="31" t="s">
        <v>279</v>
      </c>
      <c r="C107" s="31" t="s">
        <v>282</v>
      </c>
      <c r="D107" s="31" t="s">
        <v>147</v>
      </c>
      <c r="E107" s="31" t="s">
        <v>381</v>
      </c>
      <c r="F107" s="31" t="s">
        <v>145</v>
      </c>
      <c r="G107" s="31" t="s">
        <v>27</v>
      </c>
      <c r="H107" s="31" t="s">
        <v>159</v>
      </c>
      <c r="I107" s="31" t="s">
        <v>78</v>
      </c>
      <c r="J107" s="31">
        <v>2040</v>
      </c>
      <c r="K107" s="31" t="s">
        <v>26</v>
      </c>
      <c r="L107" s="31">
        <v>339.8</v>
      </c>
      <c r="M107" s="31">
        <v>67</v>
      </c>
      <c r="N107" s="31" t="s">
        <v>382</v>
      </c>
    </row>
    <row r="108" spans="2:14" x14ac:dyDescent="0.25">
      <c r="B108" s="31" t="s">
        <v>279</v>
      </c>
      <c r="C108" s="31" t="s">
        <v>282</v>
      </c>
      <c r="D108" s="31" t="s">
        <v>147</v>
      </c>
      <c r="E108" s="31" t="s">
        <v>381</v>
      </c>
      <c r="F108" s="31" t="s">
        <v>145</v>
      </c>
      <c r="G108" s="31" t="s">
        <v>27</v>
      </c>
      <c r="H108" s="31" t="s">
        <v>158</v>
      </c>
      <c r="I108" s="31" t="s">
        <v>150</v>
      </c>
      <c r="J108" s="31">
        <v>2040</v>
      </c>
      <c r="K108" s="31" t="s">
        <v>26</v>
      </c>
      <c r="L108" s="31">
        <v>2841.4</v>
      </c>
      <c r="M108" s="31">
        <v>67</v>
      </c>
      <c r="N108" s="31" t="s">
        <v>382</v>
      </c>
    </row>
    <row r="109" spans="2:14" x14ac:dyDescent="0.25">
      <c r="B109" s="31" t="s">
        <v>279</v>
      </c>
      <c r="C109" s="31" t="s">
        <v>282</v>
      </c>
      <c r="D109" s="31" t="s">
        <v>147</v>
      </c>
      <c r="E109" s="31" t="s">
        <v>381</v>
      </c>
      <c r="F109" s="31" t="s">
        <v>145</v>
      </c>
      <c r="G109" s="31" t="s">
        <v>27</v>
      </c>
      <c r="H109" s="31" t="s">
        <v>159</v>
      </c>
      <c r="I109" s="31" t="s">
        <v>150</v>
      </c>
      <c r="J109" s="31">
        <v>2040</v>
      </c>
      <c r="K109" s="31" t="s">
        <v>26</v>
      </c>
      <c r="L109" s="31">
        <v>227.10000000000002</v>
      </c>
      <c r="M109" s="31">
        <v>67</v>
      </c>
      <c r="N109" s="31" t="s">
        <v>382</v>
      </c>
    </row>
    <row r="110" spans="2:14" x14ac:dyDescent="0.25">
      <c r="B110" s="31" t="s">
        <v>279</v>
      </c>
      <c r="C110" s="31" t="s">
        <v>282</v>
      </c>
      <c r="D110" s="31" t="s">
        <v>146</v>
      </c>
      <c r="E110" s="31" t="s">
        <v>283</v>
      </c>
      <c r="F110" s="31" t="s">
        <v>145</v>
      </c>
      <c r="G110" s="31" t="s">
        <v>27</v>
      </c>
      <c r="H110" s="31" t="str">
        <f>[2]Content!$A$32</f>
        <v>Germany</v>
      </c>
      <c r="I110" s="31" t="s">
        <v>77</v>
      </c>
      <c r="J110" s="31">
        <v>2050</v>
      </c>
      <c r="K110" s="31" t="s">
        <v>26</v>
      </c>
      <c r="L110" s="27">
        <v>647.99999999999977</v>
      </c>
      <c r="M110" s="31">
        <v>67</v>
      </c>
      <c r="N110" s="31" t="s">
        <v>149</v>
      </c>
    </row>
    <row r="111" spans="2:14" x14ac:dyDescent="0.25">
      <c r="B111" s="31" t="s">
        <v>279</v>
      </c>
      <c r="C111" s="31" t="s">
        <v>282</v>
      </c>
      <c r="D111" s="31" t="s">
        <v>146</v>
      </c>
      <c r="E111" s="31" t="s">
        <v>283</v>
      </c>
      <c r="F111" s="31" t="s">
        <v>145</v>
      </c>
      <c r="G111" s="31" t="s">
        <v>27</v>
      </c>
      <c r="H111" s="31" t="str">
        <f>[2]Content!$A$35</f>
        <v>Denmark</v>
      </c>
      <c r="I111" s="31" t="s">
        <v>77</v>
      </c>
      <c r="J111" s="31">
        <v>2050</v>
      </c>
      <c r="K111" s="31" t="s">
        <v>26</v>
      </c>
      <c r="L111" s="27">
        <v>51.5</v>
      </c>
      <c r="M111" s="31">
        <v>67</v>
      </c>
      <c r="N111" s="31" t="s">
        <v>149</v>
      </c>
    </row>
    <row r="112" spans="2:14" x14ac:dyDescent="0.25">
      <c r="B112" s="31" t="s">
        <v>279</v>
      </c>
      <c r="C112" s="31" t="s">
        <v>282</v>
      </c>
      <c r="D112" s="31" t="s">
        <v>146</v>
      </c>
      <c r="E112" s="31" t="s">
        <v>283</v>
      </c>
      <c r="F112" s="31" t="s">
        <v>145</v>
      </c>
      <c r="G112" s="31" t="s">
        <v>27</v>
      </c>
      <c r="H112" s="31" t="str">
        <f>[2]Content!$A$33</f>
        <v>France</v>
      </c>
      <c r="I112" s="31" t="s">
        <v>77</v>
      </c>
      <c r="J112" s="31">
        <v>2050</v>
      </c>
      <c r="K112" s="31" t="s">
        <v>26</v>
      </c>
      <c r="L112" s="27">
        <v>635.1</v>
      </c>
      <c r="M112" s="31">
        <v>67</v>
      </c>
      <c r="N112" s="31" t="s">
        <v>149</v>
      </c>
    </row>
    <row r="113" spans="2:14" x14ac:dyDescent="0.25">
      <c r="B113" s="31" t="s">
        <v>279</v>
      </c>
      <c r="C113" s="31" t="s">
        <v>282</v>
      </c>
      <c r="D113" s="31" t="s">
        <v>146</v>
      </c>
      <c r="E113" s="31" t="s">
        <v>283</v>
      </c>
      <c r="F113" s="31" t="s">
        <v>145</v>
      </c>
      <c r="G113" s="31" t="s">
        <v>27</v>
      </c>
      <c r="H113" s="31" t="str">
        <f>[2]Content!$A$34</f>
        <v>Poland</v>
      </c>
      <c r="I113" s="31" t="s">
        <v>77</v>
      </c>
      <c r="J113" s="31">
        <v>2050</v>
      </c>
      <c r="K113" s="31" t="s">
        <v>26</v>
      </c>
      <c r="L113" s="27">
        <v>363.80000000000007</v>
      </c>
      <c r="M113" s="31">
        <v>67</v>
      </c>
      <c r="N113" s="31" t="s">
        <v>149</v>
      </c>
    </row>
    <row r="114" spans="2:14" x14ac:dyDescent="0.25">
      <c r="B114" s="31" t="s">
        <v>279</v>
      </c>
      <c r="C114" s="31" t="s">
        <v>282</v>
      </c>
      <c r="D114" s="31" t="s">
        <v>146</v>
      </c>
      <c r="E114" s="31" t="s">
        <v>283</v>
      </c>
      <c r="F114" s="31" t="s">
        <v>145</v>
      </c>
      <c r="G114" s="31" t="s">
        <v>27</v>
      </c>
      <c r="H114" s="31" t="str">
        <f>[2]Content!$A$32</f>
        <v>Germany</v>
      </c>
      <c r="I114" s="31" t="s">
        <v>78</v>
      </c>
      <c r="J114" s="31">
        <v>2050</v>
      </c>
      <c r="K114" s="31" t="s">
        <v>26</v>
      </c>
      <c r="L114" s="27">
        <v>2063.1999999999998</v>
      </c>
      <c r="M114" s="31">
        <v>67</v>
      </c>
      <c r="N114" s="31" t="s">
        <v>149</v>
      </c>
    </row>
    <row r="115" spans="2:14" x14ac:dyDescent="0.25">
      <c r="B115" s="31" t="s">
        <v>279</v>
      </c>
      <c r="C115" s="31" t="s">
        <v>282</v>
      </c>
      <c r="D115" s="31" t="s">
        <v>146</v>
      </c>
      <c r="E115" s="31" t="s">
        <v>283</v>
      </c>
      <c r="F115" s="31" t="s">
        <v>145</v>
      </c>
      <c r="G115" s="31" t="s">
        <v>27</v>
      </c>
      <c r="H115" s="31" t="str">
        <f>[2]Content!$A$35</f>
        <v>Denmark</v>
      </c>
      <c r="I115" s="31" t="s">
        <v>78</v>
      </c>
      <c r="J115" s="31">
        <v>2050</v>
      </c>
      <c r="K115" s="31" t="s">
        <v>26</v>
      </c>
      <c r="L115" s="27">
        <v>158.90000000000003</v>
      </c>
      <c r="M115" s="31">
        <v>67</v>
      </c>
      <c r="N115" s="31" t="s">
        <v>149</v>
      </c>
    </row>
    <row r="116" spans="2:14" x14ac:dyDescent="0.25">
      <c r="B116" s="31" t="s">
        <v>279</v>
      </c>
      <c r="C116" s="31" t="s">
        <v>282</v>
      </c>
      <c r="D116" s="31" t="s">
        <v>146</v>
      </c>
      <c r="E116" s="31" t="s">
        <v>283</v>
      </c>
      <c r="F116" s="31" t="s">
        <v>145</v>
      </c>
      <c r="G116" s="31" t="s">
        <v>27</v>
      </c>
      <c r="H116" s="31" t="str">
        <f>[2]Content!$A$33</f>
        <v>France</v>
      </c>
      <c r="I116" s="31" t="s">
        <v>78</v>
      </c>
      <c r="J116" s="31">
        <v>2050</v>
      </c>
      <c r="K116" s="31" t="s">
        <v>26</v>
      </c>
      <c r="L116" s="27">
        <v>1845.8999999999999</v>
      </c>
      <c r="M116" s="31">
        <v>67</v>
      </c>
      <c r="N116" s="31" t="s">
        <v>149</v>
      </c>
    </row>
    <row r="117" spans="2:14" x14ac:dyDescent="0.25">
      <c r="B117" s="31" t="s">
        <v>279</v>
      </c>
      <c r="C117" s="31" t="s">
        <v>282</v>
      </c>
      <c r="D117" s="31" t="s">
        <v>146</v>
      </c>
      <c r="E117" s="31" t="s">
        <v>283</v>
      </c>
      <c r="F117" s="31" t="s">
        <v>145</v>
      </c>
      <c r="G117" s="31" t="s">
        <v>27</v>
      </c>
      <c r="H117" s="31" t="str">
        <f>[2]Content!$A$34</f>
        <v>Poland</v>
      </c>
      <c r="I117" s="31" t="s">
        <v>78</v>
      </c>
      <c r="J117" s="31">
        <v>2050</v>
      </c>
      <c r="K117" s="31" t="s">
        <v>26</v>
      </c>
      <c r="L117" s="27">
        <v>1149.3</v>
      </c>
      <c r="M117" s="31">
        <v>67</v>
      </c>
      <c r="N117" s="31" t="s">
        <v>149</v>
      </c>
    </row>
    <row r="118" spans="2:14" x14ac:dyDescent="0.25">
      <c r="B118" s="31" t="s">
        <v>279</v>
      </c>
      <c r="C118" s="31" t="s">
        <v>282</v>
      </c>
      <c r="D118" s="31" t="s">
        <v>146</v>
      </c>
      <c r="E118" s="31" t="s">
        <v>283</v>
      </c>
      <c r="F118" s="31" t="s">
        <v>145</v>
      </c>
      <c r="G118" s="31" t="s">
        <v>27</v>
      </c>
      <c r="H118" s="31" t="str">
        <f>[2]Content!$A$32</f>
        <v>Germany</v>
      </c>
      <c r="I118" s="31" t="s">
        <v>150</v>
      </c>
      <c r="J118" s="31">
        <v>2050</v>
      </c>
      <c r="K118" s="31" t="s">
        <v>26</v>
      </c>
      <c r="L118" s="27">
        <v>1069.8</v>
      </c>
      <c r="M118" s="31">
        <v>67</v>
      </c>
      <c r="N118" s="31" t="s">
        <v>149</v>
      </c>
    </row>
    <row r="119" spans="2:14" x14ac:dyDescent="0.25">
      <c r="B119" s="31" t="s">
        <v>279</v>
      </c>
      <c r="C119" s="31" t="s">
        <v>282</v>
      </c>
      <c r="D119" s="31" t="s">
        <v>146</v>
      </c>
      <c r="E119" s="31" t="s">
        <v>283</v>
      </c>
      <c r="F119" s="31" t="s">
        <v>145</v>
      </c>
      <c r="G119" s="31" t="s">
        <v>27</v>
      </c>
      <c r="H119" s="31" t="str">
        <f>[2]Content!$A$35</f>
        <v>Denmark</v>
      </c>
      <c r="I119" s="31" t="s">
        <v>150</v>
      </c>
      <c r="J119" s="31">
        <v>2050</v>
      </c>
      <c r="K119" s="31" t="s">
        <v>26</v>
      </c>
      <c r="L119" s="27">
        <v>92.1</v>
      </c>
      <c r="M119" s="31">
        <v>67</v>
      </c>
      <c r="N119" s="31" t="s">
        <v>149</v>
      </c>
    </row>
    <row r="120" spans="2:14" x14ac:dyDescent="0.25">
      <c r="B120" s="31" t="s">
        <v>279</v>
      </c>
      <c r="C120" s="31" t="s">
        <v>282</v>
      </c>
      <c r="D120" s="31" t="s">
        <v>146</v>
      </c>
      <c r="E120" s="31" t="s">
        <v>283</v>
      </c>
      <c r="F120" s="31" t="s">
        <v>145</v>
      </c>
      <c r="G120" s="31" t="s">
        <v>27</v>
      </c>
      <c r="H120" s="31" t="str">
        <f>[2]Content!$A$33</f>
        <v>France</v>
      </c>
      <c r="I120" s="31" t="s">
        <v>150</v>
      </c>
      <c r="J120" s="31">
        <v>2050</v>
      </c>
      <c r="K120" s="31" t="s">
        <v>26</v>
      </c>
      <c r="L120" s="27">
        <v>964.7</v>
      </c>
      <c r="M120" s="31">
        <v>67</v>
      </c>
      <c r="N120" s="31" t="s">
        <v>149</v>
      </c>
    </row>
    <row r="121" spans="2:14" x14ac:dyDescent="0.25">
      <c r="B121" s="31" t="s">
        <v>279</v>
      </c>
      <c r="C121" s="31" t="s">
        <v>282</v>
      </c>
      <c r="D121" s="31" t="s">
        <v>146</v>
      </c>
      <c r="E121" s="31" t="s">
        <v>283</v>
      </c>
      <c r="F121" s="31" t="s">
        <v>145</v>
      </c>
      <c r="G121" s="31" t="s">
        <v>27</v>
      </c>
      <c r="H121" s="31" t="str">
        <f>[2]Content!$A$34</f>
        <v>Poland</v>
      </c>
      <c r="I121" s="31" t="s">
        <v>150</v>
      </c>
      <c r="J121" s="31">
        <v>2050</v>
      </c>
      <c r="K121" s="31" t="s">
        <v>26</v>
      </c>
      <c r="L121" s="27">
        <v>603.29999999999995</v>
      </c>
      <c r="M121" s="31">
        <v>67</v>
      </c>
      <c r="N121" s="31" t="s">
        <v>149</v>
      </c>
    </row>
    <row r="122" spans="2:14" x14ac:dyDescent="0.25">
      <c r="B122" s="31" t="s">
        <v>279</v>
      </c>
      <c r="C122" s="31" t="s">
        <v>282</v>
      </c>
      <c r="D122" s="31" t="s">
        <v>147</v>
      </c>
      <c r="E122" s="31" t="s">
        <v>381</v>
      </c>
      <c r="F122" s="31" t="s">
        <v>145</v>
      </c>
      <c r="G122" s="31" t="s">
        <v>27</v>
      </c>
      <c r="H122" s="31" t="str">
        <f>[2]Content!$A$32</f>
        <v>Germany</v>
      </c>
      <c r="I122" s="31" t="s">
        <v>77</v>
      </c>
      <c r="J122" s="31">
        <v>2050</v>
      </c>
      <c r="K122" s="31" t="s">
        <v>26</v>
      </c>
      <c r="L122" s="27">
        <v>47.486260196990756</v>
      </c>
      <c r="M122" s="31">
        <v>67</v>
      </c>
      <c r="N122" s="31" t="s">
        <v>382</v>
      </c>
    </row>
    <row r="123" spans="2:14" x14ac:dyDescent="0.25">
      <c r="B123" s="31" t="s">
        <v>279</v>
      </c>
      <c r="C123" s="31" t="s">
        <v>282</v>
      </c>
      <c r="D123" s="31" t="s">
        <v>147</v>
      </c>
      <c r="E123" s="31" t="s">
        <v>381</v>
      </c>
      <c r="F123" s="31" t="s">
        <v>145</v>
      </c>
      <c r="G123" s="31" t="s">
        <v>27</v>
      </c>
      <c r="H123" s="31" t="str">
        <f>[2]Content!$A$35</f>
        <v>Denmark</v>
      </c>
      <c r="I123" s="31" t="s">
        <v>77</v>
      </c>
      <c r="J123" s="31">
        <v>2050</v>
      </c>
      <c r="K123" s="31" t="s">
        <v>26</v>
      </c>
      <c r="L123" s="27">
        <v>28.648799564928392</v>
      </c>
      <c r="M123" s="31">
        <v>67</v>
      </c>
      <c r="N123" s="31" t="s">
        <v>382</v>
      </c>
    </row>
    <row r="124" spans="2:14" x14ac:dyDescent="0.25">
      <c r="B124" s="31" t="s">
        <v>279</v>
      </c>
      <c r="C124" s="31" t="s">
        <v>282</v>
      </c>
      <c r="D124" s="31" t="s">
        <v>147</v>
      </c>
      <c r="E124" s="31" t="s">
        <v>381</v>
      </c>
      <c r="F124" s="31" t="s">
        <v>145</v>
      </c>
      <c r="G124" s="31" t="s">
        <v>27</v>
      </c>
      <c r="H124" s="31" t="str">
        <f>[2]Content!$A$33</f>
        <v>France</v>
      </c>
      <c r="I124" s="31" t="s">
        <v>77</v>
      </c>
      <c r="J124" s="31">
        <v>2050</v>
      </c>
      <c r="K124" s="31" t="s">
        <v>26</v>
      </c>
      <c r="L124" s="27">
        <v>50.839578947368416</v>
      </c>
      <c r="M124" s="31">
        <v>67</v>
      </c>
      <c r="N124" s="31" t="s">
        <v>382</v>
      </c>
    </row>
    <row r="125" spans="2:14" x14ac:dyDescent="0.25">
      <c r="B125" s="31" t="s">
        <v>279</v>
      </c>
      <c r="C125" s="31" t="s">
        <v>282</v>
      </c>
      <c r="D125" s="31" t="s">
        <v>147</v>
      </c>
      <c r="E125" s="31" t="s">
        <v>381</v>
      </c>
      <c r="F125" s="31" t="s">
        <v>145</v>
      </c>
      <c r="G125" s="31" t="s">
        <v>27</v>
      </c>
      <c r="H125" s="31" t="str">
        <f>[2]Content!$A$34</f>
        <v>Poland</v>
      </c>
      <c r="I125" s="31" t="s">
        <v>77</v>
      </c>
      <c r="J125" s="31">
        <v>2050</v>
      </c>
      <c r="K125" s="31" t="s">
        <v>26</v>
      </c>
      <c r="L125" s="27">
        <v>66.665745845670415</v>
      </c>
      <c r="M125" s="31">
        <v>67</v>
      </c>
      <c r="N125" s="31" t="s">
        <v>382</v>
      </c>
    </row>
    <row r="126" spans="2:14" x14ac:dyDescent="0.25">
      <c r="B126" s="31" t="s">
        <v>279</v>
      </c>
      <c r="C126" s="31" t="s">
        <v>282</v>
      </c>
      <c r="D126" s="31" t="s">
        <v>147</v>
      </c>
      <c r="E126" s="31" t="s">
        <v>381</v>
      </c>
      <c r="F126" s="31" t="s">
        <v>145</v>
      </c>
      <c r="G126" s="31" t="s">
        <v>27</v>
      </c>
      <c r="H126" s="31" t="str">
        <f>[2]Content!$A$32</f>
        <v>Germany</v>
      </c>
      <c r="I126" s="31" t="s">
        <v>78</v>
      </c>
      <c r="J126" s="31">
        <v>2050</v>
      </c>
      <c r="K126" s="31" t="s">
        <v>26</v>
      </c>
      <c r="L126" s="27">
        <v>163.73327306785905</v>
      </c>
      <c r="M126" s="31">
        <v>67</v>
      </c>
      <c r="N126" s="31" t="s">
        <v>382</v>
      </c>
    </row>
    <row r="127" spans="2:14" x14ac:dyDescent="0.25">
      <c r="B127" s="31" t="s">
        <v>279</v>
      </c>
      <c r="C127" s="31" t="s">
        <v>282</v>
      </c>
      <c r="D127" s="31" t="s">
        <v>147</v>
      </c>
      <c r="E127" s="31" t="s">
        <v>381</v>
      </c>
      <c r="F127" s="31" t="s">
        <v>145</v>
      </c>
      <c r="G127" s="31" t="s">
        <v>27</v>
      </c>
      <c r="H127" s="31" t="str">
        <f>[2]Content!$A$35</f>
        <v>Denmark</v>
      </c>
      <c r="I127" s="31" t="s">
        <v>78</v>
      </c>
      <c r="J127" s="31">
        <v>2050</v>
      </c>
      <c r="K127" s="31" t="s">
        <v>26</v>
      </c>
      <c r="L127" s="27">
        <v>50.658630491268354</v>
      </c>
      <c r="M127" s="31">
        <v>67</v>
      </c>
      <c r="N127" s="31" t="s">
        <v>382</v>
      </c>
    </row>
    <row r="128" spans="2:14" x14ac:dyDescent="0.25">
      <c r="B128" s="31" t="s">
        <v>279</v>
      </c>
      <c r="C128" s="31" t="s">
        <v>282</v>
      </c>
      <c r="D128" s="31" t="s">
        <v>147</v>
      </c>
      <c r="E128" s="31" t="s">
        <v>381</v>
      </c>
      <c r="F128" s="31" t="s">
        <v>145</v>
      </c>
      <c r="G128" s="31" t="s">
        <v>27</v>
      </c>
      <c r="H128" s="31" t="str">
        <f>[2]Content!$A$33</f>
        <v>France</v>
      </c>
      <c r="I128" s="31" t="s">
        <v>78</v>
      </c>
      <c r="J128" s="31">
        <v>2050</v>
      </c>
      <c r="K128" s="31" t="s">
        <v>26</v>
      </c>
      <c r="L128" s="27">
        <v>419.08547368421051</v>
      </c>
      <c r="M128" s="31">
        <v>67</v>
      </c>
      <c r="N128" s="31" t="s">
        <v>382</v>
      </c>
    </row>
    <row r="129" spans="2:14" x14ac:dyDescent="0.25">
      <c r="B129" s="31" t="s">
        <v>279</v>
      </c>
      <c r="C129" s="31" t="s">
        <v>282</v>
      </c>
      <c r="D129" s="31" t="s">
        <v>147</v>
      </c>
      <c r="E129" s="31" t="s">
        <v>381</v>
      </c>
      <c r="F129" s="31" t="s">
        <v>145</v>
      </c>
      <c r="G129" s="31" t="s">
        <v>27</v>
      </c>
      <c r="H129" s="31" t="str">
        <f>[2]Content!$A$34</f>
        <v>Poland</v>
      </c>
      <c r="I129" s="31" t="s">
        <v>78</v>
      </c>
      <c r="J129" s="31">
        <v>2050</v>
      </c>
      <c r="K129" s="31" t="s">
        <v>26</v>
      </c>
      <c r="L129" s="27">
        <v>107.23035397909237</v>
      </c>
      <c r="M129" s="31">
        <v>67</v>
      </c>
      <c r="N129" s="31" t="s">
        <v>382</v>
      </c>
    </row>
    <row r="130" spans="2:14" x14ac:dyDescent="0.25">
      <c r="B130" s="31" t="s">
        <v>279</v>
      </c>
      <c r="C130" s="31" t="s">
        <v>282</v>
      </c>
      <c r="D130" s="31" t="s">
        <v>147</v>
      </c>
      <c r="E130" s="31" t="s">
        <v>381</v>
      </c>
      <c r="F130" s="31" t="s">
        <v>145</v>
      </c>
      <c r="G130" s="31" t="s">
        <v>27</v>
      </c>
      <c r="H130" s="31" t="str">
        <f>[2]Content!$A$32</f>
        <v>Germany</v>
      </c>
      <c r="I130" s="31" t="s">
        <v>150</v>
      </c>
      <c r="J130" s="31">
        <v>2050</v>
      </c>
      <c r="K130" s="31" t="s">
        <v>26</v>
      </c>
      <c r="L130" s="27">
        <v>106.24772300441111</v>
      </c>
      <c r="M130" s="31">
        <v>67</v>
      </c>
      <c r="N130" s="31" t="s">
        <v>382</v>
      </c>
    </row>
    <row r="131" spans="2:14" x14ac:dyDescent="0.25">
      <c r="B131" s="31" t="s">
        <v>279</v>
      </c>
      <c r="C131" s="31" t="s">
        <v>282</v>
      </c>
      <c r="D131" s="31" t="s">
        <v>147</v>
      </c>
      <c r="E131" s="31" t="s">
        <v>381</v>
      </c>
      <c r="F131" s="31" t="s">
        <v>145</v>
      </c>
      <c r="G131" s="31" t="s">
        <v>27</v>
      </c>
      <c r="H131" s="31" t="str">
        <f>[2]Content!$A$35</f>
        <v>Denmark</v>
      </c>
      <c r="I131" s="31" t="s">
        <v>150</v>
      </c>
      <c r="J131" s="31">
        <v>2050</v>
      </c>
      <c r="K131" s="31" t="s">
        <v>26</v>
      </c>
      <c r="L131" s="27">
        <v>39.744757024593625</v>
      </c>
      <c r="M131" s="31">
        <v>67</v>
      </c>
      <c r="N131" s="31" t="s">
        <v>382</v>
      </c>
    </row>
    <row r="132" spans="2:14" x14ac:dyDescent="0.25">
      <c r="B132" s="31" t="s">
        <v>279</v>
      </c>
      <c r="C132" s="31" t="s">
        <v>282</v>
      </c>
      <c r="D132" s="31" t="s">
        <v>147</v>
      </c>
      <c r="E132" s="31" t="s">
        <v>381</v>
      </c>
      <c r="F132" s="31" t="s">
        <v>145</v>
      </c>
      <c r="G132" s="31" t="s">
        <v>27</v>
      </c>
      <c r="H132" s="31" t="str">
        <f>[2]Content!$A$33</f>
        <v>France</v>
      </c>
      <c r="I132" s="31" t="s">
        <v>150</v>
      </c>
      <c r="J132" s="31">
        <v>2050</v>
      </c>
      <c r="K132" s="31" t="s">
        <v>26</v>
      </c>
      <c r="L132" s="27">
        <v>235.00799999999995</v>
      </c>
      <c r="M132" s="31">
        <v>67</v>
      </c>
      <c r="N132" s="31" t="s">
        <v>382</v>
      </c>
    </row>
    <row r="133" spans="2:14" x14ac:dyDescent="0.25">
      <c r="B133" s="31" t="s">
        <v>279</v>
      </c>
      <c r="C133" s="31" t="s">
        <v>282</v>
      </c>
      <c r="D133" s="31" t="s">
        <v>147</v>
      </c>
      <c r="E133" s="31" t="s">
        <v>381</v>
      </c>
      <c r="F133" s="31" t="s">
        <v>145</v>
      </c>
      <c r="G133" s="31" t="s">
        <v>27</v>
      </c>
      <c r="H133" s="31" t="str">
        <f>[2]Content!$A$34</f>
        <v>Poland</v>
      </c>
      <c r="I133" s="31" t="s">
        <v>150</v>
      </c>
      <c r="J133" s="31">
        <v>2050</v>
      </c>
      <c r="K133" s="31" t="s">
        <v>26</v>
      </c>
      <c r="L133" s="27">
        <v>87.130228533446115</v>
      </c>
      <c r="M133" s="31">
        <v>67</v>
      </c>
      <c r="N133" s="31" t="s">
        <v>382</v>
      </c>
    </row>
    <row r="134" spans="2:14" x14ac:dyDescent="0.25">
      <c r="B134" s="31" t="s">
        <v>279</v>
      </c>
      <c r="C134" s="31" t="s">
        <v>282</v>
      </c>
      <c r="D134" s="31" t="s">
        <v>146</v>
      </c>
      <c r="E134" s="31" t="s">
        <v>283</v>
      </c>
      <c r="F134" s="31" t="s">
        <v>145</v>
      </c>
      <c r="G134" s="31" t="s">
        <v>27</v>
      </c>
      <c r="H134" s="31" t="s">
        <v>158</v>
      </c>
      <c r="I134" s="31" t="s">
        <v>77</v>
      </c>
      <c r="J134" s="31">
        <v>2050</v>
      </c>
      <c r="K134" s="31" t="s">
        <v>26</v>
      </c>
      <c r="L134" s="27">
        <v>1272.3900000000001</v>
      </c>
      <c r="M134" s="31">
        <v>67</v>
      </c>
      <c r="N134" s="31" t="s">
        <v>149</v>
      </c>
    </row>
    <row r="135" spans="2:14" x14ac:dyDescent="0.25">
      <c r="B135" s="31" t="s">
        <v>279</v>
      </c>
      <c r="C135" s="31" t="s">
        <v>282</v>
      </c>
      <c r="D135" s="31" t="s">
        <v>146</v>
      </c>
      <c r="E135" s="31" t="s">
        <v>283</v>
      </c>
      <c r="F135" s="31" t="s">
        <v>145</v>
      </c>
      <c r="G135" s="31" t="s">
        <v>27</v>
      </c>
      <c r="H135" s="31" t="s">
        <v>159</v>
      </c>
      <c r="I135" s="31" t="s">
        <v>77</v>
      </c>
      <c r="J135" s="31">
        <v>2050</v>
      </c>
      <c r="K135" s="31" t="s">
        <v>26</v>
      </c>
      <c r="L135" s="27">
        <v>116.21999999999998</v>
      </c>
      <c r="M135" s="31">
        <v>67</v>
      </c>
      <c r="N135" s="31" t="s">
        <v>149</v>
      </c>
    </row>
    <row r="136" spans="2:14" x14ac:dyDescent="0.25">
      <c r="B136" s="31" t="s">
        <v>279</v>
      </c>
      <c r="C136" s="31" t="s">
        <v>282</v>
      </c>
      <c r="D136" s="31" t="s">
        <v>146</v>
      </c>
      <c r="E136" s="31" t="s">
        <v>283</v>
      </c>
      <c r="F136" s="31" t="s">
        <v>145</v>
      </c>
      <c r="G136" s="31" t="s">
        <v>27</v>
      </c>
      <c r="H136" s="31" t="s">
        <v>158</v>
      </c>
      <c r="I136" s="31" t="s">
        <v>78</v>
      </c>
      <c r="J136" s="31">
        <v>2050</v>
      </c>
      <c r="K136" s="31" t="s">
        <v>26</v>
      </c>
      <c r="L136" s="27">
        <v>4229.04</v>
      </c>
      <c r="M136" s="31">
        <v>67</v>
      </c>
      <c r="N136" s="31" t="s">
        <v>149</v>
      </c>
    </row>
    <row r="137" spans="2:14" x14ac:dyDescent="0.25">
      <c r="B137" s="31" t="s">
        <v>279</v>
      </c>
      <c r="C137" s="31" t="s">
        <v>282</v>
      </c>
      <c r="D137" s="31" t="s">
        <v>146</v>
      </c>
      <c r="E137" s="31" t="s">
        <v>283</v>
      </c>
      <c r="F137" s="31" t="s">
        <v>145</v>
      </c>
      <c r="G137" s="31" t="s">
        <v>27</v>
      </c>
      <c r="H137" s="31" t="s">
        <v>159</v>
      </c>
      <c r="I137" s="31" t="s">
        <v>78</v>
      </c>
      <c r="J137" s="31">
        <v>2050</v>
      </c>
      <c r="K137" s="31" t="s">
        <v>26</v>
      </c>
      <c r="L137" s="27">
        <v>372.05999999999995</v>
      </c>
      <c r="M137" s="31">
        <v>67</v>
      </c>
      <c r="N137" s="31" t="s">
        <v>149</v>
      </c>
    </row>
    <row r="138" spans="2:14" x14ac:dyDescent="0.25">
      <c r="B138" s="31" t="s">
        <v>279</v>
      </c>
      <c r="C138" s="31" t="s">
        <v>282</v>
      </c>
      <c r="D138" s="31" t="s">
        <v>146</v>
      </c>
      <c r="E138" s="31" t="s">
        <v>283</v>
      </c>
      <c r="F138" s="31" t="s">
        <v>145</v>
      </c>
      <c r="G138" s="31" t="s">
        <v>27</v>
      </c>
      <c r="H138" s="31" t="s">
        <v>158</v>
      </c>
      <c r="I138" s="31" t="s">
        <v>150</v>
      </c>
      <c r="J138" s="31">
        <v>2050</v>
      </c>
      <c r="K138" s="31" t="s">
        <v>26</v>
      </c>
      <c r="L138" s="27">
        <v>2144.46</v>
      </c>
      <c r="M138" s="31">
        <v>67</v>
      </c>
      <c r="N138" s="31" t="s">
        <v>149</v>
      </c>
    </row>
    <row r="139" spans="2:14" x14ac:dyDescent="0.25">
      <c r="B139" s="31" t="s">
        <v>279</v>
      </c>
      <c r="C139" s="31" t="s">
        <v>282</v>
      </c>
      <c r="D139" s="31" t="s">
        <v>146</v>
      </c>
      <c r="E139" s="31" t="s">
        <v>283</v>
      </c>
      <c r="F139" s="31" t="s">
        <v>145</v>
      </c>
      <c r="G139" s="31" t="s">
        <v>27</v>
      </c>
      <c r="H139" s="31" t="s">
        <v>159</v>
      </c>
      <c r="I139" s="31" t="s">
        <v>150</v>
      </c>
      <c r="J139" s="31">
        <v>2050</v>
      </c>
      <c r="K139" s="31" t="s">
        <v>26</v>
      </c>
      <c r="L139" s="27">
        <v>203.36999999999995</v>
      </c>
      <c r="M139" s="31">
        <v>67</v>
      </c>
      <c r="N139" s="31" t="s">
        <v>149</v>
      </c>
    </row>
    <row r="140" spans="2:14" x14ac:dyDescent="0.25">
      <c r="B140" s="31" t="s">
        <v>279</v>
      </c>
      <c r="C140" s="31" t="s">
        <v>282</v>
      </c>
      <c r="D140" s="31" t="s">
        <v>147</v>
      </c>
      <c r="E140" s="31" t="s">
        <v>381</v>
      </c>
      <c r="F140" s="31" t="s">
        <v>145</v>
      </c>
      <c r="G140" s="31" t="s">
        <v>27</v>
      </c>
      <c r="H140" s="31" t="s">
        <v>158</v>
      </c>
      <c r="I140" s="31" t="s">
        <v>77</v>
      </c>
      <c r="J140" s="31">
        <v>2050</v>
      </c>
      <c r="K140" s="31" t="s">
        <v>26</v>
      </c>
      <c r="L140" s="27">
        <v>1595.6999999999998</v>
      </c>
      <c r="M140" s="31">
        <v>67</v>
      </c>
      <c r="N140" s="31" t="s">
        <v>382</v>
      </c>
    </row>
    <row r="141" spans="2:14" x14ac:dyDescent="0.25">
      <c r="B141" s="31" t="s">
        <v>279</v>
      </c>
      <c r="C141" s="31" t="s">
        <v>282</v>
      </c>
      <c r="D141" s="31" t="s">
        <v>147</v>
      </c>
      <c r="E141" s="31" t="s">
        <v>381</v>
      </c>
      <c r="F141" s="31" t="s">
        <v>145</v>
      </c>
      <c r="G141" s="31" t="s">
        <v>27</v>
      </c>
      <c r="H141" s="31" t="s">
        <v>159</v>
      </c>
      <c r="I141" s="31" t="s">
        <v>77</v>
      </c>
      <c r="J141" s="31">
        <v>2050</v>
      </c>
      <c r="K141" s="31" t="s">
        <v>26</v>
      </c>
      <c r="L141" s="31">
        <v>118.3</v>
      </c>
      <c r="M141" s="31">
        <v>67</v>
      </c>
      <c r="N141" s="31" t="s">
        <v>382</v>
      </c>
    </row>
    <row r="142" spans="2:14" x14ac:dyDescent="0.25">
      <c r="B142" s="31" t="s">
        <v>279</v>
      </c>
      <c r="C142" s="31" t="s">
        <v>282</v>
      </c>
      <c r="D142" s="31" t="s">
        <v>147</v>
      </c>
      <c r="E142" s="31" t="s">
        <v>381</v>
      </c>
      <c r="F142" s="31" t="s">
        <v>145</v>
      </c>
      <c r="G142" s="31" t="s">
        <v>27</v>
      </c>
      <c r="H142" s="31" t="s">
        <v>158</v>
      </c>
      <c r="I142" s="31" t="s">
        <v>78</v>
      </c>
      <c r="J142" s="31">
        <v>2050</v>
      </c>
      <c r="K142" s="31" t="s">
        <v>26</v>
      </c>
      <c r="L142" s="31">
        <v>4442.3</v>
      </c>
      <c r="M142" s="31">
        <v>67</v>
      </c>
      <c r="N142" s="31" t="s">
        <v>382</v>
      </c>
    </row>
    <row r="143" spans="2:14" x14ac:dyDescent="0.25">
      <c r="B143" s="31" t="s">
        <v>279</v>
      </c>
      <c r="C143" s="31" t="s">
        <v>282</v>
      </c>
      <c r="D143" s="31" t="s">
        <v>147</v>
      </c>
      <c r="E143" s="31" t="s">
        <v>381</v>
      </c>
      <c r="F143" s="31" t="s">
        <v>145</v>
      </c>
      <c r="G143" s="31" t="s">
        <v>27</v>
      </c>
      <c r="H143" s="31" t="s">
        <v>159</v>
      </c>
      <c r="I143" s="31" t="s">
        <v>78</v>
      </c>
      <c r="J143" s="31">
        <v>2050</v>
      </c>
      <c r="K143" s="31" t="s">
        <v>26</v>
      </c>
      <c r="L143" s="31">
        <v>330.6</v>
      </c>
      <c r="M143" s="31">
        <v>67</v>
      </c>
      <c r="N143" s="31" t="s">
        <v>382</v>
      </c>
    </row>
    <row r="144" spans="2:14" x14ac:dyDescent="0.25">
      <c r="B144" s="31" t="s">
        <v>279</v>
      </c>
      <c r="C144" s="31" t="s">
        <v>282</v>
      </c>
      <c r="D144" s="31" t="s">
        <v>147</v>
      </c>
      <c r="E144" s="31" t="s">
        <v>381</v>
      </c>
      <c r="F144" s="31" t="s">
        <v>145</v>
      </c>
      <c r="G144" s="31" t="s">
        <v>27</v>
      </c>
      <c r="H144" s="31" t="s">
        <v>158</v>
      </c>
      <c r="I144" s="31" t="s">
        <v>150</v>
      </c>
      <c r="J144" s="31">
        <v>2050</v>
      </c>
      <c r="K144" s="31" t="s">
        <v>26</v>
      </c>
      <c r="L144" s="31">
        <v>2808.3000000000006</v>
      </c>
      <c r="M144" s="31">
        <v>67</v>
      </c>
      <c r="N144" s="31" t="s">
        <v>382</v>
      </c>
    </row>
    <row r="145" spans="2:14" x14ac:dyDescent="0.25">
      <c r="B145" s="31" t="s">
        <v>279</v>
      </c>
      <c r="C145" s="31" t="s">
        <v>282</v>
      </c>
      <c r="D145" s="31" t="s">
        <v>147</v>
      </c>
      <c r="E145" s="31" t="s">
        <v>381</v>
      </c>
      <c r="F145" s="31" t="s">
        <v>145</v>
      </c>
      <c r="G145" s="31" t="s">
        <v>27</v>
      </c>
      <c r="H145" s="31" t="s">
        <v>159</v>
      </c>
      <c r="I145" s="31" t="s">
        <v>150</v>
      </c>
      <c r="J145" s="31">
        <v>2050</v>
      </c>
      <c r="K145" s="31" t="s">
        <v>26</v>
      </c>
      <c r="L145" s="31">
        <v>218</v>
      </c>
      <c r="M145" s="31">
        <v>67</v>
      </c>
      <c r="N145" s="31" t="s">
        <v>382</v>
      </c>
    </row>
  </sheetData>
  <autoFilter ref="A1:N1" xr:uid="{00000000-0009-0000-0000-00000E000000}"/>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Q38"/>
  <sheetViews>
    <sheetView workbookViewId="0">
      <selection activeCell="D32" sqref="D32"/>
    </sheetView>
  </sheetViews>
  <sheetFormatPr baseColWidth="10" defaultColWidth="11.42578125" defaultRowHeight="15" x14ac:dyDescent="0.25"/>
  <cols>
    <col min="1" max="3" width="11.42578125" style="31"/>
    <col min="4" max="4" width="30.28515625" style="31" bestFit="1" customWidth="1"/>
    <col min="5" max="5" width="16.28515625" style="31" customWidth="1"/>
    <col min="6" max="6" width="20" style="31" bestFit="1" customWidth="1"/>
    <col min="7" max="7" width="31.7109375" style="31" bestFit="1" customWidth="1"/>
    <col min="8" max="9" width="11.42578125" style="31"/>
    <col min="10" max="10" width="5.42578125" style="31" bestFit="1" customWidth="1"/>
    <col min="11" max="16384" width="11.42578125" style="31"/>
  </cols>
  <sheetData>
    <row r="1" spans="1:17" s="53" customFormat="1" x14ac:dyDescent="0.25">
      <c r="A1" s="61" t="s">
        <v>281</v>
      </c>
      <c r="B1" s="54" t="s">
        <v>276</v>
      </c>
      <c r="C1" s="54" t="s">
        <v>277</v>
      </c>
      <c r="D1" s="53" t="s">
        <v>0</v>
      </c>
      <c r="E1" s="60" t="s">
        <v>278</v>
      </c>
      <c r="F1" s="53" t="s">
        <v>7</v>
      </c>
      <c r="G1" s="53" t="s">
        <v>1</v>
      </c>
      <c r="H1" s="53" t="s">
        <v>3</v>
      </c>
      <c r="I1" s="53" t="s">
        <v>4</v>
      </c>
      <c r="J1" s="53" t="s">
        <v>285</v>
      </c>
      <c r="K1" s="53" t="s">
        <v>2</v>
      </c>
      <c r="L1" s="55" t="s">
        <v>286</v>
      </c>
      <c r="M1" s="56" t="s">
        <v>5</v>
      </c>
      <c r="N1" s="53" t="s">
        <v>6</v>
      </c>
    </row>
    <row r="2" spans="1:17" s="53" customFormat="1" x14ac:dyDescent="0.25">
      <c r="A2" s="53" t="s">
        <v>281</v>
      </c>
      <c r="B2" s="54" t="s">
        <v>276</v>
      </c>
      <c r="C2" s="54" t="s">
        <v>277</v>
      </c>
      <c r="D2" s="53" t="s">
        <v>0</v>
      </c>
      <c r="E2" s="54" t="s">
        <v>278</v>
      </c>
      <c r="F2" s="53" t="s">
        <v>7</v>
      </c>
      <c r="G2" s="53" t="s">
        <v>1</v>
      </c>
      <c r="H2" s="53" t="s">
        <v>3</v>
      </c>
      <c r="I2" s="53" t="s">
        <v>4</v>
      </c>
      <c r="K2" s="53" t="s">
        <v>2</v>
      </c>
      <c r="L2" s="53">
        <v>2020</v>
      </c>
      <c r="M2" s="53">
        <v>2030</v>
      </c>
      <c r="N2" s="53">
        <v>2040</v>
      </c>
      <c r="O2" s="53">
        <v>2050</v>
      </c>
      <c r="P2" s="53" t="s">
        <v>5</v>
      </c>
      <c r="Q2" s="53" t="s">
        <v>6</v>
      </c>
    </row>
    <row r="3" spans="1:17" x14ac:dyDescent="0.25">
      <c r="B3" s="31" t="s">
        <v>279</v>
      </c>
      <c r="C3" s="31" t="s">
        <v>282</v>
      </c>
      <c r="D3" s="31" t="s">
        <v>146</v>
      </c>
      <c r="E3" s="31" t="s">
        <v>283</v>
      </c>
      <c r="F3" s="31" t="s">
        <v>145</v>
      </c>
      <c r="G3" s="31" t="s">
        <v>27</v>
      </c>
      <c r="H3" s="31" t="str">
        <f>[2]Content!$A$32</f>
        <v>Germany</v>
      </c>
      <c r="I3" s="31" t="s">
        <v>77</v>
      </c>
      <c r="K3" s="31" t="s">
        <v>26</v>
      </c>
      <c r="L3" s="27">
        <v>845.2</v>
      </c>
      <c r="M3" s="27">
        <v>745.2</v>
      </c>
      <c r="N3" s="27">
        <v>708.6</v>
      </c>
      <c r="O3" s="27">
        <v>647.99999999999977</v>
      </c>
      <c r="P3" s="31" t="s">
        <v>148</v>
      </c>
      <c r="Q3" s="31" t="s">
        <v>149</v>
      </c>
    </row>
    <row r="4" spans="1:17" x14ac:dyDescent="0.25">
      <c r="B4" s="31" t="s">
        <v>279</v>
      </c>
      <c r="C4" s="31" t="s">
        <v>282</v>
      </c>
      <c r="D4" s="31" t="s">
        <v>146</v>
      </c>
      <c r="E4" s="31" t="s">
        <v>283</v>
      </c>
      <c r="F4" s="31" t="s">
        <v>145</v>
      </c>
      <c r="G4" s="31" t="s">
        <v>27</v>
      </c>
      <c r="H4" s="31" t="str">
        <f>[2]Content!$A$35</f>
        <v>Denmark</v>
      </c>
      <c r="I4" s="31" t="s">
        <v>77</v>
      </c>
      <c r="K4" s="31" t="s">
        <v>26</v>
      </c>
      <c r="L4" s="27">
        <v>55.5</v>
      </c>
      <c r="M4" s="27">
        <v>51.5</v>
      </c>
      <c r="N4" s="27">
        <v>55.9</v>
      </c>
      <c r="O4" s="27">
        <v>51.5</v>
      </c>
      <c r="P4" s="31" t="s">
        <v>148</v>
      </c>
      <c r="Q4" s="31" t="s">
        <v>149</v>
      </c>
    </row>
    <row r="5" spans="1:17" x14ac:dyDescent="0.25">
      <c r="B5" s="31" t="s">
        <v>279</v>
      </c>
      <c r="C5" s="31" t="s">
        <v>282</v>
      </c>
      <c r="D5" s="31" t="s">
        <v>146</v>
      </c>
      <c r="E5" s="31" t="s">
        <v>283</v>
      </c>
      <c r="F5" s="31" t="s">
        <v>145</v>
      </c>
      <c r="G5" s="31" t="s">
        <v>27</v>
      </c>
      <c r="H5" s="31" t="str">
        <f>[2]Content!$A$33</f>
        <v>France</v>
      </c>
      <c r="I5" s="31" t="s">
        <v>77</v>
      </c>
      <c r="K5" s="31" t="s">
        <v>26</v>
      </c>
      <c r="L5" s="27">
        <v>706</v>
      </c>
      <c r="M5" s="27">
        <v>689.30000000000007</v>
      </c>
      <c r="N5" s="27">
        <v>678.6</v>
      </c>
      <c r="O5" s="27">
        <v>635.1</v>
      </c>
      <c r="P5" s="31" t="s">
        <v>148</v>
      </c>
      <c r="Q5" s="31" t="s">
        <v>149</v>
      </c>
    </row>
    <row r="6" spans="1:17" x14ac:dyDescent="0.25">
      <c r="B6" s="31" t="s">
        <v>279</v>
      </c>
      <c r="C6" s="31" t="s">
        <v>282</v>
      </c>
      <c r="D6" s="31" t="s">
        <v>146</v>
      </c>
      <c r="E6" s="31" t="s">
        <v>283</v>
      </c>
      <c r="F6" s="31" t="s">
        <v>145</v>
      </c>
      <c r="G6" s="31" t="s">
        <v>27</v>
      </c>
      <c r="H6" s="31" t="str">
        <f>[2]Content!$A$34</f>
        <v>Poland</v>
      </c>
      <c r="I6" s="31" t="s">
        <v>77</v>
      </c>
      <c r="K6" s="31" t="s">
        <v>26</v>
      </c>
      <c r="L6" s="27">
        <v>469.90000000000003</v>
      </c>
      <c r="M6" s="27">
        <v>412.2999999999999</v>
      </c>
      <c r="N6" s="27">
        <v>423.59999999999997</v>
      </c>
      <c r="O6" s="27">
        <v>363.80000000000007</v>
      </c>
      <c r="P6" s="31" t="s">
        <v>148</v>
      </c>
      <c r="Q6" s="31" t="s">
        <v>149</v>
      </c>
    </row>
    <row r="7" spans="1:17" x14ac:dyDescent="0.25">
      <c r="B7" s="31" t="s">
        <v>279</v>
      </c>
      <c r="C7" s="31" t="s">
        <v>282</v>
      </c>
      <c r="D7" s="31" t="s">
        <v>146</v>
      </c>
      <c r="E7" s="31" t="s">
        <v>283</v>
      </c>
      <c r="F7" s="31" t="s">
        <v>145</v>
      </c>
      <c r="G7" s="31" t="s">
        <v>27</v>
      </c>
      <c r="H7" s="31" t="str">
        <f>[2]Content!$A$32</f>
        <v>Germany</v>
      </c>
      <c r="I7" s="31" t="s">
        <v>78</v>
      </c>
      <c r="K7" s="31" t="s">
        <v>26</v>
      </c>
      <c r="L7" s="27">
        <v>1960.3</v>
      </c>
      <c r="M7" s="27">
        <v>1991.3</v>
      </c>
      <c r="N7" s="27">
        <v>1918.1999999999998</v>
      </c>
      <c r="O7" s="27">
        <v>2063.1999999999998</v>
      </c>
      <c r="P7" s="31" t="s">
        <v>148</v>
      </c>
      <c r="Q7" s="31" t="s">
        <v>149</v>
      </c>
    </row>
    <row r="8" spans="1:17" x14ac:dyDescent="0.25">
      <c r="B8" s="31" t="s">
        <v>279</v>
      </c>
      <c r="C8" s="31" t="s">
        <v>282</v>
      </c>
      <c r="D8" s="31" t="s">
        <v>146</v>
      </c>
      <c r="E8" s="31" t="s">
        <v>283</v>
      </c>
      <c r="F8" s="31" t="s">
        <v>145</v>
      </c>
      <c r="G8" s="31" t="s">
        <v>27</v>
      </c>
      <c r="H8" s="31" t="str">
        <f>[2]Content!$A$35</f>
        <v>Denmark</v>
      </c>
      <c r="I8" s="31" t="s">
        <v>78</v>
      </c>
      <c r="K8" s="31" t="s">
        <v>26</v>
      </c>
      <c r="L8" s="27">
        <v>129</v>
      </c>
      <c r="M8" s="27">
        <v>136.4</v>
      </c>
      <c r="N8" s="27">
        <v>151</v>
      </c>
      <c r="O8" s="27">
        <v>158.90000000000003</v>
      </c>
      <c r="P8" s="31" t="s">
        <v>148</v>
      </c>
      <c r="Q8" s="31" t="s">
        <v>149</v>
      </c>
    </row>
    <row r="9" spans="1:17" x14ac:dyDescent="0.25">
      <c r="B9" s="31" t="s">
        <v>279</v>
      </c>
      <c r="C9" s="31" t="s">
        <v>282</v>
      </c>
      <c r="D9" s="31" t="s">
        <v>146</v>
      </c>
      <c r="E9" s="31" t="s">
        <v>283</v>
      </c>
      <c r="F9" s="31" t="s">
        <v>145</v>
      </c>
      <c r="G9" s="31" t="s">
        <v>27</v>
      </c>
      <c r="H9" s="31" t="str">
        <f>[2]Content!$A$33</f>
        <v>France</v>
      </c>
      <c r="I9" s="31" t="s">
        <v>78</v>
      </c>
      <c r="K9" s="31" t="s">
        <v>26</v>
      </c>
      <c r="L9" s="27">
        <v>1542.3</v>
      </c>
      <c r="M9" s="27">
        <v>1695.5999999999997</v>
      </c>
      <c r="N9" s="27">
        <v>1741.5999999999997</v>
      </c>
      <c r="O9" s="27">
        <v>1845.8999999999999</v>
      </c>
      <c r="P9" s="31" t="s">
        <v>148</v>
      </c>
      <c r="Q9" s="31" t="s">
        <v>149</v>
      </c>
    </row>
    <row r="10" spans="1:17" x14ac:dyDescent="0.25">
      <c r="B10" s="31" t="s">
        <v>279</v>
      </c>
      <c r="C10" s="31" t="s">
        <v>282</v>
      </c>
      <c r="D10" s="31" t="s">
        <v>146</v>
      </c>
      <c r="E10" s="31" t="s">
        <v>283</v>
      </c>
      <c r="F10" s="31" t="s">
        <v>145</v>
      </c>
      <c r="G10" s="31" t="s">
        <v>27</v>
      </c>
      <c r="H10" s="31" t="str">
        <f>[2]Content!$A$34</f>
        <v>Poland</v>
      </c>
      <c r="I10" s="31" t="s">
        <v>78</v>
      </c>
      <c r="K10" s="31" t="s">
        <v>26</v>
      </c>
      <c r="L10" s="27">
        <v>1062.0999999999999</v>
      </c>
      <c r="M10" s="27">
        <v>1071.3999999999999</v>
      </c>
      <c r="N10" s="27">
        <v>1133.2999999999997</v>
      </c>
      <c r="O10" s="27">
        <v>1149.3</v>
      </c>
      <c r="P10" s="31" t="s">
        <v>148</v>
      </c>
      <c r="Q10" s="31" t="s">
        <v>149</v>
      </c>
    </row>
    <row r="11" spans="1:17" x14ac:dyDescent="0.25">
      <c r="B11" s="31" t="s">
        <v>279</v>
      </c>
      <c r="C11" s="31" t="s">
        <v>282</v>
      </c>
      <c r="D11" s="31" t="s">
        <v>146</v>
      </c>
      <c r="E11" s="31" t="s">
        <v>283</v>
      </c>
      <c r="F11" s="31" t="s">
        <v>145</v>
      </c>
      <c r="G11" s="31" t="s">
        <v>27</v>
      </c>
      <c r="H11" s="31" t="str">
        <f>[2]Content!$A$32</f>
        <v>Germany</v>
      </c>
      <c r="I11" s="31" t="s">
        <v>150</v>
      </c>
      <c r="K11" s="31" t="s">
        <v>26</v>
      </c>
      <c r="L11" s="27">
        <v>1116.2</v>
      </c>
      <c r="M11" s="27">
        <v>1031.5999999999999</v>
      </c>
      <c r="N11" s="27">
        <v>998.1</v>
      </c>
      <c r="O11" s="27">
        <v>1069.8</v>
      </c>
      <c r="P11" s="31" t="s">
        <v>148</v>
      </c>
      <c r="Q11" s="31" t="s">
        <v>149</v>
      </c>
    </row>
    <row r="12" spans="1:17" x14ac:dyDescent="0.25">
      <c r="B12" s="31" t="s">
        <v>279</v>
      </c>
      <c r="C12" s="31" t="s">
        <v>282</v>
      </c>
      <c r="D12" s="31" t="s">
        <v>146</v>
      </c>
      <c r="E12" s="31" t="s">
        <v>283</v>
      </c>
      <c r="F12" s="31" t="s">
        <v>145</v>
      </c>
      <c r="G12" s="31" t="s">
        <v>27</v>
      </c>
      <c r="H12" s="31" t="str">
        <f>[2]Content!$A$35</f>
        <v>Denmark</v>
      </c>
      <c r="I12" s="31" t="s">
        <v>150</v>
      </c>
      <c r="K12" s="31" t="s">
        <v>26</v>
      </c>
      <c r="L12" s="27">
        <v>79.400000000000006</v>
      </c>
      <c r="M12" s="27">
        <v>78.7</v>
      </c>
      <c r="N12" s="27">
        <v>87.100000000000009</v>
      </c>
      <c r="O12" s="27">
        <v>92.1</v>
      </c>
      <c r="P12" s="31" t="s">
        <v>148</v>
      </c>
      <c r="Q12" s="31" t="s">
        <v>149</v>
      </c>
    </row>
    <row r="13" spans="1:17" x14ac:dyDescent="0.25">
      <c r="B13" s="31" t="s">
        <v>279</v>
      </c>
      <c r="C13" s="31" t="s">
        <v>282</v>
      </c>
      <c r="D13" s="31" t="s">
        <v>146</v>
      </c>
      <c r="E13" s="31" t="s">
        <v>283</v>
      </c>
      <c r="F13" s="31" t="s">
        <v>145</v>
      </c>
      <c r="G13" s="31" t="s">
        <v>27</v>
      </c>
      <c r="H13" s="31" t="str">
        <f>[2]Content!$A$33</f>
        <v>France</v>
      </c>
      <c r="I13" s="31" t="s">
        <v>150</v>
      </c>
      <c r="K13" s="31" t="s">
        <v>26</v>
      </c>
      <c r="L13" s="27">
        <v>888.5</v>
      </c>
      <c r="M13" s="27">
        <v>895.9</v>
      </c>
      <c r="N13" s="27">
        <v>911.09999999999991</v>
      </c>
      <c r="O13" s="27">
        <v>964.7</v>
      </c>
      <c r="P13" s="31" t="s">
        <v>148</v>
      </c>
      <c r="Q13" s="31" t="s">
        <v>149</v>
      </c>
    </row>
    <row r="14" spans="1:17" x14ac:dyDescent="0.25">
      <c r="B14" s="31" t="s">
        <v>279</v>
      </c>
      <c r="C14" s="31" t="s">
        <v>282</v>
      </c>
      <c r="D14" s="31" t="s">
        <v>146</v>
      </c>
      <c r="E14" s="31" t="s">
        <v>283</v>
      </c>
      <c r="F14" s="31" t="s">
        <v>145</v>
      </c>
      <c r="G14" s="31" t="s">
        <v>27</v>
      </c>
      <c r="H14" s="31" t="str">
        <f>[2]Content!$A$34</f>
        <v>Poland</v>
      </c>
      <c r="I14" s="31" t="s">
        <v>150</v>
      </c>
      <c r="K14" s="31" t="s">
        <v>26</v>
      </c>
      <c r="L14" s="27">
        <v>625.70000000000005</v>
      </c>
      <c r="M14" s="27">
        <v>574.1</v>
      </c>
      <c r="N14" s="27">
        <v>600.59999999999991</v>
      </c>
      <c r="O14" s="27">
        <v>603.29999999999995</v>
      </c>
      <c r="P14" s="31" t="s">
        <v>148</v>
      </c>
      <c r="Q14" s="31" t="s">
        <v>149</v>
      </c>
    </row>
    <row r="15" spans="1:17" x14ac:dyDescent="0.25">
      <c r="B15" s="31" t="s">
        <v>279</v>
      </c>
      <c r="C15" s="31" t="s">
        <v>282</v>
      </c>
      <c r="D15" s="31" t="s">
        <v>147</v>
      </c>
      <c r="E15" s="31" t="s">
        <v>381</v>
      </c>
      <c r="F15" s="31" t="s">
        <v>145</v>
      </c>
      <c r="G15" s="31" t="s">
        <v>27</v>
      </c>
      <c r="H15" s="31" t="str">
        <f>[2]Content!$A$32</f>
        <v>Germany</v>
      </c>
      <c r="I15" s="31" t="s">
        <v>77</v>
      </c>
      <c r="K15" s="31" t="s">
        <v>26</v>
      </c>
      <c r="L15" s="27">
        <v>44.39367115837814</v>
      </c>
      <c r="M15" s="27">
        <v>45.212386730316027</v>
      </c>
      <c r="N15" s="27">
        <v>46.39489177593812</v>
      </c>
      <c r="O15" s="27">
        <v>47.486260196990756</v>
      </c>
      <c r="P15" s="31" t="s">
        <v>148</v>
      </c>
      <c r="Q15" s="31" t="s">
        <v>382</v>
      </c>
    </row>
    <row r="16" spans="1:17" x14ac:dyDescent="0.25">
      <c r="B16" s="31" t="s">
        <v>279</v>
      </c>
      <c r="C16" s="31" t="s">
        <v>282</v>
      </c>
      <c r="D16" s="31" t="s">
        <v>147</v>
      </c>
      <c r="E16" s="31" t="s">
        <v>381</v>
      </c>
      <c r="F16" s="31" t="s">
        <v>145</v>
      </c>
      <c r="G16" s="31" t="s">
        <v>27</v>
      </c>
      <c r="H16" s="31" t="str">
        <f>[2]Content!$A$35</f>
        <v>Denmark</v>
      </c>
      <c r="I16" s="31" t="s">
        <v>77</v>
      </c>
      <c r="K16" s="31" t="s">
        <v>26</v>
      </c>
      <c r="L16" s="27">
        <v>28.739746933349441</v>
      </c>
      <c r="M16" s="27">
        <v>29.0125890386126</v>
      </c>
      <c r="N16" s="27">
        <v>28.830694301770496</v>
      </c>
      <c r="O16" s="27">
        <v>28.648799564928392</v>
      </c>
      <c r="P16" s="31" t="s">
        <v>148</v>
      </c>
      <c r="Q16" s="31" t="s">
        <v>382</v>
      </c>
    </row>
    <row r="17" spans="2:17" x14ac:dyDescent="0.25">
      <c r="B17" s="31" t="s">
        <v>279</v>
      </c>
      <c r="C17" s="31" t="s">
        <v>282</v>
      </c>
      <c r="D17" s="31" t="s">
        <v>147</v>
      </c>
      <c r="E17" s="31" t="s">
        <v>381</v>
      </c>
      <c r="F17" s="31" t="s">
        <v>145</v>
      </c>
      <c r="G17" s="31" t="s">
        <v>27</v>
      </c>
      <c r="H17" s="31" t="str">
        <f>[2]Content!$A$33</f>
        <v>France</v>
      </c>
      <c r="I17" s="31" t="s">
        <v>77</v>
      </c>
      <c r="K17" s="31" t="s">
        <v>26</v>
      </c>
      <c r="L17" s="27">
        <v>51.112421052631575</v>
      </c>
      <c r="M17" s="27">
        <v>51.112421052631575</v>
      </c>
      <c r="N17" s="27">
        <v>51.02147368421052</v>
      </c>
      <c r="O17" s="27">
        <v>50.839578947368416</v>
      </c>
      <c r="P17" s="31" t="s">
        <v>148</v>
      </c>
      <c r="Q17" s="31" t="s">
        <v>382</v>
      </c>
    </row>
    <row r="18" spans="2:17" x14ac:dyDescent="0.25">
      <c r="B18" s="31" t="s">
        <v>279</v>
      </c>
      <c r="C18" s="31" t="s">
        <v>282</v>
      </c>
      <c r="D18" s="31" t="s">
        <v>147</v>
      </c>
      <c r="E18" s="31" t="s">
        <v>381</v>
      </c>
      <c r="F18" s="31" t="s">
        <v>145</v>
      </c>
      <c r="G18" s="31" t="s">
        <v>27</v>
      </c>
      <c r="H18" s="31" t="str">
        <f>[2]Content!$A$34</f>
        <v>Poland</v>
      </c>
      <c r="I18" s="31" t="s">
        <v>77</v>
      </c>
      <c r="K18" s="31" t="s">
        <v>26</v>
      </c>
      <c r="L18" s="27">
        <v>44.656293431627283</v>
      </c>
      <c r="M18" s="27">
        <v>51.750377424617795</v>
      </c>
      <c r="N18" s="27">
        <v>59.208061635144112</v>
      </c>
      <c r="O18" s="27">
        <v>66.665745845670415</v>
      </c>
      <c r="P18" s="31" t="s">
        <v>148</v>
      </c>
      <c r="Q18" s="31" t="s">
        <v>382</v>
      </c>
    </row>
    <row r="19" spans="2:17" x14ac:dyDescent="0.25">
      <c r="B19" s="31" t="s">
        <v>279</v>
      </c>
      <c r="C19" s="31" t="s">
        <v>282</v>
      </c>
      <c r="D19" s="31" t="s">
        <v>147</v>
      </c>
      <c r="E19" s="31" t="s">
        <v>381</v>
      </c>
      <c r="F19" s="31" t="s">
        <v>145</v>
      </c>
      <c r="G19" s="31" t="s">
        <v>27</v>
      </c>
      <c r="H19" s="31" t="str">
        <f>[2]Content!$A$32</f>
        <v>Germany</v>
      </c>
      <c r="I19" s="31" t="s">
        <v>78</v>
      </c>
      <c r="K19" s="31" t="s">
        <v>26</v>
      </c>
      <c r="L19" s="27">
        <v>155.08134993050939</v>
      </c>
      <c r="M19" s="27">
        <v>157.1759782464197</v>
      </c>
      <c r="N19" s="27">
        <v>160.27235240800047</v>
      </c>
      <c r="O19" s="27">
        <v>163.73327306785905</v>
      </c>
      <c r="P19" s="31" t="s">
        <v>148</v>
      </c>
      <c r="Q19" s="31" t="s">
        <v>382</v>
      </c>
    </row>
    <row r="20" spans="2:17" x14ac:dyDescent="0.25">
      <c r="B20" s="31" t="s">
        <v>279</v>
      </c>
      <c r="C20" s="31" t="s">
        <v>282</v>
      </c>
      <c r="D20" s="31" t="s">
        <v>147</v>
      </c>
      <c r="E20" s="31" t="s">
        <v>381</v>
      </c>
      <c r="F20" s="31" t="s">
        <v>145</v>
      </c>
      <c r="G20" s="31" t="s">
        <v>27</v>
      </c>
      <c r="H20" s="31" t="str">
        <f>[2]Content!$A$35</f>
        <v>Denmark</v>
      </c>
      <c r="I20" s="31" t="s">
        <v>78</v>
      </c>
      <c r="K20" s="31" t="s">
        <v>26</v>
      </c>
      <c r="L20" s="27">
        <v>50.385220617559973</v>
      </c>
      <c r="M20" s="27">
        <v>50.749199347392583</v>
      </c>
      <c r="N20" s="27">
        <v>50.749388603540993</v>
      </c>
      <c r="O20" s="27">
        <v>50.658630491268354</v>
      </c>
      <c r="P20" s="31" t="s">
        <v>148</v>
      </c>
      <c r="Q20" s="31" t="s">
        <v>382</v>
      </c>
    </row>
    <row r="21" spans="2:17" x14ac:dyDescent="0.25">
      <c r="B21" s="31" t="s">
        <v>279</v>
      </c>
      <c r="C21" s="31" t="s">
        <v>282</v>
      </c>
      <c r="D21" s="31" t="s">
        <v>147</v>
      </c>
      <c r="E21" s="31" t="s">
        <v>381</v>
      </c>
      <c r="F21" s="31" t="s">
        <v>145</v>
      </c>
      <c r="G21" s="31" t="s">
        <v>27</v>
      </c>
      <c r="H21" s="31" t="str">
        <f>[2]Content!$A$33</f>
        <v>France</v>
      </c>
      <c r="I21" s="31" t="s">
        <v>78</v>
      </c>
      <c r="K21" s="31" t="s">
        <v>26</v>
      </c>
      <c r="L21" s="27">
        <v>419.35831578947364</v>
      </c>
      <c r="M21" s="27">
        <v>419.35831578947364</v>
      </c>
      <c r="N21" s="27">
        <v>419.26736842105259</v>
      </c>
      <c r="O21" s="27">
        <v>419.08547368421051</v>
      </c>
      <c r="P21" s="31" t="s">
        <v>148</v>
      </c>
      <c r="Q21" s="31" t="s">
        <v>382</v>
      </c>
    </row>
    <row r="22" spans="2:17" x14ac:dyDescent="0.25">
      <c r="B22" s="31" t="s">
        <v>279</v>
      </c>
      <c r="C22" s="31" t="s">
        <v>282</v>
      </c>
      <c r="D22" s="31" t="s">
        <v>147</v>
      </c>
      <c r="E22" s="31" t="s">
        <v>381</v>
      </c>
      <c r="F22" s="31" t="s">
        <v>145</v>
      </c>
      <c r="G22" s="31" t="s">
        <v>27</v>
      </c>
      <c r="H22" s="31" t="str">
        <f>[2]Content!$A$34</f>
        <v>Poland</v>
      </c>
      <c r="I22" s="31" t="s">
        <v>78</v>
      </c>
      <c r="K22" s="31" t="s">
        <v>26</v>
      </c>
      <c r="L22" s="27">
        <v>84.491808568493553</v>
      </c>
      <c r="M22" s="27">
        <v>91.859113179044044</v>
      </c>
      <c r="N22" s="27">
        <v>99.499259894857687</v>
      </c>
      <c r="O22" s="27">
        <v>107.23035397909237</v>
      </c>
      <c r="P22" s="31" t="s">
        <v>148</v>
      </c>
      <c r="Q22" s="31" t="s">
        <v>382</v>
      </c>
    </row>
    <row r="23" spans="2:17" x14ac:dyDescent="0.25">
      <c r="B23" s="31" t="s">
        <v>279</v>
      </c>
      <c r="C23" s="31" t="s">
        <v>282</v>
      </c>
      <c r="D23" s="31" t="s">
        <v>147</v>
      </c>
      <c r="E23" s="31" t="s">
        <v>381</v>
      </c>
      <c r="F23" s="31" t="s">
        <v>145</v>
      </c>
      <c r="G23" s="31" t="s">
        <v>27</v>
      </c>
      <c r="H23" s="31" t="str">
        <f>[2]Content!$A$32</f>
        <v>Germany</v>
      </c>
      <c r="I23" s="31" t="s">
        <v>150</v>
      </c>
      <c r="K23" s="31" t="s">
        <v>26</v>
      </c>
      <c r="L23" s="27">
        <v>99.50966898302012</v>
      </c>
      <c r="M23" s="27">
        <v>101.42202404979152</v>
      </c>
      <c r="N23" s="27">
        <v>103.78930521481659</v>
      </c>
      <c r="O23" s="27">
        <v>106.24772300441111</v>
      </c>
      <c r="P23" s="31" t="s">
        <v>148</v>
      </c>
      <c r="Q23" s="31" t="s">
        <v>382</v>
      </c>
    </row>
    <row r="24" spans="2:17" x14ac:dyDescent="0.25">
      <c r="B24" s="31" t="s">
        <v>279</v>
      </c>
      <c r="C24" s="31" t="s">
        <v>282</v>
      </c>
      <c r="D24" s="31" t="s">
        <v>147</v>
      </c>
      <c r="E24" s="31" t="s">
        <v>381</v>
      </c>
      <c r="F24" s="31" t="s">
        <v>145</v>
      </c>
      <c r="G24" s="31" t="s">
        <v>27</v>
      </c>
      <c r="H24" s="31" t="str">
        <f>[2]Content!$A$35</f>
        <v>Denmark</v>
      </c>
      <c r="I24" s="31" t="s">
        <v>150</v>
      </c>
      <c r="K24" s="31" t="s">
        <v>26</v>
      </c>
      <c r="L24" s="27">
        <v>39.562483775454709</v>
      </c>
      <c r="M24" s="27">
        <v>39.835325880717868</v>
      </c>
      <c r="N24" s="27">
        <v>39.744567768445215</v>
      </c>
      <c r="O24" s="27">
        <v>39.744757024593625</v>
      </c>
      <c r="P24" s="31" t="s">
        <v>148</v>
      </c>
      <c r="Q24" s="31" t="s">
        <v>382</v>
      </c>
    </row>
    <row r="25" spans="2:17" x14ac:dyDescent="0.25">
      <c r="B25" s="31" t="s">
        <v>279</v>
      </c>
      <c r="C25" s="31" t="s">
        <v>282</v>
      </c>
      <c r="D25" s="31" t="s">
        <v>147</v>
      </c>
      <c r="E25" s="31" t="s">
        <v>381</v>
      </c>
      <c r="F25" s="31" t="s">
        <v>145</v>
      </c>
      <c r="G25" s="31" t="s">
        <v>27</v>
      </c>
      <c r="H25" s="31" t="str">
        <f>[2]Content!$A$33</f>
        <v>France</v>
      </c>
      <c r="I25" s="31" t="s">
        <v>150</v>
      </c>
      <c r="K25" s="31" t="s">
        <v>26</v>
      </c>
      <c r="L25" s="27">
        <v>235.28084210526313</v>
      </c>
      <c r="M25" s="27">
        <v>235.18989473684209</v>
      </c>
      <c r="N25" s="27">
        <v>235.09894736842102</v>
      </c>
      <c r="O25" s="27">
        <v>235.00799999999995</v>
      </c>
      <c r="P25" s="31" t="s">
        <v>148</v>
      </c>
      <c r="Q25" s="31" t="s">
        <v>382</v>
      </c>
    </row>
    <row r="26" spans="2:17" x14ac:dyDescent="0.25">
      <c r="B26" s="31" t="s">
        <v>279</v>
      </c>
      <c r="C26" s="31" t="s">
        <v>282</v>
      </c>
      <c r="D26" s="31" t="s">
        <v>147</v>
      </c>
      <c r="E26" s="31" t="s">
        <v>381</v>
      </c>
      <c r="F26" s="31" t="s">
        <v>145</v>
      </c>
      <c r="G26" s="31" t="s">
        <v>27</v>
      </c>
      <c r="H26" s="31" t="str">
        <f>[2]Content!$A$34</f>
        <v>Poland</v>
      </c>
      <c r="I26" s="31" t="s">
        <v>150</v>
      </c>
      <c r="K26" s="31" t="s">
        <v>26</v>
      </c>
      <c r="L26" s="27">
        <v>64.665092996555671</v>
      </c>
      <c r="M26" s="27">
        <v>71.850313614115649</v>
      </c>
      <c r="N26" s="27">
        <v>79.490271073780889</v>
      </c>
      <c r="O26" s="27">
        <v>87.130228533446115</v>
      </c>
      <c r="P26" s="31" t="s">
        <v>148</v>
      </c>
      <c r="Q26" s="31" t="s">
        <v>382</v>
      </c>
    </row>
    <row r="27" spans="2:17" x14ac:dyDescent="0.25">
      <c r="B27" s="31" t="s">
        <v>279</v>
      </c>
      <c r="C27" s="31" t="s">
        <v>282</v>
      </c>
      <c r="D27" s="31" t="s">
        <v>146</v>
      </c>
      <c r="E27" s="31" t="s">
        <v>283</v>
      </c>
      <c r="F27" s="31" t="s">
        <v>145</v>
      </c>
      <c r="G27" s="31" t="s">
        <v>27</v>
      </c>
      <c r="H27" s="31" t="s">
        <v>158</v>
      </c>
      <c r="I27" s="31" t="s">
        <v>77</v>
      </c>
      <c r="K27" s="31" t="s">
        <v>26</v>
      </c>
      <c r="L27" s="27">
        <v>1623.78</v>
      </c>
      <c r="M27" s="27">
        <v>1454.2200000000005</v>
      </c>
      <c r="N27" s="27">
        <v>1436.5199999999998</v>
      </c>
      <c r="O27" s="27">
        <v>1272.3900000000001</v>
      </c>
      <c r="P27" s="31" t="s">
        <v>148</v>
      </c>
      <c r="Q27" s="31" t="s">
        <v>149</v>
      </c>
    </row>
    <row r="28" spans="2:17" x14ac:dyDescent="0.25">
      <c r="B28" s="31" t="s">
        <v>279</v>
      </c>
      <c r="C28" s="31" t="s">
        <v>282</v>
      </c>
      <c r="D28" s="31" t="s">
        <v>146</v>
      </c>
      <c r="E28" s="31" t="s">
        <v>283</v>
      </c>
      <c r="F28" s="31" t="s">
        <v>145</v>
      </c>
      <c r="G28" s="31" t="s">
        <v>27</v>
      </c>
      <c r="H28" s="31" t="s">
        <v>159</v>
      </c>
      <c r="I28" s="31" t="s">
        <v>77</v>
      </c>
      <c r="K28" s="31" t="s">
        <v>26</v>
      </c>
      <c r="L28" s="27">
        <v>150.44999999999999</v>
      </c>
      <c r="M28" s="27">
        <v>135.03</v>
      </c>
      <c r="N28" s="27">
        <v>132.32999999999998</v>
      </c>
      <c r="O28" s="27">
        <v>116.21999999999998</v>
      </c>
      <c r="P28" s="31" t="s">
        <v>148</v>
      </c>
      <c r="Q28" s="31" t="s">
        <v>149</v>
      </c>
    </row>
    <row r="29" spans="2:17" x14ac:dyDescent="0.25">
      <c r="B29" s="31" t="s">
        <v>279</v>
      </c>
      <c r="C29" s="31" t="s">
        <v>282</v>
      </c>
      <c r="D29" s="31" t="s">
        <v>146</v>
      </c>
      <c r="E29" s="31" t="s">
        <v>283</v>
      </c>
      <c r="F29" s="31" t="s">
        <v>145</v>
      </c>
      <c r="G29" s="31" t="s">
        <v>27</v>
      </c>
      <c r="H29" s="31" t="s">
        <v>158</v>
      </c>
      <c r="I29" s="31" t="s">
        <v>78</v>
      </c>
      <c r="K29" s="31" t="s">
        <v>26</v>
      </c>
      <c r="L29" s="27">
        <v>3777.4800000000005</v>
      </c>
      <c r="M29" s="27">
        <v>3952.8600000000006</v>
      </c>
      <c r="N29" s="27">
        <v>4017.48</v>
      </c>
      <c r="O29" s="27">
        <v>4229.04</v>
      </c>
      <c r="P29" s="31" t="s">
        <v>148</v>
      </c>
      <c r="Q29" s="31" t="s">
        <v>149</v>
      </c>
    </row>
    <row r="30" spans="2:17" x14ac:dyDescent="0.25">
      <c r="B30" s="31" t="s">
        <v>279</v>
      </c>
      <c r="C30" s="31" t="s">
        <v>282</v>
      </c>
      <c r="D30" s="31" t="s">
        <v>146</v>
      </c>
      <c r="E30" s="31" t="s">
        <v>283</v>
      </c>
      <c r="F30" s="31" t="s">
        <v>145</v>
      </c>
      <c r="G30" s="31" t="s">
        <v>27</v>
      </c>
      <c r="H30" s="31" t="s">
        <v>159</v>
      </c>
      <c r="I30" s="31" t="s">
        <v>78</v>
      </c>
      <c r="K30" s="31" t="s">
        <v>26</v>
      </c>
      <c r="L30" s="27">
        <v>328.5</v>
      </c>
      <c r="M30" s="27">
        <v>345.69</v>
      </c>
      <c r="N30" s="27">
        <v>351.11999999999995</v>
      </c>
      <c r="O30" s="27">
        <v>372.05999999999995</v>
      </c>
      <c r="P30" s="31" t="s">
        <v>148</v>
      </c>
      <c r="Q30" s="31" t="s">
        <v>149</v>
      </c>
    </row>
    <row r="31" spans="2:17" x14ac:dyDescent="0.25">
      <c r="B31" s="31" t="s">
        <v>279</v>
      </c>
      <c r="C31" s="31" t="s">
        <v>282</v>
      </c>
      <c r="D31" s="31" t="s">
        <v>146</v>
      </c>
      <c r="E31" s="31" t="s">
        <v>283</v>
      </c>
      <c r="F31" s="31" t="s">
        <v>145</v>
      </c>
      <c r="G31" s="31" t="s">
        <v>27</v>
      </c>
      <c r="H31" s="31" t="s">
        <v>158</v>
      </c>
      <c r="I31" s="31" t="s">
        <v>150</v>
      </c>
      <c r="K31" s="31" t="s">
        <v>26</v>
      </c>
      <c r="L31" s="27">
        <v>2137.1399999999994</v>
      </c>
      <c r="M31" s="27">
        <v>2022.5399999999997</v>
      </c>
      <c r="N31" s="27">
        <v>2048.0699999999997</v>
      </c>
      <c r="O31" s="27">
        <v>2144.46</v>
      </c>
      <c r="P31" s="31" t="s">
        <v>148</v>
      </c>
      <c r="Q31" s="31" t="s">
        <v>149</v>
      </c>
    </row>
    <row r="32" spans="2:17" x14ac:dyDescent="0.25">
      <c r="B32" s="31" t="s">
        <v>279</v>
      </c>
      <c r="C32" s="31" t="s">
        <v>282</v>
      </c>
      <c r="D32" s="31" t="s">
        <v>146</v>
      </c>
      <c r="E32" s="31" t="s">
        <v>283</v>
      </c>
      <c r="F32" s="31" t="s">
        <v>145</v>
      </c>
      <c r="G32" s="31" t="s">
        <v>27</v>
      </c>
      <c r="H32" s="31" t="s">
        <v>159</v>
      </c>
      <c r="I32" s="31" t="s">
        <v>150</v>
      </c>
      <c r="K32" s="31" t="s">
        <v>26</v>
      </c>
      <c r="L32" s="27">
        <v>195.17999999999998</v>
      </c>
      <c r="M32" s="27">
        <v>187.38</v>
      </c>
      <c r="N32" s="27">
        <v>191.79</v>
      </c>
      <c r="O32" s="27">
        <v>203.36999999999995</v>
      </c>
      <c r="P32" s="31" t="s">
        <v>148</v>
      </c>
      <c r="Q32" s="31" t="s">
        <v>149</v>
      </c>
    </row>
    <row r="33" spans="2:17" x14ac:dyDescent="0.25">
      <c r="B33" s="31" t="s">
        <v>279</v>
      </c>
      <c r="C33" s="31" t="s">
        <v>282</v>
      </c>
      <c r="D33" s="31" t="s">
        <v>147</v>
      </c>
      <c r="E33" s="31" t="s">
        <v>381</v>
      </c>
      <c r="F33" s="31" t="s">
        <v>145</v>
      </c>
      <c r="G33" s="31" t="s">
        <v>27</v>
      </c>
      <c r="H33" s="31" t="s">
        <v>158</v>
      </c>
      <c r="I33" s="31" t="s">
        <v>77</v>
      </c>
      <c r="K33" s="31" t="s">
        <v>26</v>
      </c>
      <c r="L33" s="27">
        <v>1448.8999999999996</v>
      </c>
      <c r="M33" s="27">
        <v>1616.1999999999998</v>
      </c>
      <c r="N33" s="27">
        <v>1604.8000000000002</v>
      </c>
      <c r="O33" s="27">
        <v>1595.6999999999998</v>
      </c>
      <c r="P33" s="31" t="s">
        <v>148</v>
      </c>
      <c r="Q33" s="31" t="s">
        <v>382</v>
      </c>
    </row>
    <row r="34" spans="2:17" x14ac:dyDescent="0.25">
      <c r="B34" s="31" t="s">
        <v>279</v>
      </c>
      <c r="C34" s="31" t="s">
        <v>282</v>
      </c>
      <c r="D34" s="31" t="s">
        <v>147</v>
      </c>
      <c r="E34" s="31" t="s">
        <v>381</v>
      </c>
      <c r="F34" s="31" t="s">
        <v>145</v>
      </c>
      <c r="G34" s="31" t="s">
        <v>27</v>
      </c>
      <c r="H34" s="31" t="s">
        <v>159</v>
      </c>
      <c r="I34" s="31" t="s">
        <v>77</v>
      </c>
      <c r="K34" s="31" t="s">
        <v>26</v>
      </c>
      <c r="L34" s="31">
        <v>129.9</v>
      </c>
      <c r="M34" s="31">
        <v>141.69999999999999</v>
      </c>
      <c r="N34" s="31">
        <v>129.5</v>
      </c>
      <c r="O34" s="31">
        <v>118.3</v>
      </c>
      <c r="P34" s="31" t="s">
        <v>148</v>
      </c>
      <c r="Q34" s="31" t="s">
        <v>382</v>
      </c>
    </row>
    <row r="35" spans="2:17" x14ac:dyDescent="0.25">
      <c r="B35" s="31" t="s">
        <v>279</v>
      </c>
      <c r="C35" s="31" t="s">
        <v>282</v>
      </c>
      <c r="D35" s="31" t="s">
        <v>147</v>
      </c>
      <c r="E35" s="31" t="s">
        <v>381</v>
      </c>
      <c r="F35" s="31" t="s">
        <v>145</v>
      </c>
      <c r="G35" s="31" t="s">
        <v>27</v>
      </c>
      <c r="H35" s="31" t="s">
        <v>158</v>
      </c>
      <c r="I35" s="31" t="s">
        <v>78</v>
      </c>
      <c r="K35" s="31" t="s">
        <v>26</v>
      </c>
      <c r="L35" s="31">
        <v>3949.9000000000005</v>
      </c>
      <c r="M35" s="31">
        <v>4399.1000000000004</v>
      </c>
      <c r="N35" s="31">
        <v>4431.0000000000009</v>
      </c>
      <c r="O35" s="31">
        <v>4442.3</v>
      </c>
      <c r="P35" s="31" t="s">
        <v>148</v>
      </c>
      <c r="Q35" s="31" t="s">
        <v>382</v>
      </c>
    </row>
    <row r="36" spans="2:17" x14ac:dyDescent="0.25">
      <c r="B36" s="31" t="s">
        <v>279</v>
      </c>
      <c r="C36" s="31" t="s">
        <v>282</v>
      </c>
      <c r="D36" s="31" t="s">
        <v>147</v>
      </c>
      <c r="E36" s="31" t="s">
        <v>381</v>
      </c>
      <c r="F36" s="31" t="s">
        <v>145</v>
      </c>
      <c r="G36" s="31" t="s">
        <v>27</v>
      </c>
      <c r="H36" s="31" t="s">
        <v>159</v>
      </c>
      <c r="I36" s="31" t="s">
        <v>78</v>
      </c>
      <c r="K36" s="31" t="s">
        <v>26</v>
      </c>
      <c r="L36" s="31">
        <v>315.8</v>
      </c>
      <c r="M36" s="31">
        <v>347.3</v>
      </c>
      <c r="N36" s="31">
        <v>339.8</v>
      </c>
      <c r="O36" s="31">
        <v>330.6</v>
      </c>
      <c r="P36" s="31" t="s">
        <v>148</v>
      </c>
      <c r="Q36" s="31" t="s">
        <v>382</v>
      </c>
    </row>
    <row r="37" spans="2:17" x14ac:dyDescent="0.25">
      <c r="B37" s="31" t="s">
        <v>279</v>
      </c>
      <c r="C37" s="31" t="s">
        <v>282</v>
      </c>
      <c r="D37" s="31" t="s">
        <v>147</v>
      </c>
      <c r="E37" s="31" t="s">
        <v>381</v>
      </c>
      <c r="F37" s="31" t="s">
        <v>145</v>
      </c>
      <c r="G37" s="31" t="s">
        <v>27</v>
      </c>
      <c r="H37" s="31" t="s">
        <v>158</v>
      </c>
      <c r="I37" s="31" t="s">
        <v>150</v>
      </c>
      <c r="K37" s="31" t="s">
        <v>26</v>
      </c>
      <c r="L37" s="31">
        <v>2608.6000000000004</v>
      </c>
      <c r="M37" s="31">
        <v>2870.5</v>
      </c>
      <c r="N37" s="31">
        <v>2841.4</v>
      </c>
      <c r="O37" s="31">
        <v>2808.3000000000006</v>
      </c>
      <c r="P37" s="31" t="s">
        <v>148</v>
      </c>
      <c r="Q37" s="31" t="s">
        <v>382</v>
      </c>
    </row>
    <row r="38" spans="2:17" x14ac:dyDescent="0.25">
      <c r="B38" s="31" t="s">
        <v>279</v>
      </c>
      <c r="C38" s="31" t="s">
        <v>282</v>
      </c>
      <c r="D38" s="31" t="s">
        <v>147</v>
      </c>
      <c r="E38" s="31" t="s">
        <v>381</v>
      </c>
      <c r="F38" s="31" t="s">
        <v>145</v>
      </c>
      <c r="G38" s="31" t="s">
        <v>27</v>
      </c>
      <c r="H38" s="31" t="s">
        <v>159</v>
      </c>
      <c r="I38" s="31" t="s">
        <v>150</v>
      </c>
      <c r="K38" s="31" t="s">
        <v>26</v>
      </c>
      <c r="L38" s="31">
        <v>216.7</v>
      </c>
      <c r="M38" s="31">
        <v>236.39999999999998</v>
      </c>
      <c r="N38" s="31">
        <v>227.10000000000002</v>
      </c>
      <c r="O38" s="31">
        <v>218</v>
      </c>
      <c r="P38" s="31" t="s">
        <v>148</v>
      </c>
      <c r="Q38" s="31" t="s">
        <v>382</v>
      </c>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
  <sheetViews>
    <sheetView workbookViewId="0">
      <selection activeCell="G38" sqref="G38"/>
    </sheetView>
  </sheetViews>
  <sheetFormatPr baseColWidth="10" defaultColWidth="11.42578125" defaultRowHeight="15" x14ac:dyDescent="0.25"/>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B84"/>
  <sheetViews>
    <sheetView tabSelected="1" workbookViewId="0">
      <selection activeCell="B15" sqref="B15"/>
    </sheetView>
  </sheetViews>
  <sheetFormatPr baseColWidth="10" defaultColWidth="11.42578125" defaultRowHeight="15" x14ac:dyDescent="0.25"/>
  <cols>
    <col min="2" max="2" width="148.28515625" customWidth="1"/>
  </cols>
  <sheetData>
    <row r="1" spans="1:2" x14ac:dyDescent="0.25">
      <c r="A1" s="66">
        <v>1</v>
      </c>
      <c r="B1" s="66"/>
    </row>
    <row r="2" spans="1:2" x14ac:dyDescent="0.25">
      <c r="A2" s="67">
        <v>2</v>
      </c>
      <c r="B2" s="67"/>
    </row>
    <row r="3" spans="1:2" x14ac:dyDescent="0.25">
      <c r="A3" s="67">
        <v>3</v>
      </c>
      <c r="B3" s="67"/>
    </row>
    <row r="4" spans="1:2" x14ac:dyDescent="0.25">
      <c r="A4" s="67">
        <v>4</v>
      </c>
      <c r="B4" s="67"/>
    </row>
    <row r="5" spans="1:2" x14ac:dyDescent="0.25">
      <c r="A5" s="67">
        <v>5</v>
      </c>
      <c r="B5" s="67"/>
    </row>
    <row r="6" spans="1:2" x14ac:dyDescent="0.25">
      <c r="A6" s="67">
        <v>6</v>
      </c>
      <c r="B6" s="67"/>
    </row>
    <row r="7" spans="1:2" x14ac:dyDescent="0.25">
      <c r="A7" s="67">
        <v>7</v>
      </c>
      <c r="B7" s="67"/>
    </row>
    <row r="8" spans="1:2" x14ac:dyDescent="0.25">
      <c r="A8" s="67">
        <v>8</v>
      </c>
      <c r="B8" s="67"/>
    </row>
    <row r="9" spans="1:2" x14ac:dyDescent="0.25">
      <c r="A9" s="67">
        <v>9</v>
      </c>
      <c r="B9" s="67"/>
    </row>
    <row r="10" spans="1:2" x14ac:dyDescent="0.25">
      <c r="A10" s="71">
        <v>10</v>
      </c>
      <c r="B10" s="68" t="s">
        <v>354</v>
      </c>
    </row>
    <row r="11" spans="1:2" x14ac:dyDescent="0.25">
      <c r="A11" s="67">
        <v>11</v>
      </c>
      <c r="B11" s="69"/>
    </row>
    <row r="12" spans="1:2" x14ac:dyDescent="0.25">
      <c r="A12" s="67">
        <v>12</v>
      </c>
      <c r="B12" s="69"/>
    </row>
    <row r="13" spans="1:2" x14ac:dyDescent="0.25">
      <c r="A13" s="67">
        <v>13</v>
      </c>
      <c r="B13" s="69"/>
    </row>
    <row r="14" spans="1:2" x14ac:dyDescent="0.25">
      <c r="A14" s="67">
        <v>14</v>
      </c>
      <c r="B14" s="69"/>
    </row>
    <row r="15" spans="1:2" x14ac:dyDescent="0.25">
      <c r="A15" s="71">
        <v>15</v>
      </c>
      <c r="B15" s="68" t="s">
        <v>355</v>
      </c>
    </row>
    <row r="16" spans="1:2" ht="24" x14ac:dyDescent="0.25">
      <c r="A16" s="71">
        <v>16</v>
      </c>
      <c r="B16" s="68" t="s">
        <v>356</v>
      </c>
    </row>
    <row r="17" spans="1:2" x14ac:dyDescent="0.25">
      <c r="A17" s="71">
        <v>17</v>
      </c>
      <c r="B17" s="68" t="s">
        <v>357</v>
      </c>
    </row>
    <row r="18" spans="1:2" x14ac:dyDescent="0.25">
      <c r="A18" s="71">
        <v>18</v>
      </c>
      <c r="B18" s="68" t="s">
        <v>358</v>
      </c>
    </row>
    <row r="19" spans="1:2" x14ac:dyDescent="0.25">
      <c r="A19" s="66">
        <v>19</v>
      </c>
      <c r="B19" s="70"/>
    </row>
    <row r="20" spans="1:2" x14ac:dyDescent="0.25">
      <c r="A20" s="67">
        <v>20</v>
      </c>
      <c r="B20" s="69"/>
    </row>
    <row r="21" spans="1:2" x14ac:dyDescent="0.25">
      <c r="A21" s="71">
        <v>21</v>
      </c>
      <c r="B21" s="68" t="s">
        <v>359</v>
      </c>
    </row>
    <row r="22" spans="1:2" ht="24" x14ac:dyDescent="0.25">
      <c r="A22" s="71">
        <v>22</v>
      </c>
      <c r="B22" s="68" t="s">
        <v>360</v>
      </c>
    </row>
    <row r="23" spans="1:2" x14ac:dyDescent="0.25">
      <c r="A23" s="66">
        <v>23</v>
      </c>
      <c r="B23" s="70"/>
    </row>
    <row r="24" spans="1:2" x14ac:dyDescent="0.25">
      <c r="A24" s="66">
        <v>24</v>
      </c>
      <c r="B24" s="70"/>
    </row>
    <row r="25" spans="1:2" x14ac:dyDescent="0.25">
      <c r="A25" s="67">
        <v>25</v>
      </c>
      <c r="B25" s="69"/>
    </row>
    <row r="26" spans="1:2" x14ac:dyDescent="0.25">
      <c r="A26" s="67">
        <v>26</v>
      </c>
      <c r="B26" s="69"/>
    </row>
    <row r="27" spans="1:2" x14ac:dyDescent="0.25">
      <c r="A27" s="71">
        <v>27</v>
      </c>
      <c r="B27" s="68" t="s">
        <v>361</v>
      </c>
    </row>
    <row r="28" spans="1:2" ht="24" x14ac:dyDescent="0.25">
      <c r="A28" s="71">
        <v>28</v>
      </c>
      <c r="B28" s="68" t="s">
        <v>362</v>
      </c>
    </row>
    <row r="29" spans="1:2" ht="24" x14ac:dyDescent="0.25">
      <c r="A29" s="71">
        <v>29</v>
      </c>
      <c r="B29" s="68" t="s">
        <v>363</v>
      </c>
    </row>
    <row r="30" spans="1:2" x14ac:dyDescent="0.25">
      <c r="A30" s="59">
        <v>30</v>
      </c>
      <c r="B30" s="59" t="s">
        <v>445</v>
      </c>
    </row>
    <row r="31" spans="1:2" x14ac:dyDescent="0.25">
      <c r="A31" s="67">
        <v>31</v>
      </c>
      <c r="B31" s="69"/>
    </row>
    <row r="32" spans="1:2" x14ac:dyDescent="0.25">
      <c r="A32" s="67">
        <v>32</v>
      </c>
      <c r="B32" s="69"/>
    </row>
    <row r="33" spans="1:2" x14ac:dyDescent="0.25">
      <c r="A33" s="67">
        <v>33</v>
      </c>
      <c r="B33" s="69"/>
    </row>
    <row r="34" spans="1:2" ht="24" x14ac:dyDescent="0.25">
      <c r="A34" s="71">
        <v>34</v>
      </c>
      <c r="B34" s="68" t="s">
        <v>364</v>
      </c>
    </row>
    <row r="35" spans="1:2" x14ac:dyDescent="0.25">
      <c r="A35" s="67">
        <v>35</v>
      </c>
      <c r="B35" s="69"/>
    </row>
    <row r="36" spans="1:2" x14ac:dyDescent="0.25">
      <c r="A36" s="67">
        <v>36</v>
      </c>
      <c r="B36" s="69"/>
    </row>
    <row r="37" spans="1:2" x14ac:dyDescent="0.25">
      <c r="A37" s="67">
        <v>37</v>
      </c>
      <c r="B37" s="69"/>
    </row>
    <row r="38" spans="1:2" x14ac:dyDescent="0.25">
      <c r="A38" s="67">
        <v>38</v>
      </c>
      <c r="B38" s="69"/>
    </row>
    <row r="39" spans="1:2" x14ac:dyDescent="0.25">
      <c r="A39" s="71">
        <v>39</v>
      </c>
      <c r="B39" s="68" t="s">
        <v>365</v>
      </c>
    </row>
    <row r="40" spans="1:2" x14ac:dyDescent="0.25">
      <c r="A40" s="71">
        <v>40</v>
      </c>
      <c r="B40" s="68" t="s">
        <v>366</v>
      </c>
    </row>
    <row r="41" spans="1:2" x14ac:dyDescent="0.25">
      <c r="A41" s="71">
        <v>41</v>
      </c>
      <c r="B41" s="68" t="s">
        <v>367</v>
      </c>
    </row>
    <row r="42" spans="1:2" x14ac:dyDescent="0.25">
      <c r="A42" s="67">
        <v>42</v>
      </c>
      <c r="B42" s="69"/>
    </row>
    <row r="43" spans="1:2" x14ac:dyDescent="0.25">
      <c r="A43" s="67">
        <v>43</v>
      </c>
      <c r="B43" s="69"/>
    </row>
    <row r="44" spans="1:2" ht="24" x14ac:dyDescent="0.25">
      <c r="A44" s="71">
        <v>44</v>
      </c>
      <c r="B44" s="68" t="s">
        <v>368</v>
      </c>
    </row>
    <row r="45" spans="1:2" ht="24" x14ac:dyDescent="0.25">
      <c r="A45" s="71">
        <v>45</v>
      </c>
      <c r="B45" s="68" t="s">
        <v>369</v>
      </c>
    </row>
    <row r="46" spans="1:2" x14ac:dyDescent="0.25">
      <c r="A46" s="71">
        <v>46</v>
      </c>
      <c r="B46" s="68" t="s">
        <v>370</v>
      </c>
    </row>
    <row r="47" spans="1:2" x14ac:dyDescent="0.25">
      <c r="A47" s="59">
        <v>47</v>
      </c>
      <c r="B47" s="81" t="s">
        <v>446</v>
      </c>
    </row>
    <row r="48" spans="1:2" ht="24" x14ac:dyDescent="0.25">
      <c r="A48" s="71">
        <v>48</v>
      </c>
      <c r="B48" s="68" t="s">
        <v>371</v>
      </c>
    </row>
    <row r="49" spans="1:2" x14ac:dyDescent="0.25">
      <c r="A49" s="67">
        <v>49</v>
      </c>
      <c r="B49" s="69"/>
    </row>
    <row r="50" spans="1:2" x14ac:dyDescent="0.25">
      <c r="A50" s="71">
        <v>50</v>
      </c>
      <c r="B50" s="68" t="s">
        <v>372</v>
      </c>
    </row>
    <row r="51" spans="1:2" x14ac:dyDescent="0.25">
      <c r="A51" s="67">
        <v>51</v>
      </c>
      <c r="B51" s="69"/>
    </row>
    <row r="52" spans="1:2" x14ac:dyDescent="0.25">
      <c r="A52" s="67">
        <v>52</v>
      </c>
      <c r="B52" s="69"/>
    </row>
    <row r="53" spans="1:2" x14ac:dyDescent="0.25">
      <c r="A53" s="67">
        <v>53</v>
      </c>
      <c r="B53" s="69"/>
    </row>
    <row r="54" spans="1:2" x14ac:dyDescent="0.25">
      <c r="A54" s="67">
        <v>54</v>
      </c>
      <c r="B54" s="69"/>
    </row>
    <row r="55" spans="1:2" x14ac:dyDescent="0.25">
      <c r="A55" s="67">
        <v>55</v>
      </c>
      <c r="B55" s="69"/>
    </row>
    <row r="56" spans="1:2" x14ac:dyDescent="0.25">
      <c r="A56" s="67">
        <v>56</v>
      </c>
      <c r="B56" s="69"/>
    </row>
    <row r="57" spans="1:2" x14ac:dyDescent="0.25">
      <c r="A57" s="66">
        <v>57</v>
      </c>
      <c r="B57" s="70"/>
    </row>
    <row r="58" spans="1:2" ht="24" x14ac:dyDescent="0.25">
      <c r="A58" s="71">
        <v>58</v>
      </c>
      <c r="B58" s="68" t="s">
        <v>373</v>
      </c>
    </row>
    <row r="59" spans="1:2" x14ac:dyDescent="0.25">
      <c r="A59" s="71">
        <v>59</v>
      </c>
      <c r="B59" s="68" t="s">
        <v>374</v>
      </c>
    </row>
    <row r="60" spans="1:2" x14ac:dyDescent="0.25">
      <c r="A60" s="71">
        <v>60</v>
      </c>
      <c r="B60" s="68" t="s">
        <v>375</v>
      </c>
    </row>
    <row r="61" spans="1:2" x14ac:dyDescent="0.25">
      <c r="A61" s="71">
        <v>61</v>
      </c>
      <c r="B61" s="68" t="s">
        <v>376</v>
      </c>
    </row>
    <row r="62" spans="1:2" x14ac:dyDescent="0.25">
      <c r="A62" s="71">
        <v>62</v>
      </c>
      <c r="B62" s="68" t="s">
        <v>377</v>
      </c>
    </row>
    <row r="63" spans="1:2" x14ac:dyDescent="0.25">
      <c r="A63" s="71">
        <v>63</v>
      </c>
      <c r="B63" s="68" t="s">
        <v>378</v>
      </c>
    </row>
    <row r="64" spans="1:2" ht="24" x14ac:dyDescent="0.25">
      <c r="A64" s="71">
        <v>64</v>
      </c>
      <c r="B64" s="68" t="s">
        <v>210</v>
      </c>
    </row>
    <row r="65" spans="1:2" s="31" customFormat="1" ht="24" x14ac:dyDescent="0.25">
      <c r="A65" s="71">
        <v>65</v>
      </c>
      <c r="B65" s="68" t="s">
        <v>405</v>
      </c>
    </row>
    <row r="66" spans="1:2" x14ac:dyDescent="0.25">
      <c r="A66" s="71">
        <v>66</v>
      </c>
      <c r="B66" s="68" t="s">
        <v>379</v>
      </c>
    </row>
    <row r="67" spans="1:2" ht="24" x14ac:dyDescent="0.25">
      <c r="A67" s="71">
        <v>67</v>
      </c>
      <c r="B67" s="68" t="s">
        <v>417</v>
      </c>
    </row>
    <row r="68" spans="1:2" x14ac:dyDescent="0.25">
      <c r="A68" s="71">
        <v>68</v>
      </c>
      <c r="B68" s="68" t="s">
        <v>218</v>
      </c>
    </row>
    <row r="69" spans="1:2" ht="24" x14ac:dyDescent="0.25">
      <c r="A69" s="71">
        <v>69</v>
      </c>
      <c r="B69" s="68" t="s">
        <v>210</v>
      </c>
    </row>
    <row r="70" spans="1:2" x14ac:dyDescent="0.25">
      <c r="A70" s="71">
        <v>70</v>
      </c>
      <c r="B70" s="68" t="s">
        <v>219</v>
      </c>
    </row>
    <row r="71" spans="1:2" ht="36" x14ac:dyDescent="0.25">
      <c r="A71" s="71">
        <v>71</v>
      </c>
      <c r="B71" s="68" t="s">
        <v>220</v>
      </c>
    </row>
    <row r="72" spans="1:2" ht="24" x14ac:dyDescent="0.25">
      <c r="A72" s="71">
        <v>72</v>
      </c>
      <c r="B72" s="68" t="s">
        <v>221</v>
      </c>
    </row>
    <row r="73" spans="1:2" s="31" customFormat="1" ht="27" x14ac:dyDescent="0.25">
      <c r="A73" s="71">
        <v>73</v>
      </c>
      <c r="B73" s="68" t="s">
        <v>257</v>
      </c>
    </row>
    <row r="74" spans="1:2" ht="24" x14ac:dyDescent="0.25">
      <c r="A74" s="71">
        <v>74</v>
      </c>
      <c r="B74" s="68" t="s">
        <v>202</v>
      </c>
    </row>
    <row r="75" spans="1:2" ht="24" x14ac:dyDescent="0.25">
      <c r="A75" s="71">
        <v>75</v>
      </c>
      <c r="B75" s="68" t="s">
        <v>418</v>
      </c>
    </row>
    <row r="76" spans="1:2" ht="24" x14ac:dyDescent="0.25">
      <c r="A76" s="71">
        <v>76</v>
      </c>
      <c r="B76" s="68" t="s">
        <v>206</v>
      </c>
    </row>
    <row r="77" spans="1:2" ht="36" x14ac:dyDescent="0.25">
      <c r="A77" s="71">
        <v>77</v>
      </c>
      <c r="B77" s="68" t="s">
        <v>209</v>
      </c>
    </row>
    <row r="78" spans="1:2" s="31" customFormat="1" x14ac:dyDescent="0.25">
      <c r="A78" s="71">
        <v>78</v>
      </c>
      <c r="B78" s="68" t="s">
        <v>421</v>
      </c>
    </row>
    <row r="79" spans="1:2" s="31" customFormat="1" x14ac:dyDescent="0.25">
      <c r="A79" s="71">
        <v>79</v>
      </c>
      <c r="B79" s="68" t="s">
        <v>422</v>
      </c>
    </row>
    <row r="80" spans="1:2" s="31" customFormat="1" ht="24" x14ac:dyDescent="0.25">
      <c r="A80" s="71">
        <v>80</v>
      </c>
      <c r="B80" s="68" t="s">
        <v>205</v>
      </c>
    </row>
    <row r="81" spans="1:2" s="31" customFormat="1" x14ac:dyDescent="0.25">
      <c r="A81" s="71">
        <v>81</v>
      </c>
      <c r="B81" s="68" t="s">
        <v>427</v>
      </c>
    </row>
    <row r="82" spans="1:2" s="31" customFormat="1" x14ac:dyDescent="0.25">
      <c r="A82" s="71">
        <v>82</v>
      </c>
      <c r="B82" s="68" t="s">
        <v>429</v>
      </c>
    </row>
    <row r="83" spans="1:2" x14ac:dyDescent="0.25">
      <c r="A83" s="71">
        <v>83</v>
      </c>
    </row>
    <row r="84" spans="1:2" x14ac:dyDescent="0.25">
      <c r="A84" s="71">
        <v>84</v>
      </c>
    </row>
  </sheetData>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E2:H6"/>
  <sheetViews>
    <sheetView workbookViewId="0">
      <selection activeCell="J35" sqref="J35"/>
    </sheetView>
  </sheetViews>
  <sheetFormatPr baseColWidth="10" defaultColWidth="11.42578125" defaultRowHeight="15" x14ac:dyDescent="0.25"/>
  <sheetData>
    <row r="2" spans="5:8" x14ac:dyDescent="0.25">
      <c r="E2" s="31"/>
      <c r="G2" s="27"/>
      <c r="H2" s="31"/>
    </row>
    <row r="3" spans="5:8" x14ac:dyDescent="0.25">
      <c r="E3" s="31"/>
      <c r="G3" s="27"/>
      <c r="H3" s="27"/>
    </row>
    <row r="4" spans="5:8" x14ac:dyDescent="0.25">
      <c r="E4" s="31"/>
      <c r="G4" s="27"/>
      <c r="H4" s="31"/>
    </row>
    <row r="5" spans="5:8" x14ac:dyDescent="0.25">
      <c r="E5" s="31"/>
      <c r="G5" s="27"/>
      <c r="H5" s="31"/>
    </row>
    <row r="6" spans="5:8" x14ac:dyDescent="0.25">
      <c r="E6" s="31"/>
      <c r="G6" s="27"/>
      <c r="H6" s="31"/>
    </row>
  </sheetData>
  <dataConsolidate topLabels="1">
    <dataRefs count="1">
      <dataRef ref="F1:N521" sheet="Investment costs"/>
    </dataRefs>
  </dataConsolidate>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14"/>
  <sheetViews>
    <sheetView workbookViewId="0">
      <selection activeCell="B17" sqref="B17"/>
    </sheetView>
  </sheetViews>
  <sheetFormatPr baseColWidth="10" defaultColWidth="11.42578125" defaultRowHeight="15" x14ac:dyDescent="0.25"/>
  <sheetData>
    <row r="1" spans="1:1" x14ac:dyDescent="0.25">
      <c r="A1" s="31"/>
    </row>
    <row r="2" spans="1:1" x14ac:dyDescent="0.25">
      <c r="A2" s="31" t="s">
        <v>269</v>
      </c>
    </row>
    <row r="3" spans="1:1" x14ac:dyDescent="0.25">
      <c r="A3" s="31" t="s">
        <v>239</v>
      </c>
    </row>
    <row r="4" spans="1:1" x14ac:dyDescent="0.25">
      <c r="A4" s="31" t="s">
        <v>392</v>
      </c>
    </row>
    <row r="5" spans="1:1" x14ac:dyDescent="0.25">
      <c r="A5" s="31" t="s">
        <v>420</v>
      </c>
    </row>
    <row r="6" spans="1:1" x14ac:dyDescent="0.25">
      <c r="A6" s="46" t="s">
        <v>397</v>
      </c>
    </row>
    <row r="7" spans="1:1" x14ac:dyDescent="0.25">
      <c r="A7" s="31" t="s">
        <v>253</v>
      </c>
    </row>
    <row r="8" spans="1:1" x14ac:dyDescent="0.25">
      <c r="A8" s="31" t="s">
        <v>400</v>
      </c>
    </row>
    <row r="9" spans="1:1" x14ac:dyDescent="0.25">
      <c r="A9" s="31" t="s">
        <v>270</v>
      </c>
    </row>
    <row r="10" spans="1:1" x14ac:dyDescent="0.25">
      <c r="A10" s="31" t="s">
        <v>401</v>
      </c>
    </row>
    <row r="11" spans="1:1" x14ac:dyDescent="0.25">
      <c r="A11" s="31" t="s">
        <v>250</v>
      </c>
    </row>
    <row r="12" spans="1:1" x14ac:dyDescent="0.25">
      <c r="A12" s="31" t="s">
        <v>402</v>
      </c>
    </row>
    <row r="13" spans="1:1" x14ac:dyDescent="0.25">
      <c r="A13" s="31"/>
    </row>
    <row r="14" spans="1:1" x14ac:dyDescent="0.25">
      <c r="A14" s="46"/>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9444922B9BFA408E3955C0D0CFD7A2" ma:contentTypeVersion="0" ma:contentTypeDescription="Create a new document." ma:contentTypeScope="" ma:versionID="d0d4f39dda5bcc80060a82e2be38d453">
  <xsd:schema xmlns:xsd="http://www.w3.org/2001/XMLSchema" xmlns:xs="http://www.w3.org/2001/XMLSchema" xmlns:p="http://schemas.microsoft.com/office/2006/metadata/properties" xmlns:ns2="dc6f465d-35a2-4653-84f3-4db508b985a3" targetNamespace="http://schemas.microsoft.com/office/2006/metadata/properties" ma:root="true" ma:fieldsID="323f52232985490fe929b2dd91e3aa53" ns2:_="">
    <xsd:import namespace="dc6f465d-35a2-4653-84f3-4db508b985a3"/>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f465d-35a2-4653-84f3-4db508b985a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dc6f465d-35a2-4653-84f3-4db508b985a3">UWUPFH4TKVRX-287956905-202</_dlc_DocId>
    <_dlc_DocIdUrl xmlns="dc6f465d-35a2-4653-84f3-4db508b985a3">
      <Url>https://teamsites-extranet.dlr.de/tt/LDFscenarios/_layouts/DocIdRedir.aspx?ID=UWUPFH4TKVRX-287956905-202</Url>
      <Description>UWUPFH4TKVRX-287956905-202</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C8D441-DBD4-472C-B841-7A94EFFC23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f465d-35a2-4653-84f3-4db508b985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A75E05-D343-489E-B75B-16433028FF5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c6f465d-35a2-4653-84f3-4db508b985a3"/>
    <ds:schemaRef ds:uri="http://www.w3.org/XML/1998/namespace"/>
    <ds:schemaRef ds:uri="http://purl.org/dc/dcmitype/"/>
  </ds:schemaRefs>
</ds:datastoreItem>
</file>

<file path=customXml/itemProps3.xml><?xml version="1.0" encoding="utf-8"?>
<ds:datastoreItem xmlns:ds="http://schemas.openxmlformats.org/officeDocument/2006/customXml" ds:itemID="{36A3C750-FA8C-497E-86C1-68AEB3DF5DB9}">
  <ds:schemaRefs>
    <ds:schemaRef ds:uri="http://schemas.microsoft.com/sharepoint/events"/>
  </ds:schemaRefs>
</ds:datastoreItem>
</file>

<file path=customXml/itemProps4.xml><?xml version="1.0" encoding="utf-8"?>
<ds:datastoreItem xmlns:ds="http://schemas.openxmlformats.org/officeDocument/2006/customXml" ds:itemID="{344AADC4-7A41-45E1-A9D5-D89DEAE268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Content</vt:lpstr>
      <vt:lpstr>Investment costs</vt:lpstr>
      <vt:lpstr>Investment costs_old</vt:lpstr>
      <vt:lpstr>O&amp;M costs fix_variable</vt:lpstr>
      <vt:lpstr>O&amp;M costs fix_variable_old</vt:lpstr>
      <vt:lpstr>Efficency</vt:lpstr>
      <vt:lpstr>Efficency_old</vt:lpstr>
      <vt:lpstr>Life time</vt:lpstr>
      <vt:lpstr>Life time_old</vt:lpstr>
      <vt:lpstr>Template</vt:lpstr>
      <vt:lpstr>fuel costs</vt:lpstr>
      <vt:lpstr>Fuel Costs € 2016</vt:lpstr>
      <vt:lpstr>Power Demand</vt:lpstr>
      <vt:lpstr>Power Demand old</vt:lpstr>
      <vt:lpstr>Biomass potential</vt:lpstr>
      <vt:lpstr>Biomass potential old</vt:lpstr>
      <vt:lpstr>unit commitment</vt:lpstr>
      <vt:lpstr>Sources</vt:lpstr>
      <vt:lpstr>all_data</vt:lpstr>
      <vt:lpstr>Tabelle1</vt:lpstr>
    </vt:vector>
  </TitlesOfParts>
  <Company>DLR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Sonja</dc:creator>
  <cp:lastModifiedBy>Simon, Sonja</cp:lastModifiedBy>
  <dcterms:created xsi:type="dcterms:W3CDTF">2020-03-30T07:52:06Z</dcterms:created>
  <dcterms:modified xsi:type="dcterms:W3CDTF">2022-03-28T08:32:56Z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0x010100099444922B9BFA408E3955C0D0CFD7A2</vt:lpwstr>
  </property>
  <property fmtid="{D5CDD505-2E9C-101B-9397-08002B2CF9AE}" pid="3" name="_dlc_DocIdItemGuid">
    <vt:lpwstr>b4b47509-2464-44b5-a61b-1aee0c60c7b3</vt:lpwstr>
  </property>
</Properties>
</file>